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hidePivotFieldList="1" defaultThemeVersion="166925"/>
  <mc:AlternateContent xmlns:mc="http://schemas.openxmlformats.org/markup-compatibility/2006">
    <mc:Choice Requires="x15">
      <x15ac:absPath xmlns:x15ac="http://schemas.microsoft.com/office/spreadsheetml/2010/11/ac" url="https://usdagcc.sharepoint.com/sites/REE-ERS-Crops-VegetablePulse/Shared Documents/Shared Working Files/Data Products/Yearbook/2023-08/Final/"/>
    </mc:Choice>
  </mc:AlternateContent>
  <xr:revisionPtr revIDLastSave="2" documentId="8_{F589118E-EAF7-4A14-8058-45FDD485A47D}" xr6:coauthVersionLast="47" xr6:coauthVersionMax="47" xr10:uidLastSave="{A51782F5-FEC3-4D34-B7A5-4D5A66A52794}"/>
  <bookViews>
    <workbookView xWindow="1080" yWindow="90" windowWidth="15525" windowHeight="15495" xr2:uid="{97F066DA-A063-4F7D-8942-C6546F73792C}"/>
    <workbookView xWindow="-120" yWindow="-120" windowWidth="29040" windowHeight="15840" xr2:uid="{C9DD9344-914D-4C8F-B51E-AA47E341458D}"/>
  </bookViews>
  <sheets>
    <sheet name="Index" sheetId="1" r:id="rId1"/>
    <sheet name="Table 1-PerCapitaAvail, All" sheetId="125" r:id="rId2"/>
    <sheet name="Table 1 Yearbook Raw Data" sheetId="128" state="hidden" r:id="rId3"/>
    <sheet name="Table 2a-PerCapitaAvail, Fresh" sheetId="7" r:id="rId4"/>
    <sheet name="Table 2b-PerCapitaAvail, Pr" sheetId="8" r:id="rId5"/>
    <sheet name="Table 2c-PerCapitaAvail, Potato" sheetId="9" r:id="rId6"/>
    <sheet name="Table 2d-PerCapitaAvail, Pulse" sheetId="10" r:id="rId7"/>
    <sheet name="Table 3-Plant, Harvest, Prod" sheetId="11" r:id="rId8"/>
    <sheet name="Table 4a-Import Value" sheetId="12" r:id="rId9"/>
    <sheet name="Table 4b-Import Value" sheetId="113" r:id="rId10"/>
    <sheet name="Table 5a-Export Value" sheetId="13" r:id="rId11"/>
    <sheet name="Table 5b-Export Value" sheetId="114" r:id="rId12"/>
    <sheet name="Table 6-Trade Percent" sheetId="14" r:id="rId13"/>
    <sheet name="Table 7-Import Percent" sheetId="15" r:id="rId14"/>
    <sheet name="Table 8-Export Percent" sheetId="16" r:id="rId15"/>
    <sheet name="Table 9-World Veg" sheetId="17" r:id="rId16"/>
    <sheet name="Table 10-Cash Receipts" sheetId="20" r:id="rId17"/>
    <sheet name="Table 11-Total Fresh" sheetId="22" r:id="rId18"/>
    <sheet name="Table 12-Artichokes" sheetId="23" r:id="rId19"/>
    <sheet name="Table 13-Asparagus" sheetId="24" r:id="rId20"/>
    <sheet name="Table 14-Broccoli" sheetId="25" r:id="rId21"/>
    <sheet name="Table 15-Brussels Sprouts" sheetId="26" r:id="rId22"/>
    <sheet name="Table 16-Cabbage" sheetId="27" r:id="rId23"/>
    <sheet name="Table 17-Carrots" sheetId="28" r:id="rId24"/>
    <sheet name="Table 18-Cauliflower" sheetId="29" r:id="rId25"/>
    <sheet name="Table 19-Celery" sheetId="30" r:id="rId26"/>
    <sheet name="Table 20-Collard Greens" sheetId="31" r:id="rId27"/>
    <sheet name="Table 21-Cucumbers" sheetId="32" r:id="rId28"/>
    <sheet name="Table 22-Eggplant" sheetId="33" r:id="rId29"/>
    <sheet name="Table 23-Escarole and Endive" sheetId="34" r:id="rId30"/>
    <sheet name="Table 24-Garlic" sheetId="35" r:id="rId31"/>
    <sheet name="Table 25-Head Lettuce" sheetId="36" r:id="rId32"/>
    <sheet name="Table 26-Leaf and Romaine" sheetId="37" r:id="rId33"/>
    <sheet name="Table 27-Kale" sheetId="38" r:id="rId34"/>
    <sheet name="Table 28-Mushrooms" sheetId="39" r:id="rId35"/>
    <sheet name="Table 29-Mustard Greens" sheetId="40" r:id="rId36"/>
    <sheet name="Table 30-Okra" sheetId="41" r:id="rId37"/>
    <sheet name="Table 31-Onions" sheetId="42" r:id="rId38"/>
    <sheet name="Table 32-Peppers, Bell" sheetId="43" r:id="rId39"/>
    <sheet name="Table 33-Potatoes" sheetId="44" r:id="rId40"/>
    <sheet name="Table 34-Pumpkin" sheetId="45" r:id="rId41"/>
    <sheet name="Table 35-Radishes" sheetId="46" r:id="rId42"/>
    <sheet name="Table 36-Snap Beans" sheetId="47" r:id="rId43"/>
    <sheet name="Table 37-Spinach" sheetId="48" r:id="rId44"/>
    <sheet name="Table 38-Squash" sheetId="49" r:id="rId45"/>
    <sheet name="Table 39-Sweet Corn" sheetId="50" r:id="rId46"/>
    <sheet name="Table 40-Sweet Potatoes" sheetId="51" r:id="rId47"/>
    <sheet name="Table 41-Tomatoes" sheetId="52" r:id="rId48"/>
    <sheet name="Table 42-Turnip Greens" sheetId="53" r:id="rId49"/>
    <sheet name="Table 43-Total Veg., Pr" sheetId="54" r:id="rId50"/>
    <sheet name="Table 44a-Asparagus, Pr" sheetId="57" r:id="rId51"/>
    <sheet name="Table 44b-Asparagus, Cn" sheetId="58" r:id="rId52"/>
    <sheet name="Table 44c-Asparagus, Fz" sheetId="59" r:id="rId53"/>
    <sheet name="Table 45-Broccoli, Pr" sheetId="60" r:id="rId54"/>
    <sheet name="Table 46-Cabbage, Pr" sheetId="61" r:id="rId55"/>
    <sheet name="Table 47a-Carrots, Pr" sheetId="62" r:id="rId56"/>
    <sheet name="Table 47b-Carrots, Fz" sheetId="63" r:id="rId57"/>
    <sheet name="Table 47c-Carrots, Cn" sheetId="64" r:id="rId58"/>
    <sheet name="Table 48-Cauliflower, Pr" sheetId="65" r:id="rId59"/>
    <sheet name="Table 49-Cucumbers, Pr" sheetId="66" r:id="rId60"/>
    <sheet name="Table 50a-Green Lima Beans, Pr" sheetId="67" r:id="rId61"/>
    <sheet name="Table 50b-Green Lima Beans, Cn" sheetId="68" r:id="rId62"/>
    <sheet name="Table 50c-Green Lima Beans, Fz" sheetId="69" r:id="rId63"/>
    <sheet name="Table 51-Mushrooms, Pr" sheetId="70" r:id="rId64"/>
    <sheet name="Table 52-Onions, Dehy" sheetId="71" r:id="rId65"/>
    <sheet name="Table 53a-Green Peas, Pr" sheetId="72" r:id="rId66"/>
    <sheet name="Table 53b-Green Peas, Cn" sheetId="73" r:id="rId67"/>
    <sheet name="Table 53c-Green Peas, Fz" sheetId="74" r:id="rId68"/>
    <sheet name="Table 54-Chile Peppers, Pr" sheetId="75" r:id="rId69"/>
    <sheet name="Table 55a-Potatoes, Cn" sheetId="76" r:id="rId70"/>
    <sheet name="Table 55b-Potatoes, Chip" sheetId="77" r:id="rId71"/>
    <sheet name="Table 55c-Potatoes, Dehy" sheetId="78" r:id="rId72"/>
    <sheet name="Table 55d-Potatoes, Fz" sheetId="79" r:id="rId73"/>
    <sheet name="Table 56a-Snap Beans, Pr" sheetId="80" r:id="rId74"/>
    <sheet name="Table 56b-Snap Beans, Cn" sheetId="81" r:id="rId75"/>
    <sheet name="Table 56c-Snap Beans, Fz" sheetId="82" r:id="rId76"/>
    <sheet name="Table 57a-Spinach, Pr" sheetId="83" r:id="rId77"/>
    <sheet name="Table 57b-Spinach, Cn" sheetId="84" r:id="rId78"/>
    <sheet name="Table 57c-Spinach, Fz" sheetId="85" r:id="rId79"/>
    <sheet name="Table 58a-Sweet Corn, Pr" sheetId="86" r:id="rId80"/>
    <sheet name="Table 58b-Sweet Corn, Cn" sheetId="87" r:id="rId81"/>
    <sheet name="Table 58c-Sweet Corn, Fz" sheetId="88" r:id="rId82"/>
    <sheet name="Table 59-Tomatoes, Pr" sheetId="89" r:id="rId83"/>
    <sheet name="Table 60-All Dry Beans" sheetId="91" r:id="rId84"/>
    <sheet name="Table 61-Pinto" sheetId="92" r:id="rId85"/>
    <sheet name="Table 62-Navy" sheetId="93" r:id="rId86"/>
    <sheet name="Table 63-Great Northern" sheetId="94" r:id="rId87"/>
    <sheet name="Table 64-Black" sheetId="95" r:id="rId88"/>
    <sheet name="Table 65-Lima" sheetId="96" r:id="rId89"/>
    <sheet name="Table 66-Red Kidney" sheetId="97" r:id="rId90"/>
    <sheet name="Table 67-Blackeye" sheetId="98" r:id="rId91"/>
    <sheet name="Table 68-Garbanzo" sheetId="99" r:id="rId92"/>
    <sheet name="Table 69-Small White" sheetId="100" r:id="rId93"/>
    <sheet name="Table 70-Small Red" sheetId="101" r:id="rId94"/>
    <sheet name="Table 71-Pink" sheetId="102" r:id="rId95"/>
    <sheet name="Table 72-Other" sheetId="103" r:id="rId96"/>
  </sheets>
  <definedNames>
    <definedName name="__123Graph_ABROCMON" hidden="1">#REF!</definedName>
    <definedName name="__123Graph_ACARRMON" hidden="1">#REF!</definedName>
    <definedName name="__123Graph_ACAULMON" hidden="1">#REF!</definedName>
    <definedName name="__123Graph_B" localSheetId="15" hidden="1">#REF!</definedName>
    <definedName name="__123Graph_B" hidden="1">#REF!</definedName>
    <definedName name="__123Graph_BPC" localSheetId="15" hidden="1">#REF!</definedName>
    <definedName name="__123Graph_BPC" hidden="1">#REF!</definedName>
    <definedName name="__123Graph_BPRIC_APP" hidden="1">#REF!</definedName>
    <definedName name="__123Graph_C" localSheetId="15" hidden="1">#REF!</definedName>
    <definedName name="__123Graph_C" hidden="1">#REF!</definedName>
    <definedName name="__123Graph_CEXPORTS" localSheetId="16" hidden="1">#REF!</definedName>
    <definedName name="__123Graph_CEXPORTS" hidden="1">#REF!</definedName>
    <definedName name="__123Graph_CPC" localSheetId="15" hidden="1">#REF!</definedName>
    <definedName name="__123Graph_CPC" hidden="1">#REF!</definedName>
    <definedName name="__123Graph_CSNAPBEAN" localSheetId="15" hidden="1">#REF!</definedName>
    <definedName name="__123Graph_CSNAPBEAN" hidden="1">#REF!</definedName>
    <definedName name="__123Graph_XEXP_DEB" hidden="1">#REF!</definedName>
    <definedName name="__123Graph_XEXPORTS" hidden="1">#REF!</definedName>
    <definedName name="__123Graph_XPRICE_VG" hidden="1">#REF!</definedName>
    <definedName name="_Fill" hidden="1">#REF!</definedName>
    <definedName name="_Key1" localSheetId="16" hidden="1">#REF!</definedName>
    <definedName name="_Key1" hidden="1">#REF!</definedName>
    <definedName name="_Order1" hidden="1">255</definedName>
    <definedName name="_Order2" hidden="1">0</definedName>
    <definedName name="_Parse_In" hidden="1">#REF!</definedName>
    <definedName name="_Parse_Out" localSheetId="16" hidden="1">#REF!</definedName>
    <definedName name="_Parse_Out" hidden="1">#REF!</definedName>
    <definedName name="_Regression_Int" localSheetId="16" hidden="1">1</definedName>
    <definedName name="_Regression_Out" localSheetId="16" hidden="1">#REF!</definedName>
    <definedName name="_Regression_Out" hidden="1">#REF!</definedName>
    <definedName name="_Regression_X" hidden="1">#REF!</definedName>
    <definedName name="_Regression_Y" hidden="1">#REF!</definedName>
    <definedName name="_Sort" localSheetId="16" hidden="1">#REF!</definedName>
    <definedName name="_Sort" hidden="1">#REF!</definedName>
    <definedName name="_xlnm.Print_Area" localSheetId="0">Index!$A$1:$B$97</definedName>
    <definedName name="_xlnm.Print_Area" localSheetId="16">'Table 10-Cash Receipts'!$A$1:$U$60</definedName>
    <definedName name="_xlnm.Print_Area" localSheetId="20">'Table 14-Broccoli'!$A$1:$I$61</definedName>
    <definedName name="_xlnm.Print_Area" localSheetId="5">'Table 2c-PerCapitaAvail, Potato'!$A$1:$H$57</definedName>
    <definedName name="_xlnm.Print_Area" localSheetId="7">'Table 3-Plant, Harvest, Prod'!$A$1:$Q$38</definedName>
    <definedName name="_xlnm.Print_Area" localSheetId="8">'Table 4a-Import Value'!$A$1:$L$95</definedName>
    <definedName name="_xlnm.Print_Area" localSheetId="9">'Table 4b-Import Value'!$A$1:$D$90</definedName>
    <definedName name="_xlnm.Print_Area" localSheetId="10">'Table 5a-Export Value'!$A$1:$L$96</definedName>
    <definedName name="_xlnm.Print_Area" localSheetId="11">'Table 5b-Export Value'!$A$1:$D$90</definedName>
    <definedName name="_xlnm.Print_Area" localSheetId="15">'Table 9-World Veg'!$A$1:$P$70</definedName>
    <definedName name="Print_Area_MI">#REF!</definedName>
    <definedName name="Table1LinktoTop">#REF!</definedName>
    <definedName name="Table1Notes">#REF!</definedName>
  </definedNames>
  <calcPr calcId="191028"/>
  <pivotCaches>
    <pivotCache cacheId="1173" r:id="rId97"/>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PerCapitaRawData_7c5c86ef-a10e-488a-bb85-cdcdff02c89a" name="Table1PerCapitaRawData" connection="Query - Table1PerCapitaRawData"/>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 i="1" l="1"/>
  <c r="O1" i="125"/>
  <c r="A3" i="1"/>
  <c r="E49" i="71" l="1"/>
  <c r="E48" i="71"/>
  <c r="E47" i="71"/>
  <c r="E44" i="71"/>
  <c r="E50" i="71"/>
  <c r="E46" i="71"/>
  <c r="E45" i="71"/>
  <c r="G1" i="114" l="1"/>
  <c r="G1" i="113"/>
  <c r="A12" i="1"/>
  <c r="A10" i="1"/>
  <c r="A4" i="1" l="1"/>
  <c r="A5" i="1"/>
  <c r="A6" i="1"/>
  <c r="A7" i="1"/>
  <c r="A8" i="1"/>
  <c r="A9" i="1"/>
  <c r="A11" i="1"/>
  <c r="A13" i="1"/>
  <c r="A14" i="1"/>
  <c r="A15" i="1"/>
  <c r="A16" i="1"/>
  <c r="A17" i="1"/>
  <c r="A18" i="1"/>
  <c r="A19" i="1"/>
  <c r="A20" i="1"/>
  <c r="A21" i="1"/>
  <c r="A22" i="1"/>
  <c r="A23" i="1"/>
  <c r="A24" i="1"/>
  <c r="A25" i="1"/>
  <c r="A26" i="1"/>
  <c r="A27" i="1"/>
  <c r="A28" i="1"/>
  <c r="A29" i="1"/>
  <c r="A30"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O1" i="7"/>
  <c r="O1" i="8"/>
  <c r="O1" i="9"/>
  <c r="O1" i="10"/>
  <c r="Q1" i="11"/>
  <c r="O1" i="12"/>
  <c r="O1" i="13"/>
  <c r="O1" i="14"/>
  <c r="O1" i="15"/>
  <c r="O1" i="16"/>
  <c r="O1" i="17"/>
  <c r="O1" i="20"/>
  <c r="G1" i="22"/>
  <c r="O1" i="23"/>
  <c r="O1" i="24"/>
  <c r="O1" i="25"/>
  <c r="O1" i="26"/>
  <c r="O1" i="27"/>
  <c r="O1" i="28"/>
  <c r="O1" i="29"/>
  <c r="O1" i="30"/>
  <c r="O1" i="31"/>
  <c r="O1" i="32"/>
  <c r="O1" i="33"/>
  <c r="O1" i="34"/>
  <c r="O1" i="35"/>
  <c r="O1" i="36"/>
  <c r="O1" i="37"/>
  <c r="O1" i="38"/>
  <c r="O1" i="39"/>
  <c r="O1" i="40"/>
  <c r="O1" i="41"/>
  <c r="O1" i="42"/>
  <c r="O1" i="43"/>
  <c r="O1" i="44"/>
  <c r="O1" i="45"/>
  <c r="O1" i="46"/>
  <c r="O1" i="47"/>
  <c r="O1" i="48"/>
  <c r="O1" i="49"/>
  <c r="O1" i="50"/>
  <c r="O1" i="51"/>
  <c r="O1" i="52"/>
  <c r="O1" i="53"/>
  <c r="O1" i="54"/>
  <c r="O1" i="57"/>
  <c r="O1" i="58"/>
  <c r="O1" i="59"/>
  <c r="O1" i="60"/>
  <c r="O1" i="61"/>
  <c r="O1" i="62"/>
  <c r="O1" i="63"/>
  <c r="O1" i="64"/>
  <c r="O1" i="65"/>
  <c r="O1" i="66"/>
  <c r="O1" i="67"/>
  <c r="O1" i="68"/>
  <c r="O1" i="69"/>
  <c r="O1" i="70"/>
  <c r="O1" i="71"/>
  <c r="O1" i="72"/>
  <c r="O1" i="73"/>
  <c r="O1" i="74"/>
  <c r="O1" i="75"/>
  <c r="O1" i="76"/>
  <c r="O1" i="77"/>
  <c r="O1" i="78"/>
  <c r="O1" i="79"/>
  <c r="O1" i="80"/>
  <c r="O1" i="81"/>
  <c r="O1" i="82"/>
  <c r="O1" i="83"/>
  <c r="O1" i="84"/>
  <c r="O1" i="85"/>
  <c r="O1" i="86"/>
  <c r="O1" i="87"/>
  <c r="O1" i="88"/>
  <c r="O1" i="89"/>
  <c r="O1" i="91"/>
  <c r="O1" i="92"/>
  <c r="O1" i="93"/>
  <c r="O1" i="94"/>
  <c r="O1" i="95"/>
  <c r="O1" i="96"/>
  <c r="O1" i="97"/>
  <c r="O1" i="98"/>
  <c r="O1" i="99"/>
  <c r="O1" i="100"/>
  <c r="O1" i="101"/>
  <c r="O1" i="102"/>
  <c r="O1" i="10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15414D6-3C57-4758-A78C-3DE53309B4A1}" name="Query - Table1PerCapitaRawData" description="Connection to the 'Table1PerCapitaRawData' query in the workbook." type="100" refreshedVersion="8" minRefreshableVersion="5">
    <extLst>
      <ext xmlns:x15="http://schemas.microsoft.com/office/spreadsheetml/2010/11/main" uri="{DE250136-89BD-433C-8126-D09CA5730AF9}">
        <x15:connection id="7b7c069a-b161-4822-9745-a1506d0cd546"/>
      </ext>
    </extLst>
  </connection>
  <connection id="2" xr16:uid="{E157CA54-2A0A-4205-A7CE-5BA7A9E30CCF}"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Table1PerCapitaRawData].[Note].[All]}"/>
    <s v="{[Table1PerCapitaRawData].[Statistic].[All]}"/>
    <s v="{[Table1PerCapitaRawData].[Unit].&amp;[Pounds per person]}"/>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<sst xmlns="http://schemas.openxmlformats.org/spreadsheetml/2006/main" count="34996" uniqueCount="1179">
  <si>
    <t>Table 11-Total Fresh</t>
  </si>
  <si>
    <t>Table 60-All Dry Beans</t>
  </si>
  <si>
    <t>Table 9-World Veg</t>
  </si>
  <si>
    <t>Table 14-Broccoli</t>
  </si>
  <si>
    <t>Table 16-Cabbage</t>
  </si>
  <si>
    <t>Table 19-Celery</t>
  </si>
  <si>
    <t>Table 20-Collard Greens</t>
  </si>
  <si>
    <t>Table 30-Okra</t>
  </si>
  <si>
    <t>Table 55d-Potatoes, Fz</t>
  </si>
  <si>
    <t>Table 51-Mushrooms, Pr</t>
  </si>
  <si>
    <t>Table 1-PerCapitaAvail, All</t>
  </si>
  <si>
    <t>Table 4b-Import Value</t>
  </si>
  <si>
    <t>Table 10-Cash Receipts</t>
  </si>
  <si>
    <t>Table 12-Artichokes</t>
  </si>
  <si>
    <t>Table 13-Asparagus</t>
  </si>
  <si>
    <t>Table 37-Spinach</t>
  </si>
  <si>
    <t>Table 3-Plant, Harvest, Prod</t>
  </si>
  <si>
    <t>Table 40-Sweet Potatoes</t>
  </si>
  <si>
    <t>Table 6-Trade Percent</t>
  </si>
  <si>
    <t>Table 7-Import Percent</t>
  </si>
  <si>
    <t>Table 8-Export Percent</t>
  </si>
  <si>
    <t xml:space="preserve">Source: USDA, Economic Research Service. </t>
  </si>
  <si>
    <t>Vegetables and Pulses Yearbook Tables</t>
  </si>
  <si>
    <t>Sheet Names</t>
  </si>
  <si>
    <t>Sheet Names Hyperlinked Index</t>
  </si>
  <si>
    <t>Table Names</t>
  </si>
  <si>
    <t>Table 1--U.S. per capita availability of selected, commercially produced, fresh and processing vegetables and dry pulse crops</t>
  </si>
  <si>
    <t>Table 2a--Vegetables, fresh market (including mushrooms): Selected U.S. per capita availability</t>
  </si>
  <si>
    <t>Table 2a-PerCapitaAvail, Fresh</t>
  </si>
  <si>
    <t>Table 2b--Vegetables, processing: Selected U.S. per capita availability</t>
  </si>
  <si>
    <t>Table 2b-PerCapitaAvail, Pr</t>
  </si>
  <si>
    <t>Table 2c--Potatoes: U.S. per capita availability</t>
  </si>
  <si>
    <t>Table 2c-PerCapitaAvail, Potato</t>
  </si>
  <si>
    <t>Table 2d--Selected dry pulse crops: U.S. per capita availability</t>
  </si>
  <si>
    <t>Table 2d-PerCapitaAvail, Pulse</t>
  </si>
  <si>
    <t>Table 3--U.S. vegetable and dry pulse crop industry: Total harvested area, production, and crop value</t>
  </si>
  <si>
    <t>Table 4a--Vegetable imports: U.S. value, by group, by month</t>
  </si>
  <si>
    <t>Table 4a-Import Value</t>
  </si>
  <si>
    <t>Table 4b--Vegetable seed imports: U.S. value, by group, by month</t>
  </si>
  <si>
    <t>Table 5a--Vegetable exports: U.S. value, by group, by month</t>
  </si>
  <si>
    <t>Table 5a-Export Value</t>
  </si>
  <si>
    <t>Table 5b--Vegetable seed exports: U.S. value, by group, by month</t>
  </si>
  <si>
    <t>Table 5b-Export Value</t>
  </si>
  <si>
    <t>Table 6--Vegetables: Percent of U.S. supply and availability accounted for by trade</t>
  </si>
  <si>
    <t>Table 7--Vegetables, fresh market: Share of availability imported</t>
  </si>
  <si>
    <t>Table 8--Vegetables, fresh market: Share of supply exported</t>
  </si>
  <si>
    <t xml:space="preserve">Table 9--Selected vegetable production in leading countries and the world </t>
  </si>
  <si>
    <t>Table 10--Vegetables and pulse crops: U.S. farm cash receipts</t>
  </si>
  <si>
    <t>Table 11--U.S. fresh market of selected vegetables: supply, availability, and farm weight</t>
  </si>
  <si>
    <t>Table 12--U.S. artichokes, all uses: supply, availability, price, and farm weight</t>
  </si>
  <si>
    <t>Table 13--U.S. fresh asparagus: supply, availability, price, and farm weight</t>
  </si>
  <si>
    <t>Table 14--U.S. fresh broccoli: supply, availability, price, and farm weight</t>
  </si>
  <si>
    <t>Table 15--U.S. brussels sprouts, all uses: supply, availability, price, and farm weight</t>
  </si>
  <si>
    <t>Table 15-Brussels Sprouts</t>
  </si>
  <si>
    <t>Table 16--U.S. cabbage: supply, availability, price, and farm weight</t>
  </si>
  <si>
    <t>Table 17--U.S. fresh carrots: supply, availability, price, and farm weight</t>
  </si>
  <si>
    <t>Table 17-Carrots</t>
  </si>
  <si>
    <t>Table 18--U.S. fresh cauliflower: supply, availability, price, and farm weight</t>
  </si>
  <si>
    <t>Table 18-Cauliflower</t>
  </si>
  <si>
    <t>Table 19--U.S. celery, all uses: supply, availability, price, and farm weight</t>
  </si>
  <si>
    <t>Table 20--U.S. collard greens, all uses: supply, availability, price, and farm weight</t>
  </si>
  <si>
    <t>Table 21--U.S. fresh cucumbers: supply, availability, price, and farm weight</t>
  </si>
  <si>
    <t>Table 21-Cucumbers</t>
  </si>
  <si>
    <t>Table 22--U.S. eggplant, all uses: supply, availability, price, and farm weight</t>
  </si>
  <si>
    <t>Table 22-Eggplant</t>
  </si>
  <si>
    <t>Table 23--U.S. escarole and endive, all uses: supply, availability, price, and farm weight</t>
  </si>
  <si>
    <t>Table 23-Escarole and Endive</t>
  </si>
  <si>
    <t>Table 24--U.S. garlic, all uses: supply, availability, price, and farm weight</t>
  </si>
  <si>
    <t>Table 24-Garlic</t>
  </si>
  <si>
    <t>Table 25--U.S. fresh head lettuce: supply, availability, price, and farm weight</t>
  </si>
  <si>
    <t>Table 25-Head Lettuce</t>
  </si>
  <si>
    <t>Table 26--U.S. leaf and romaine lettuce: supply, availability, price, and farm weight</t>
  </si>
  <si>
    <t>Table 26-Leaf and Romaine</t>
  </si>
  <si>
    <t>Table 27--U.S. kale, all uses: supply, availability, price, and farm weight</t>
  </si>
  <si>
    <t>Table 27-Kale</t>
  </si>
  <si>
    <t>Table 28--U.S. fresh mushrooms: supply, availability, price, and farm weight</t>
  </si>
  <si>
    <t>Table 28-Mushrooms</t>
  </si>
  <si>
    <t>Table 29--U.S. mustard greens, all uses: supply, availability, price, and farm weight</t>
  </si>
  <si>
    <t>Table 29-Mustard Greens</t>
  </si>
  <si>
    <t>Table 30--U.S. okra, all uses: supply, availability, and farm weight</t>
  </si>
  <si>
    <t>Table 31--U.S. fresh onions: supply, availability, price, and farm weight</t>
  </si>
  <si>
    <t>Table 31-Onions</t>
  </si>
  <si>
    <t>Table 32--U.S. bell peppers, all uses: supply, availability, price, and farm weight</t>
  </si>
  <si>
    <t>Table 32-Peppers, Bell</t>
  </si>
  <si>
    <t>Table 33--U.S. fresh potatoes: supply, availability, price, and farm weight</t>
  </si>
  <si>
    <t>Table 33-Potatoes</t>
  </si>
  <si>
    <t>Table 34--U.S. pumpkins, all uses: supply, availability, and farm weight</t>
  </si>
  <si>
    <t>Table 34-Pumpkin</t>
  </si>
  <si>
    <t>Table 35--U.S. radishes, all uses: supply, availability, and farm weight</t>
  </si>
  <si>
    <t>Table 35-Radishes</t>
  </si>
  <si>
    <t>Table 36--U.S. fresh snap beans: supply, availability, price, and farm weight</t>
  </si>
  <si>
    <t>Table 36-Snap Beans</t>
  </si>
  <si>
    <t>Table 37--U.S. fresh spinach: supply, availability, price, and farm weight</t>
  </si>
  <si>
    <t>Table 38--U.S. squash, all uses: supply, availability, price, and farm weight</t>
  </si>
  <si>
    <t>Table 38-Squash</t>
  </si>
  <si>
    <t>Table 39--U.S. fresh sweet corn: supply, availability, price, and farm weight</t>
  </si>
  <si>
    <t>Table 39-Sweet Corn</t>
  </si>
  <si>
    <t>Table 40--U.S. sweet potatoes, all uses: supply, availability, price, and farm weight</t>
  </si>
  <si>
    <t>Table 41--U.S. fresh tomatoes: supply, availability, price, and farm weight</t>
  </si>
  <si>
    <t>Table 41-Tomatoes</t>
  </si>
  <si>
    <t>Table 42--U.S. turnip greens, all uses: supply, availability, price, and farm weight</t>
  </si>
  <si>
    <t>Table 42-Turnip Greens</t>
  </si>
  <si>
    <t>Table 43--U.S. vegetables for processing (excluding potatoes, sweet potatoes, and mushrooms): supply, availability, and farm weight</t>
  </si>
  <si>
    <t>Table 43-Total Veg., Pr</t>
  </si>
  <si>
    <t>Table 44a--U.S. asparagus for processing: supply, availability, price, and farm weight</t>
  </si>
  <si>
    <t>Table 44a-Asparagus, Pr</t>
  </si>
  <si>
    <t>Table 44b--U.S. asparagus for canning: supply, availability, price, and farm weight</t>
  </si>
  <si>
    <t>Table 44b-Asparagus, Cn</t>
  </si>
  <si>
    <t>Table 44c--U.S. asparagus for freezing: supply, availability, price, and farm weight</t>
  </si>
  <si>
    <t>Table 44c-Asparagus, Fz</t>
  </si>
  <si>
    <t>Table 45--U.S. broccoli for processing: supply, availability, price, and farm weight</t>
  </si>
  <si>
    <t>Table 45-Broccoli, Pr</t>
  </si>
  <si>
    <t>Table 46--U.S. cabbage for processing: supply, availability, price, and farm weight</t>
  </si>
  <si>
    <t>Table 46-Cabbage, Pr</t>
  </si>
  <si>
    <t>Table 47a--U.S. carrots for processing: supply, availability, price, and farm weight</t>
  </si>
  <si>
    <t>Table 47a-Carrots, Pr</t>
  </si>
  <si>
    <t>Table 47b--U.S. carrots for freezing: supply, availability, price, and farm weight</t>
  </si>
  <si>
    <t>Table 47b-Carrots, Fz</t>
  </si>
  <si>
    <t>Table 47c--U.S. carrots for canning: supply, availability, price, and farm weight</t>
  </si>
  <si>
    <t>Table 47c-Carrots, Cn</t>
  </si>
  <si>
    <t>Table 48--U.S. cauliflower for processing: supply, availability, price, and farm weight</t>
  </si>
  <si>
    <t>Table 48-Cauliflower, Pr</t>
  </si>
  <si>
    <t>Table 49--U.S. cucumbers for processing (largely pickling): supply, availability, price, and farm weight</t>
  </si>
  <si>
    <t>Table 49-Cucumbers, Pr</t>
  </si>
  <si>
    <t>Table 50a--U.S. green lima beans for processing: supply, availability, price, and farm weight</t>
  </si>
  <si>
    <t>Table 50a-Green Lima Beans, Pr</t>
  </si>
  <si>
    <t>Table 50b--U.S. green lima beans for canning: supply, availability, price, and farm weight</t>
  </si>
  <si>
    <t>Table 50b-Green Lima Beans, Cn</t>
  </si>
  <si>
    <t>Table 50c--U.S. green lima beans for freezing: supply, availability, price, and farm weight</t>
  </si>
  <si>
    <t>Table 50c-Green Lima Beans, Fz</t>
  </si>
  <si>
    <t>Table 51--U.S. mushrooms for processing: supply, availability, price, and farm weight</t>
  </si>
  <si>
    <t>Table 52--U.S. onions for dehydrating: supply, availability, price, and farm weight</t>
  </si>
  <si>
    <t>Table 52-Onions, Dehy</t>
  </si>
  <si>
    <t>Table 53a--U.S. peas (green) for processing: supply, availability, price, and farm weight</t>
  </si>
  <si>
    <t>Table 53a-Green Peas, Pr</t>
  </si>
  <si>
    <t>Table 53b--U.S. peas (green) for canning: supply, availability, price, and farm weight</t>
  </si>
  <si>
    <t>Table 53b-Green Peas, Cn</t>
  </si>
  <si>
    <t>Table 53c--U.S. peas (green) for freezing: supply, availability, price, and farm weight</t>
  </si>
  <si>
    <t>Table 53c-Green Peas, Fz</t>
  </si>
  <si>
    <t>Table 54--U.S. chile peppers, all uses: supply, availability, and price, farm weight</t>
  </si>
  <si>
    <t>Table 54-Chile Peppers, Pr</t>
  </si>
  <si>
    <t>Table 55a--U.S. potatoes for canning: supply, availability, price, and farm weight</t>
  </si>
  <si>
    <t>Table 55a-Potatoes, Cn</t>
  </si>
  <si>
    <t>Table 55b--U.S. potatoes for chips and shoestrings: supply, availability, price, and farm weight</t>
  </si>
  <si>
    <t>Table 55b-Potatoes, Chip</t>
  </si>
  <si>
    <t>Table 55c--U.S. potatoes for dehydration: supply, availability, price, and farm weight</t>
  </si>
  <si>
    <t>Table 55c-Potatoes, Dehy</t>
  </si>
  <si>
    <t>Table 55d--U.S. potatoes for freezing: Supply and availability</t>
  </si>
  <si>
    <t>Table 56a--U.S. snap beans for processing: supply, availability, price, and farm weight</t>
  </si>
  <si>
    <t>Table 56a-Snap Beans, Pr</t>
  </si>
  <si>
    <t>Table 56b--U.S. snap beans for canning: supply, availability, price, and farm weight</t>
  </si>
  <si>
    <t>Table 56b-Snap Beans, Cn</t>
  </si>
  <si>
    <t>Table 56c--U.S. snap beans for freezing: supply, availability, price, and farm weight</t>
  </si>
  <si>
    <t>Table 56c-Snap Beans, Fz</t>
  </si>
  <si>
    <t>Table 57a--U.S. spinach for processing: supply, availability, price, and farm weight</t>
  </si>
  <si>
    <t>Table 57a-Spinach, Pr</t>
  </si>
  <si>
    <t>Table 57b--U.S. spinach for canning: supply, availability, price, and farm weight</t>
  </si>
  <si>
    <t>Table 57b-Spinach, Cn</t>
  </si>
  <si>
    <t>Table 57c--U.S. spinach for freezing: supply, availability, price, and farm weight</t>
  </si>
  <si>
    <t>Table 57c-Spinach, Fz</t>
  </si>
  <si>
    <t>Table 58a--U.S. sweet corn for processing: supply, availability, price, and farm weight</t>
  </si>
  <si>
    <t>Table 58a-Sweet Corn, Pr</t>
  </si>
  <si>
    <t>Table 58b--U.S. sweet corn for canning: supply, availability, price, and farm weight</t>
  </si>
  <si>
    <t>Table 58b-Sweet Corn, Cn</t>
  </si>
  <si>
    <t>Table 58c--U.S. sweet corn for freezing: supply, availability, price, and farm weight</t>
  </si>
  <si>
    <t>Table 58c-Sweet Corn, Fz</t>
  </si>
  <si>
    <t>Table 59--U.S. tomatoes for processing: supply, availability, price, and farm weight</t>
  </si>
  <si>
    <t>Table 59-Tomatoes, Pr</t>
  </si>
  <si>
    <t>Table 60--U.S. dry edible beans and chickpeas: supply, availability, and price, farm weight</t>
  </si>
  <si>
    <t>Table 61--U.S. pinto beans, dry: supply, availability, and price, farm weight</t>
  </si>
  <si>
    <t>Table 61-Pinto</t>
  </si>
  <si>
    <t>Table 62--U.S. navy beans, dry: supply, availability, and price, farm weight</t>
  </si>
  <si>
    <t>Table 62-Navy</t>
  </si>
  <si>
    <t>Table 63--U.S. great northern beans, dry: supply, availability, and price, farm weight</t>
  </si>
  <si>
    <t>Table 63-Great Northern</t>
  </si>
  <si>
    <t>Table 64--U.S. black beans, dry: supply, availability, and price, farm weight</t>
  </si>
  <si>
    <t>Table 64-Black</t>
  </si>
  <si>
    <t>Table 65--U.S. lima beans, dry: supply, availability, and price, farm weight</t>
  </si>
  <si>
    <t>Table 65-Lima</t>
  </si>
  <si>
    <t>Table 66--U.S. all red kidney beans, dry: supply, availability, and price, farm weight</t>
  </si>
  <si>
    <t>Table 66-Red Kidney</t>
  </si>
  <si>
    <t>Table 67--U.S. blackeye beans, dry: supply, availability, and price, farm weight</t>
  </si>
  <si>
    <t>Table 67-Blackeye</t>
  </si>
  <si>
    <t>Table 68--U.S. garbanzo beans, dry: supply, availability, and price, farm weight</t>
  </si>
  <si>
    <t>Table 68-Garbanzo</t>
  </si>
  <si>
    <t>Table 69--U.S. small white beans, dry: supply, availability, and price, farm weight</t>
  </si>
  <si>
    <t>Table 69-Small White</t>
  </si>
  <si>
    <t>Table 70--U.S. small red beans, dry: supply, availability, and price, farm weight</t>
  </si>
  <si>
    <t>Table 70-Small Red</t>
  </si>
  <si>
    <t>Table 71--U.S. pink beans, dry: supply, availability, and price, farm weight</t>
  </si>
  <si>
    <t>Table 71-Pink</t>
  </si>
  <si>
    <t>Table 72--U.S. cranberry and other beans, dry: supply, availability, and price, farm weight</t>
  </si>
  <si>
    <t>Table 72-Other</t>
  </si>
  <si>
    <t>Note: Cn = canned. Dehy = dehydrated. Fz = freezing. PerCapitaAvail = per capita availability. Pr = processing. Prod = production. Veg = vegetable.</t>
  </si>
  <si>
    <t>Table 1--U.S. per capita availability of selected, commercially produced, fresh and processing vegetables and dry pulse crops/1, 2, 3, 4</t>
  </si>
  <si>
    <t>Unit</t>
  </si>
  <si>
    <t>All</t>
  </si>
  <si>
    <t>Note</t>
  </si>
  <si>
    <t>Statistic</t>
  </si>
  <si>
    <t>Year</t>
  </si>
  <si>
    <t>Utilization</t>
  </si>
  <si>
    <t>Commodity</t>
  </si>
  <si>
    <t>Processing</t>
  </si>
  <si>
    <t>Asparagus</t>
  </si>
  <si>
    <t>Beans, green lima</t>
  </si>
  <si>
    <t>Beans, snap</t>
  </si>
  <si>
    <t>Beets</t>
  </si>
  <si>
    <t>Broccoli</t>
  </si>
  <si>
    <t>Cabbage</t>
  </si>
  <si>
    <t>Carrots</t>
  </si>
  <si>
    <t>Cauliflower</t>
  </si>
  <si>
    <t>Cucumbers</t>
  </si>
  <si>
    <t>Other, processing</t>
  </si>
  <si>
    <t>Peas, green/2</t>
  </si>
  <si>
    <t>Spinach</t>
  </si>
  <si>
    <t>Sweet corn/1</t>
  </si>
  <si>
    <t>Tomatoes/4</t>
  </si>
  <si>
    <t>Total selected vegetables</t>
  </si>
  <si>
    <t>Fresh</t>
  </si>
  <si>
    <t>Artichokes</t>
  </si>
  <si>
    <t>Beans, lima green</t>
  </si>
  <si>
    <t>Lettuce, head/iceberg</t>
  </si>
  <si>
    <t>Lettuce, leaf and romaine</t>
  </si>
  <si>
    <t>Onions</t>
  </si>
  <si>
    <t>Potatoes</t>
  </si>
  <si>
    <t>Freezing</t>
  </si>
  <si>
    <t>Dual, fresh and processing</t>
  </si>
  <si>
    <t>Brussels sprouts</t>
  </si>
  <si>
    <t>Celery</t>
  </si>
  <si>
    <t>Eggplant</t>
  </si>
  <si>
    <t>Escarole and endive</t>
  </si>
  <si>
    <t>Garlic</t>
  </si>
  <si>
    <t>Greens, collard</t>
  </si>
  <si>
    <t>Greens, mustard</t>
  </si>
  <si>
    <t>Greens, turnip</t>
  </si>
  <si>
    <t>Kale</t>
  </si>
  <si>
    <t>Okra</t>
  </si>
  <si>
    <t>Peppers, bell</t>
  </si>
  <si>
    <t>Peppers, chile/3</t>
  </si>
  <si>
    <t>Pumpkin</t>
  </si>
  <si>
    <t>Radishes</t>
  </si>
  <si>
    <t>Squash</t>
  </si>
  <si>
    <t>Sweet potatoes</t>
  </si>
  <si>
    <t>Dry</t>
  </si>
  <si>
    <t>Black beans</t>
  </si>
  <si>
    <t>Blackeye beans</t>
  </si>
  <si>
    <t>Chickpea (garbanzo)</t>
  </si>
  <si>
    <t>Dry beans excluding chickpeas</t>
  </si>
  <si>
    <t>Dry peas and lentils</t>
  </si>
  <si>
    <t>Great Northern beans</t>
  </si>
  <si>
    <t>Lima beans</t>
  </si>
  <si>
    <t>Lima beans, baby</t>
  </si>
  <si>
    <t>Lima beans, large</t>
  </si>
  <si>
    <t>Navy beans</t>
  </si>
  <si>
    <t>Other unspecified beans including cranberry</t>
  </si>
  <si>
    <t>Pink beans</t>
  </si>
  <si>
    <t>Pinto beans</t>
  </si>
  <si>
    <t>Red kidney beans</t>
  </si>
  <si>
    <t>Red kidney beans, dark</t>
  </si>
  <si>
    <t>Red kidney beans, light</t>
  </si>
  <si>
    <t>Small red beans</t>
  </si>
  <si>
    <t>Small white beans</t>
  </si>
  <si>
    <t>Dehydrating</t>
  </si>
  <si>
    <t>Chips and shoestrings</t>
  </si>
  <si>
    <t>Canning</t>
  </si>
  <si>
    <t>Mushrooms</t>
  </si>
  <si>
    <t>Value</t>
  </si>
  <si>
    <t>Latest year of data is preliminary. Totals may not sum due to rounding. Source: USDA, Economic Research Service.</t>
  </si>
  <si>
    <t>Per capita availability</t>
  </si>
  <si>
    <t>Pounds per person</t>
  </si>
  <si>
    <t>2/Green peas reported as in-shell basis. Latest year of data is preliminary. Totals may not sum due to rounding. Source: USDA, Economic Research Service.</t>
  </si>
  <si>
    <t>3/Chile peppers are now reported on a fresh-equivalent basis consistent with other crops. They were previously reported on a dry-weight basis. Latest year of data is preliminary. Totals may not sum due to rounding. Source: USDA, Economic Research Service.</t>
  </si>
  <si>
    <t>Per capita availability (dry)</t>
  </si>
  <si>
    <t>Per capita availability (fresh)</t>
  </si>
  <si>
    <t>1/Sweet corn reported as on-cob basis. Latest year of data is preliminary. Totals may not sum due to rounding. Source: USDA, Economic Research Service.</t>
  </si>
  <si>
    <t>4/Tomatoes fresh include domestically-produced controlled environment (largely greenhouse) after 1996. All years include imported tomatoes produced using controlled environment culture. Source: USDA, Economic Research Service.</t>
  </si>
  <si>
    <t>Table 2a--Vegetables, fresh market (including mushrooms): Selected U.S. per capita availability/1,2</t>
  </si>
  <si>
    <t xml:space="preserve">Year </t>
  </si>
  <si>
    <t>Artichoke/3</t>
  </si>
  <si>
    <t xml:space="preserve">Asparagus </t>
  </si>
  <si>
    <t>Snap/ green beans</t>
  </si>
  <si>
    <t>Carrot</t>
  </si>
  <si>
    <t>Celery/3</t>
  </si>
  <si>
    <t>Cucumber</t>
  </si>
  <si>
    <t>Eggplant/3</t>
  </si>
  <si>
    <t>Escarole /Endive</t>
  </si>
  <si>
    <t>Garlic/3</t>
  </si>
  <si>
    <t>Greens, southern/4</t>
  </si>
  <si>
    <t xml:space="preserve">Lettuce, head </t>
  </si>
  <si>
    <t xml:space="preserve">Lettuce, leaf/ romaine </t>
  </si>
  <si>
    <t>Peppers, bell/3</t>
  </si>
  <si>
    <t>Radish</t>
  </si>
  <si>
    <t>Sweet corn</t>
  </si>
  <si>
    <t>Tomato/5</t>
  </si>
  <si>
    <t>Others, all/6</t>
  </si>
  <si>
    <t>Total</t>
  </si>
  <si>
    <t>--</t>
  </si>
  <si>
    <t xml:space="preserve">-- = Not available. Most recent year is preliminary. Totals may not sum due to rounding. </t>
  </si>
  <si>
    <t>1/ Unit of measure is pounds per person.</t>
  </si>
  <si>
    <t xml:space="preserve">2/ Excludes potatoes and sweet potatoes. </t>
  </si>
  <si>
    <t xml:space="preserve">3/ Includes fresh and dual use which includes both fresh and processing. </t>
  </si>
  <si>
    <t>4/ Collards, kale, mustard greens, and turnip greens.</t>
  </si>
  <si>
    <t xml:space="preserve">5/ After 1996, includes an USDA, ERSestimate of domestically produced hothouse tomatoes. Hothouse tomato imports are included in all years. </t>
  </si>
  <si>
    <t xml:space="preserve">6/ Other includes brussels sprouts, okra, and fresh green limas. </t>
  </si>
  <si>
    <t>Table 2b--Vegetables, processing: Selected U.S. per capita availability/1</t>
  </si>
  <si>
    <t>Corn, sweet</t>
  </si>
  <si>
    <t>Onions, dehydrating/2</t>
  </si>
  <si>
    <t>Peas, green</t>
  </si>
  <si>
    <t>Tomatoes</t>
  </si>
  <si>
    <t>Other, processing/4</t>
  </si>
  <si>
    <t>Processing, total/5</t>
  </si>
  <si>
    <t>2/ Excludes onions used for canning and freezing.</t>
  </si>
  <si>
    <t>3/ Includes fresh and processing uses expressed on a fresh-weight equivalent basis.</t>
  </si>
  <si>
    <t>4/ Includes all other canned and frozen vegetables for processing except potatoes, sweet potatoes, and dry pulse crops. Beginning with 2017, also includes miscellaneous vegetables for dehydrating.</t>
  </si>
  <si>
    <t>5/ Excludes potatoes, sweet potatoes, and dry pulse crops.</t>
  </si>
  <si>
    <t>Table 2c--Potatoes: U.S. per capita availability/1</t>
  </si>
  <si>
    <t xml:space="preserve">Canning </t>
  </si>
  <si>
    <t>Chipping</t>
  </si>
  <si>
    <t xml:space="preserve">Processing, total </t>
  </si>
  <si>
    <t>All potatoes</t>
  </si>
  <si>
    <t xml:space="preserve">-- = Not available. Most recent year is preliminary. </t>
  </si>
  <si>
    <t>Table 2d--Selected dry pulse crops: U.S. per capita availability/1</t>
  </si>
  <si>
    <t>Black</t>
  </si>
  <si>
    <t>Blackeye</t>
  </si>
  <si>
    <t>Garbanzo</t>
  </si>
  <si>
    <t>Great northern</t>
  </si>
  <si>
    <t xml:space="preserve">Lima, all </t>
  </si>
  <si>
    <t xml:space="preserve">Lima, baby </t>
  </si>
  <si>
    <t>Lima, large</t>
  </si>
  <si>
    <t xml:space="preserve">Navy </t>
  </si>
  <si>
    <t>Pink</t>
  </si>
  <si>
    <t>Pinto</t>
  </si>
  <si>
    <t xml:space="preserve">Red kidney, all </t>
  </si>
  <si>
    <t xml:space="preserve">Red kidney, dark </t>
  </si>
  <si>
    <t xml:space="preserve">Red kidney, light </t>
  </si>
  <si>
    <t>Small red</t>
  </si>
  <si>
    <t>Other/2</t>
  </si>
  <si>
    <t>All dry edible beans</t>
  </si>
  <si>
    <t xml:space="preserve">Total, less garbanzo </t>
  </si>
  <si>
    <t xml:space="preserve">          --</t>
  </si>
  <si>
    <t xml:space="preserve">       --</t>
  </si>
  <si>
    <t>-- = Not available. Most recent year is preliminary. Totals may not sum due to rounding. All data are expressed on a calendar-year basis.</t>
  </si>
  <si>
    <t xml:space="preserve">2/ Includes small white, cranberry, and beans classified by USDA, National Agricultural Statistics Service as other. </t>
  </si>
  <si>
    <t>Source: USDA, Economic Research Service</t>
  </si>
  <si>
    <t>Item</t>
  </si>
  <si>
    <t>Percent Change 2021-22</t>
  </si>
  <si>
    <t>Harvested area (1,000 acres)</t>
  </si>
  <si>
    <t xml:space="preserve"> Fresh and processing/1</t>
  </si>
  <si>
    <t xml:space="preserve"> Potatoes</t>
  </si>
  <si>
    <t xml:space="preserve"> Sweet potatoes/2</t>
  </si>
  <si>
    <t xml:space="preserve"> Dry beans/3</t>
  </si>
  <si>
    <t xml:space="preserve"> Dry peas/4</t>
  </si>
  <si>
    <t xml:space="preserve"> Lentils</t>
  </si>
  <si>
    <t xml:space="preserve"> Chickpeas</t>
  </si>
  <si>
    <t xml:space="preserve"> Mushrooms, all/5</t>
  </si>
  <si>
    <t xml:space="preserve">  Total</t>
  </si>
  <si>
    <t>Production (million cwt.)</t>
  </si>
  <si>
    <t xml:space="preserve"> Mushrooms, all</t>
  </si>
  <si>
    <t>Crop value (million U.S. dollars)</t>
  </si>
  <si>
    <t>-- = Not available. Most recent year is preliminary. Cwt = hundredweight.</t>
  </si>
  <si>
    <t>1/ Excludes potatoes, pulse crops, mushrooms, melons, and vegetables not included in USDA, NASS annual estimates. Excludes sweet potatoes from 2008 to 2018.</t>
  </si>
  <si>
    <t>2/ Starting in 2019 sweet potatoes are included in fresh and processing vegetable total.</t>
  </si>
  <si>
    <t>3/ Includes blackeye peas but excludes chickpeas.</t>
  </si>
  <si>
    <t>4/ Beginning in 2019, includes Austrian winter peas. Excludes chickpeas and blackeye peas. Production and value includes wrinkled seed peas.</t>
  </si>
  <si>
    <t xml:space="preserve">5/ Mushroom area equal to total fillings (multiple varieties). </t>
  </si>
  <si>
    <t xml:space="preserve">Source: USDA, Economic Research Service calculations using USDA, National Agricultural Statistics Service data. </t>
  </si>
  <si>
    <t xml:space="preserve">Month and Year </t>
  </si>
  <si>
    <t>Fresh vegetables, excluding potatoes and mushrooms/1</t>
  </si>
  <si>
    <t>Fresh potatoes/2</t>
  </si>
  <si>
    <t>Fresh mushrooms</t>
  </si>
  <si>
    <t>Processed vegetables, excluding potatoes and mushrooms/1,3</t>
  </si>
  <si>
    <t>Processed potatoes/4</t>
  </si>
  <si>
    <t>Processed mushrooms/5</t>
  </si>
  <si>
    <t>Dry peas, chickpeas, and lentils</t>
  </si>
  <si>
    <t>Dry beans/6</t>
  </si>
  <si>
    <t>Fresh Vegetable Total</t>
  </si>
  <si>
    <t>Processed Vegetable Total</t>
  </si>
  <si>
    <t>Vegetable and Pulses Total</t>
  </si>
  <si>
    <t xml:space="preserve">   —————————————————————————————————— $ millions ——————————————————————————————————</t>
  </si>
  <si>
    <t>January</t>
  </si>
  <si>
    <t>February</t>
  </si>
  <si>
    <t>March</t>
  </si>
  <si>
    <t>April</t>
  </si>
  <si>
    <t>May</t>
  </si>
  <si>
    <t>June</t>
  </si>
  <si>
    <t>July</t>
  </si>
  <si>
    <t>August</t>
  </si>
  <si>
    <t>September</t>
  </si>
  <si>
    <t>October</t>
  </si>
  <si>
    <t>November</t>
  </si>
  <si>
    <t>December</t>
  </si>
  <si>
    <t>Annual</t>
  </si>
  <si>
    <t xml:space="preserve">1/ Includes sweet potatoes. Excludes potatoes, melons, mushrooms, and dried herbs. </t>
  </si>
  <si>
    <t>2/ Includes seed. Excludes dextrins produced from potatoes.</t>
  </si>
  <si>
    <t>3/ Includes vegetable juice.</t>
  </si>
  <si>
    <t>4/ Excludes dextrins produced from potatoes.</t>
  </si>
  <si>
    <t>5/ Excludes seed or spawn (mushroom).</t>
  </si>
  <si>
    <t xml:space="preserve">6/ Excludes guar seeds and chickpeas (garbanzo beans). </t>
  </si>
  <si>
    <t>Source: USDA, Economic Research Service based on data from the U.S. Department of Commerce, Bureau of the Census.</t>
  </si>
  <si>
    <t xml:space="preserve">Month and year </t>
  </si>
  <si>
    <t>Leguminous vegetable seeds</t>
  </si>
  <si>
    <t>Other vegetable seeds/1</t>
  </si>
  <si>
    <t xml:space="preserve">Total </t>
  </si>
  <si>
    <t xml:space="preserve">   ————————— Million U.S. dollars —————————</t>
  </si>
  <si>
    <t>1/ Excludes potato seed (included with potatoes) and includes mushroom spawn (seed).</t>
  </si>
  <si>
    <t>Table 5a--Vegetable exports: U.S. value, by group, by month/1</t>
  </si>
  <si>
    <t>Table 6--Vegetables: Percent of U.S. supply and availability accounted for by trade/1</t>
  </si>
  <si>
    <t>--------------------------------------- Fresh Market ----------------------------------------</t>
  </si>
  <si>
    <t>------------------------------------------- Processing --------------------------------------------</t>
  </si>
  <si>
    <t>------------------------------------- Total --------------------------------------</t>
  </si>
  <si>
    <t>Exports</t>
  </si>
  <si>
    <t>Imports</t>
  </si>
  <si>
    <t>Total supply/2</t>
  </si>
  <si>
    <t>Total availability</t>
  </si>
  <si>
    <t>Percent of supply exported/3</t>
  </si>
  <si>
    <t>Percent of availability imported/4</t>
  </si>
  <si>
    <t>————— Million lbs., fresh weight —————</t>
  </si>
  <si>
    <t>———— Percent ————</t>
  </si>
  <si>
    <t>————— Million lbs., fresh weight ——————</t>
  </si>
  <si>
    <t xml:space="preserve">    ——— Percent ———</t>
  </si>
  <si>
    <t xml:space="preserve">1/ Includes 30 major fresh vegetables. Excludes potatoes, sweet potatoes, mushrooms, and melons. </t>
  </si>
  <si>
    <t>2/ Equals production plus imports and includes the net change in onion stocks and nets out onion shrinkage.</t>
  </si>
  <si>
    <t>3/ Percent of U.S. supply of vegetables exported.</t>
  </si>
  <si>
    <t>4/ Percent of U.S. availability of vegetables accounted for by imports.</t>
  </si>
  <si>
    <t>Table 7--Vegetables, fresh market: Share of availability imported/1</t>
  </si>
  <si>
    <t>Year/3</t>
  </si>
  <si>
    <t>Asparagus/4</t>
  </si>
  <si>
    <t>Beans, snap/green</t>
  </si>
  <si>
    <t>Celery/2</t>
  </si>
  <si>
    <t>Eggplant/2</t>
  </si>
  <si>
    <t>Garlic/2</t>
  </si>
  <si>
    <t>Lettuce, head</t>
  </si>
  <si>
    <t>Lettuce, leaf/romaine</t>
  </si>
  <si>
    <t>Peppers, bell/2</t>
  </si>
  <si>
    <t>Fresh, all/1</t>
  </si>
  <si>
    <t xml:space="preserve">1/ Excludes potatoes, sweet potatoes, and mushrooms. </t>
  </si>
  <si>
    <t xml:space="preserve">2/ Includes fresh and processing. </t>
  </si>
  <si>
    <t xml:space="preserve">3/ Beginning in 2012, data coverage for melons is included in the Fruit and Tree Nuts Yearbook. </t>
  </si>
  <si>
    <t>4/ Shares larger than 100 percent are possible when imports exceed domestic availability.</t>
  </si>
  <si>
    <t>Table 8--Vegetables, fresh market: Share of supply exported/1</t>
  </si>
  <si>
    <t>Table 9--Selected vegetable production in leading countries and the world/1</t>
  </si>
  <si>
    <t>Commodity/country</t>
  </si>
  <si>
    <t xml:space="preserve">                                        ------------------------------------------------------------------------------------------ Million hundredweight (cwt) ----------------------------------------------------------------------------------------</t>
  </si>
  <si>
    <t>China, mainland</t>
  </si>
  <si>
    <t>India</t>
  </si>
  <si>
    <t>Ukraine</t>
  </si>
  <si>
    <t>United States</t>
  </si>
  <si>
    <t>Russian Federation</t>
  </si>
  <si>
    <t>Other</t>
  </si>
  <si>
    <t>World</t>
  </si>
  <si>
    <t>Turkey</t>
  </si>
  <si>
    <t>United States of America</t>
  </si>
  <si>
    <t>Italy</t>
  </si>
  <si>
    <t>Lettuce</t>
  </si>
  <si>
    <t>Spain</t>
  </si>
  <si>
    <t>Onions, dry</t>
  </si>
  <si>
    <t>Egypt</t>
  </si>
  <si>
    <t>Carrots/turnips</t>
  </si>
  <si>
    <t>Uzbekistan</t>
  </si>
  <si>
    <t>Germany</t>
  </si>
  <si>
    <t>Cauliflower/broccoli</t>
  </si>
  <si>
    <t>Mexico</t>
  </si>
  <si>
    <t>Cabbage/brussels sprouts</t>
  </si>
  <si>
    <t>Republic of Korea</t>
  </si>
  <si>
    <t>United States/2</t>
  </si>
  <si>
    <t>Malawi</t>
  </si>
  <si>
    <t>United Republic of Tanzania</t>
  </si>
  <si>
    <t>Nigeria</t>
  </si>
  <si>
    <t>Angola</t>
  </si>
  <si>
    <t xml:space="preserve"> United States/2</t>
  </si>
  <si>
    <t>Algeria</t>
  </si>
  <si>
    <t>Peru</t>
  </si>
  <si>
    <t>United States/3</t>
  </si>
  <si>
    <t xml:space="preserve"> United States/3</t>
  </si>
  <si>
    <t>Green onions/4</t>
  </si>
  <si>
    <t>Mali</t>
  </si>
  <si>
    <t>Japan</t>
  </si>
  <si>
    <t>Tunisia</t>
  </si>
  <si>
    <t>Kenya</t>
  </si>
  <si>
    <t>Leeks/other alliaceous/4</t>
  </si>
  <si>
    <t>Indonesia</t>
  </si>
  <si>
    <t>Belgium</t>
  </si>
  <si>
    <t>France</t>
  </si>
  <si>
    <t>Cucumbers/gherkins</t>
  </si>
  <si>
    <t>United States/5</t>
  </si>
  <si>
    <t>Bangladesh</t>
  </si>
  <si>
    <t>Poland</t>
  </si>
  <si>
    <t>Netherlands</t>
  </si>
  <si>
    <t>United States/6</t>
  </si>
  <si>
    <t>Snap beans/7</t>
  </si>
  <si>
    <t>Morocco</t>
  </si>
  <si>
    <t>Philippines</t>
  </si>
  <si>
    <t xml:space="preserve">Pumpkin/squash </t>
  </si>
  <si>
    <t>Chilies and peppers, green</t>
  </si>
  <si>
    <t>United States/8</t>
  </si>
  <si>
    <t>Sudan</t>
  </si>
  <si>
    <t>Pakistan</t>
  </si>
  <si>
    <t>United States/9</t>
  </si>
  <si>
    <t xml:space="preserve">Green peas </t>
  </si>
  <si>
    <t>Vegetables primary/10</t>
  </si>
  <si>
    <t>Viet Nam</t>
  </si>
  <si>
    <t>Dry beans</t>
  </si>
  <si>
    <t>Brazil</t>
  </si>
  <si>
    <t>Burma</t>
  </si>
  <si>
    <t>United States/11</t>
  </si>
  <si>
    <t>Dry peas</t>
  </si>
  <si>
    <t>Canada</t>
  </si>
  <si>
    <t>United States/12</t>
  </si>
  <si>
    <t>Dry lentils</t>
  </si>
  <si>
    <t>Australia</t>
  </si>
  <si>
    <t>Nepal</t>
  </si>
  <si>
    <t>United States/13</t>
  </si>
  <si>
    <t>Dry chickpeas</t>
  </si>
  <si>
    <t>Ethiopia</t>
  </si>
  <si>
    <t>United States/14</t>
  </si>
  <si>
    <t>p = Preliminary. -- = Not available. Units are million hundredweight (cwt) with 1 million cwt equivalent to 100 million pounds.</t>
  </si>
  <si>
    <t>1/ Includes fresh and processing production. Data for the United States may not match data elsewhere in this report due to reporting delays. Rankings are based on 2021 data.</t>
  </si>
  <si>
    <t xml:space="preserve">2/ The United States is the 10th largest global producer of cabbages and is 9th in sweet potato production. </t>
  </si>
  <si>
    <t xml:space="preserve">3/ The United States is the 9th largest producer of artichokes and is 7th in asparagus output. </t>
  </si>
  <si>
    <t xml:space="preserve">4/ No leek data are reported for the United States. </t>
  </si>
  <si>
    <t xml:space="preserve">5/ The United States is the 8th largest cucumber/gherkin producer and is 11th in global garlic output. </t>
  </si>
  <si>
    <t>6/ The United States is 23rd largest in world eggplant output.</t>
  </si>
  <si>
    <t xml:space="preserve">7/ Largely string (snap) beans. </t>
  </si>
  <si>
    <t>8/ Includes green (bell) peppers and chile peppers. The United States is 8th in global pungent/nonpungent pepper output.</t>
  </si>
  <si>
    <t xml:space="preserve">9/ The United States is the 26th largest global okra producer. </t>
  </si>
  <si>
    <t>10/ Excludes potatoes, sweet potatoes, and dry pulses but includes fresh pulses, mushrooms, and melons. FAO item name "Vegetables Primary."</t>
  </si>
  <si>
    <t xml:space="preserve">11/ The United States is the 7th largest global dry bean producer. </t>
  </si>
  <si>
    <t xml:space="preserve">12/ The United States is the 8th largest global dry pea producer. </t>
  </si>
  <si>
    <t xml:space="preserve">13/ The United States is the 9th largest global dry lentil producer. </t>
  </si>
  <si>
    <t xml:space="preserve">14/ The United States is the 10th largest global dry pea producer. </t>
  </si>
  <si>
    <t>Source: USDA, Economic Research Service derived from data supplied by United Nations, Food and Agriculture Organization, FAOStat (July 2023).</t>
  </si>
  <si>
    <t>Table 10--Vegetables and pulse crops: U.S. farm cash receipts/1</t>
  </si>
  <si>
    <t xml:space="preserve">  State</t>
  </si>
  <si>
    <t xml:space="preserve">   ——————————————————————— $ thousands ———————————————————————</t>
  </si>
  <si>
    <t xml:space="preserve">Alabama  </t>
  </si>
  <si>
    <t>NA</t>
  </si>
  <si>
    <t xml:space="preserve">Alaska  </t>
  </si>
  <si>
    <t xml:space="preserve">Arizona  </t>
  </si>
  <si>
    <t xml:space="preserve">Arkansas  </t>
  </si>
  <si>
    <t xml:space="preserve">California  </t>
  </si>
  <si>
    <t xml:space="preserve">Colorado  </t>
  </si>
  <si>
    <t xml:space="preserve">Connecticut  </t>
  </si>
  <si>
    <t xml:space="preserve">Delaware  </t>
  </si>
  <si>
    <t xml:space="preserve">Florida  </t>
  </si>
  <si>
    <t xml:space="preserve">Georgia  </t>
  </si>
  <si>
    <t xml:space="preserve">Hawaii  </t>
  </si>
  <si>
    <t xml:space="preserve">Idaho  </t>
  </si>
  <si>
    <t xml:space="preserve">Illinois  </t>
  </si>
  <si>
    <t xml:space="preserve">Indiana  </t>
  </si>
  <si>
    <t xml:space="preserve">Iowa  </t>
  </si>
  <si>
    <t xml:space="preserve">Kansas  </t>
  </si>
  <si>
    <t xml:space="preserve">Kentucky  </t>
  </si>
  <si>
    <t xml:space="preserve">Louisiana  </t>
  </si>
  <si>
    <t xml:space="preserve">Maine  </t>
  </si>
  <si>
    <t xml:space="preserve">Maryland  </t>
  </si>
  <si>
    <t xml:space="preserve">Massachusetts  </t>
  </si>
  <si>
    <t xml:space="preserve">Michigan  </t>
  </si>
  <si>
    <t xml:space="preserve">Minnesota  </t>
  </si>
  <si>
    <t xml:space="preserve">Mississippi  </t>
  </si>
  <si>
    <t xml:space="preserve">Missouri  </t>
  </si>
  <si>
    <t xml:space="preserve">Montana  </t>
  </si>
  <si>
    <t xml:space="preserve">Nebraska  </t>
  </si>
  <si>
    <t xml:space="preserve">Nevada  </t>
  </si>
  <si>
    <t xml:space="preserve">New Hampshire  </t>
  </si>
  <si>
    <t xml:space="preserve">New Jersey  </t>
  </si>
  <si>
    <t xml:space="preserve">New Mexico  </t>
  </si>
  <si>
    <t xml:space="preserve">New York  </t>
  </si>
  <si>
    <t xml:space="preserve">North Carolina  </t>
  </si>
  <si>
    <t xml:space="preserve">North Dakota  </t>
  </si>
  <si>
    <t xml:space="preserve">Ohio  </t>
  </si>
  <si>
    <t xml:space="preserve">Oklahoma </t>
  </si>
  <si>
    <t xml:space="preserve">Oregon  </t>
  </si>
  <si>
    <t xml:space="preserve">Pennsylvania  </t>
  </si>
  <si>
    <t xml:space="preserve">Rhode Island  </t>
  </si>
  <si>
    <t xml:space="preserve">South Carolina  </t>
  </si>
  <si>
    <t xml:space="preserve">South Dakota  </t>
  </si>
  <si>
    <t xml:space="preserve">Tennessee  </t>
  </si>
  <si>
    <t xml:space="preserve">Texas  </t>
  </si>
  <si>
    <t xml:space="preserve">Utah  </t>
  </si>
  <si>
    <t xml:space="preserve">Vermont  </t>
  </si>
  <si>
    <t xml:space="preserve">Virginia  </t>
  </si>
  <si>
    <t xml:space="preserve">Washington  </t>
  </si>
  <si>
    <t xml:space="preserve">West Virginia  </t>
  </si>
  <si>
    <t xml:space="preserve">Wisconsin  </t>
  </si>
  <si>
    <t xml:space="preserve">Wyoming  </t>
  </si>
  <si>
    <t>Mushrooms/2</t>
  </si>
  <si>
    <t xml:space="preserve">NA = not available. Totals may not sum due to rounding. </t>
  </si>
  <si>
    <t xml:space="preserve">1/ State data include melons but exclude mushrooms. </t>
  </si>
  <si>
    <t xml:space="preserve">2/ United States all mushroom receipts. </t>
  </si>
  <si>
    <t>Table 11--U.S. fresh market of selected vegetables: supply, availability, and farm weight/1</t>
  </si>
  <si>
    <t xml:space="preserve"> ----------------------------------- Supply  -----------------------------------</t>
  </si>
  <si>
    <t xml:space="preserve"> ------------------------Availability -------------------------</t>
  </si>
  <si>
    <t xml:space="preserve"> -----------Trade shares -----------</t>
  </si>
  <si>
    <t xml:space="preserve"> ——————————————————————— Million pounds ——————————————————————————</t>
  </si>
  <si>
    <t xml:space="preserve"> — Pounds —</t>
  </si>
  <si>
    <t xml:space="preserve">   ——— Percent ———</t>
  </si>
  <si>
    <t xml:space="preserve"> — Millions —</t>
  </si>
  <si>
    <t xml:space="preserve">Production/2 </t>
  </si>
  <si>
    <t>Imports/3</t>
  </si>
  <si>
    <t>Beginning stocks/4</t>
  </si>
  <si>
    <t xml:space="preserve">Total supply </t>
  </si>
  <si>
    <t>Exports/3</t>
  </si>
  <si>
    <t>Ending stocks/4</t>
  </si>
  <si>
    <t>Feed, seed, shrink and loss/5</t>
  </si>
  <si>
    <t>Domestic availability/6</t>
  </si>
  <si>
    <t>Availability imported/7</t>
  </si>
  <si>
    <t>Supply exported/8</t>
  </si>
  <si>
    <t>Total U.S. population on July 1/9</t>
  </si>
  <si>
    <t>-- = Not available. Most recent year is preliminary.</t>
  </si>
  <si>
    <t xml:space="preserve">1/ Excludes melons, potatoes, sweet potatoes, mushrooms, dry beans, dry peas, and lentils. Includes fresh vegetables washed, cut, and/or packaged by fresh processing operations. </t>
  </si>
  <si>
    <t xml:space="preserve">2/ USDA, Economic Research Service derived from National Agricultural Statistics Service. </t>
  </si>
  <si>
    <t>3/ USDA, Economic Research Service derived from the U.S. Department of Commerce, Bureau of the Census. From 1980-89, exports were adjusted using Canadian import data. Includes some processing from dual use commodities.</t>
  </si>
  <si>
    <t xml:space="preserve">4/ Applies only to Brussels sprouts, onions, and okra (after 1989). </t>
  </si>
  <si>
    <t xml:space="preserve">5/ Includes shrink and loss from fresh dry-bulb onions and fresh-market cabbage; seed use from dual use garlic; and feed, shrink and loss from dual use pumpkin. </t>
  </si>
  <si>
    <t xml:space="preserve">6/ Shipments to United States territories were subtracted from total availability for some commodities from 1979-88. </t>
  </si>
  <si>
    <t>7/ Share of domestic disappearance accounted for by imports.</t>
  </si>
  <si>
    <t xml:space="preserve">8/ Share of total supply that is exported. </t>
  </si>
  <si>
    <t xml:space="preserve">9/ Data from U.S. Department of Commerce, Bureau of the Census. </t>
  </si>
  <si>
    <t>Table 12--U.S. artichokes, all uses: supply, availability, price, and farm weight/1</t>
  </si>
  <si>
    <t xml:space="preserve"> ------------------------------- Supply  -------------------------------</t>
  </si>
  <si>
    <t xml:space="preserve"> ---------------------------------- Availability ----------------------------------</t>
  </si>
  <si>
    <t xml:space="preserve"> ---- Season average price  ----</t>
  </si>
  <si>
    <t xml:space="preserve"> —————————————————— Million pounds ———————————————————— </t>
  </si>
  <si>
    <t>— Pounds —</t>
  </si>
  <si>
    <t>——— U.S. dollars/cwt ———</t>
  </si>
  <si>
    <t>Production/1</t>
  </si>
  <si>
    <t>Imports/2</t>
  </si>
  <si>
    <t>Exports/2</t>
  </si>
  <si>
    <r>
      <rPr>
        <b/>
        <sz val="10"/>
        <color rgb="FF000000"/>
        <rFont val="Arial"/>
        <family val="2"/>
      </rPr>
      <t>Domestic availability</t>
    </r>
    <r>
      <rPr>
        <b/>
        <vertAlign val="superscript"/>
        <sz val="10"/>
        <color rgb="FF000000"/>
        <rFont val="Arial"/>
        <family val="2"/>
      </rPr>
      <t xml:space="preserve"> </t>
    </r>
  </si>
  <si>
    <t>Current dollars/1</t>
  </si>
  <si>
    <t>Constant 2012 dollars/3</t>
  </si>
  <si>
    <t xml:space="preserve">            --</t>
  </si>
  <si>
    <t>-- = Not available. Cwt = hundredweight. Most recent year is preliminary.</t>
  </si>
  <si>
    <t>1/ Source: USDA, National Agricultural Statistics Service (1979-81 and 1992-present), California County Agricultural Commissioner's Reports (1982-91).</t>
  </si>
  <si>
    <t xml:space="preserve">2/ Includes canned and fresh. Source: U.S. Department of Commerce, Bureau of the Census. From 1978-89, U.S. exports were adjusted using Canadian import </t>
  </si>
  <si>
    <t xml:space="preserve">     data. Canned imports are adjusted to a fresh-weight basis using a factor of 3.0.</t>
  </si>
  <si>
    <t xml:space="preserve">3/ Deflated by the gross domestic product implicit price deflator, 2012=100. </t>
  </si>
  <si>
    <t>Table 13--U.S. fresh asparagus: supply, availability, price, and farm weight/1</t>
  </si>
  <si>
    <t xml:space="preserve"> -------------------- Supply  --------------------</t>
  </si>
  <si>
    <t xml:space="preserve"> ---------------------------- Availability ----------------------------</t>
  </si>
  <si>
    <t xml:space="preserve"> —————————— Million pounds ———————————— </t>
  </si>
  <si>
    <t>—— U.S. dollars/cwt ——</t>
  </si>
  <si>
    <r>
      <t>Production</t>
    </r>
    <r>
      <rPr>
        <b/>
        <vertAlign val="superscript"/>
        <sz val="10"/>
        <rFont val="Arial"/>
        <family val="2"/>
      </rPr>
      <t xml:space="preserve">1 </t>
    </r>
  </si>
  <si>
    <t xml:space="preserve">        --</t>
  </si>
  <si>
    <t xml:space="preserve">1/ Source: USDA, National Agricultural Statistics Service. Production data were adjusted by USDA, ERS for 1970-81 to account for States not included in NASS </t>
  </si>
  <si>
    <t xml:space="preserve">     estimates. USDA, Economic Research Service estimates for 1982 and 1983.</t>
  </si>
  <si>
    <t>2/ Source: U.S. Department of Commerce, Bureau of the Census. From 1978-89, U.S. exports were adjusted using Canadian import data.</t>
  </si>
  <si>
    <t>Table 14--U.S. fresh broccoli: supply, availability, price, and farm weight/1</t>
  </si>
  <si>
    <t xml:space="preserve"> -------------------------- Supply  --------------------------</t>
  </si>
  <si>
    <t xml:space="preserve"> ------------------------ Availability ------------------------</t>
  </si>
  <si>
    <t xml:space="preserve"> —————————————— Million pounds ———————————————— </t>
  </si>
  <si>
    <t>1/ Source: USDA, National Agricultural Statistics Service. Production data were adjusted by USDA, ERS for 1970-81 to account for States not included in NASS estimates.</t>
  </si>
  <si>
    <t>Table 15--U.S. brussels sprouts, all uses: supply, availability, price, and farm weight/1</t>
  </si>
  <si>
    <t xml:space="preserve"> ------------------------------------ Supply  ------------------------------------</t>
  </si>
  <si>
    <t xml:space="preserve"> ------------------------------------------ Availability ------------------------------------------</t>
  </si>
  <si>
    <t xml:space="preserve"> ———————————————— Million pounds —————————————————— </t>
  </si>
  <si>
    <t>———— U.S. dollars/cwt ————</t>
  </si>
  <si>
    <t xml:space="preserve">Production/1 </t>
  </si>
  <si>
    <t>Beginning stocks</t>
  </si>
  <si>
    <t>Ending stocks/3</t>
  </si>
  <si>
    <t>Constant 2012 dollars/4</t>
  </si>
  <si>
    <t>1/ Source: USDA, National Agricultural Statistics Service. Includes fresh and processing. Data for 1982-91 and after 2001 from California County Agricultural Commissioner reports.</t>
  </si>
  <si>
    <t xml:space="preserve">2/ Source: U.S. Department of Commerce, Bureau of the Census and Statistics Canada. All processed product weight data converted to a fresh basis using an average factor of 1.33. </t>
  </si>
  <si>
    <t>3/ Source: USDA, National Agricultural Statistics Service. Includes cold storage data converted to fresh-weight using a factor of 1.33.</t>
  </si>
  <si>
    <t xml:space="preserve">4/ Deflated by the gross domestic product implicit price deflator, 2012=100. </t>
  </si>
  <si>
    <t>Table 16--U.S. cabbage: supply, availability, price, and farm weight/1</t>
  </si>
  <si>
    <t xml:space="preserve"> ----------------------------- Supply  -----------------------------</t>
  </si>
  <si>
    <t xml:space="preserve"> --------------------------------------- Availability ---------------------------------------</t>
  </si>
  <si>
    <t xml:space="preserve"> -- Season average price  --</t>
  </si>
  <si>
    <t>—————————————————— Million pounds ————————————————————</t>
  </si>
  <si>
    <t>Production/2</t>
  </si>
  <si>
    <r>
      <t>Shrink and loss/4</t>
    </r>
    <r>
      <rPr>
        <b/>
        <vertAlign val="superscript"/>
        <sz val="10"/>
        <color rgb="FF000000"/>
        <rFont val="Arial"/>
        <family val="2"/>
      </rPr>
      <t xml:space="preserve">  </t>
    </r>
  </si>
  <si>
    <t>Current dollars/2</t>
  </si>
  <si>
    <t>Constant 2012 dollars/5</t>
  </si>
  <si>
    <t>1/ Largely head cabbage. End of year stocks are not included.</t>
  </si>
  <si>
    <t>2/ Source: USDA, National Agricultural Statistics Service. During 1982-91, U.S. production and price were estimated by USDA, ERSbased on available State reports.</t>
  </si>
  <si>
    <t>3/ Source: U.S. Department of Commerce, Bureau of the Census. From 1978-89, U.S. exports were adjusted using Canadian import data. Excludes sauerkraut.</t>
  </si>
  <si>
    <t>4/ New York data through 2002. Estimated by USDA, Economic Research Service thereafter.</t>
  </si>
  <si>
    <t xml:space="preserve">5/ Deflated by the gross domestic product implicit price deflator, 2012=100. </t>
  </si>
  <si>
    <t>Table 17--U.S. fresh carrots: supply, availability, price, and farm weight/1</t>
  </si>
  <si>
    <t xml:space="preserve"> ----- Season average price  -----</t>
  </si>
  <si>
    <t xml:space="preserve"> ——————————— Million pounds ———————————— </t>
  </si>
  <si>
    <t>—— U.S. dollars/cwt. ——</t>
  </si>
  <si>
    <t>Domestic Availability</t>
  </si>
  <si>
    <t>Constant 2012 U.S. dollars/3</t>
  </si>
  <si>
    <t>Table 18--U.S. fresh cauliflower: supply, availability, price, and farm weight/1</t>
  </si>
  <si>
    <t xml:space="preserve"> ---------------------- Availability ----------------------</t>
  </si>
  <si>
    <t>1/ Source: USDA, National Agricultural Statistics Service. Production data were adjusted by USDA, ERS for 1980-81 to account for States not included in NASS estimates.</t>
  </si>
  <si>
    <t>Table 19--U.S. celery, all uses: supply, availability, price, and farm weight/1</t>
  </si>
  <si>
    <t xml:space="preserve"> ------------------------- Supply -------------------------</t>
  </si>
  <si>
    <t xml:space="preserve"> ------------------------------ Availability ------------------------------</t>
  </si>
  <si>
    <t>1/ Source: USDA, National Agricultural Statistics Service. Production data were adjusted by USDA, ERS for 1970-81 and from 1992 to present to account for States not included in NASS estimates.</t>
  </si>
  <si>
    <t xml:space="preserve">2/ Source: U.S. Department of Commerce, Bureau of the Census. From 1978-89, U.S. exports were adjusted using Canadian import data. Does not include dried celery imports. </t>
  </si>
  <si>
    <t>Table 20--U.S. collard greens, all uses: supply, availability, price, and farm weight/1</t>
  </si>
  <si>
    <t xml:space="preserve"> ---------------- Availability ----------------</t>
  </si>
  <si>
    <r>
      <t>Domestic Availability</t>
    </r>
    <r>
      <rPr>
        <b/>
        <vertAlign val="superscript"/>
        <sz val="10"/>
        <rFont val="Arial"/>
        <family val="2"/>
      </rPr>
      <t xml:space="preserve"> </t>
    </r>
  </si>
  <si>
    <t>Current dollars/3</t>
  </si>
  <si>
    <t xml:space="preserve">             --</t>
  </si>
  <si>
    <t>1/ Source: USDA, National Agricultural Statistics Service (2000-01). USDA, Economic Research Service estimates for other years based on interpolated Census acreage and yield.</t>
  </si>
  <si>
    <t xml:space="preserve">  estimated as 70 percent of the yield reported by California County Agricultural Commissioners.</t>
  </si>
  <si>
    <t>2/ USDA, Economic Research Service estimates of imports are based on USDA, Agricultural Marketing Service market import shipments of greens.</t>
  </si>
  <si>
    <t>3/ USDA, National Agricultural Statistics Service (2000-01). Other years are prices from the California County Agricultural Commissioner's report.</t>
  </si>
  <si>
    <t>4/ Deflated by the gross domestic product implicit price deflator, 2012=100.</t>
  </si>
  <si>
    <t>Table 21--U.S. fresh cucumbers: supply, availability, price, and farm weight/1</t>
  </si>
  <si>
    <t xml:space="preserve"> --------------------------- Availability ---------------------------</t>
  </si>
  <si>
    <t xml:space="preserve"> </t>
  </si>
  <si>
    <t>1/ Source: USDA, National Agricultural Statistics Service. Production data were adjusted by USDA, Economic Research Service for 1982-91 to account for States</t>
  </si>
  <si>
    <t xml:space="preserve">      not included in USDA, NASS estimates. Excludes domestic protected culture.</t>
  </si>
  <si>
    <t>Table 22--U.S. eggplant, all uses: supply, availability, price, and farm weight/1</t>
  </si>
  <si>
    <t xml:space="preserve">1/ Source: USDA, National Agricultural Statistics Service. Production data were adjusted by USDA, Economic Research Service for 1970-78, 1982-91, and 2002-05 to account for </t>
  </si>
  <si>
    <t xml:space="preserve">      States not included in USDA, NASS estimates. After 2005, USDA, ERS estimates based on census area and California yields.</t>
  </si>
  <si>
    <t>Table 23--U.S. escarole and endive, all uses: supply, availability, price, and farm weight/1</t>
  </si>
  <si>
    <t xml:space="preserve"> ------------------------ Supply  ------------------------</t>
  </si>
  <si>
    <t>1/ Source: USDA, National Agricultural Statistics Service. Production data were adjusted by USDA, ERSfor 1982-91 and 2002-05 to account for States not included</t>
  </si>
  <si>
    <t xml:space="preserve">      in USDA, NASS estimates. After 2005, USDA, ERS estimates based on census area and California yields.</t>
  </si>
  <si>
    <t>2/ Source: U.S. Department of Commerce, Bureau of the Census. Includes whitloof chicory.</t>
  </si>
  <si>
    <t>3/ Source: USDA, National Agricultural Statistics Service. Prices for 1982-91 and 2002-05 are Florida escarole only. Prices after 2005 are California only.</t>
  </si>
  <si>
    <t>Table 24--U.S. garlic, all uses: supply, availability, price, and farm weight/1</t>
  </si>
  <si>
    <t xml:space="preserve"> ----------------------------------- Availability -----------------------------------</t>
  </si>
  <si>
    <t xml:space="preserve"> ————————————— Million pounds ——————————————— </t>
  </si>
  <si>
    <t>Seed use/3</t>
  </si>
  <si>
    <t xml:space="preserve">1/ Source: USDA, National Agricultural Statistics Service. Data were estimated by USDA, ERS for 1981-91 as reported in the California County Agricultural Commissioner's report. </t>
  </si>
  <si>
    <t xml:space="preserve">2/ Source: U.S. Department of Commerce, Bureau of the Census. From 1978-89, exports were adjusted using Canadian import data from Statistics Canada. Includes dried garlic </t>
  </si>
  <si>
    <t xml:space="preserve"> and garlic flour after 1977. Dried adjusted to fresh basis using the factor 2.7.</t>
  </si>
  <si>
    <t>3/ Seed use estimated as 2 percent of California output until 2000 when seed-producing States were added to the USDA, NASS production estimate.</t>
  </si>
  <si>
    <t>Table 25--U.S. fresh head lettuce: supply, availability, price, and farm weight/1</t>
  </si>
  <si>
    <t xml:space="preserve"> -------------------- Availability --------------------</t>
  </si>
  <si>
    <t>Current Dollars/1</t>
  </si>
  <si>
    <t>Constant 2012 Dollars/3</t>
  </si>
  <si>
    <t>1/ Source: USDA, National Agricultural Statistics Service. Production data were adjusted by USDA, Economic Research Service for 1970-81 to account for States not included in USDA, NASS estimates.</t>
  </si>
  <si>
    <t>2/ Source: U.S. Department of Commerce, Bureau of the Census. Prior to 1989, includes leaf lettuce. From 1978-89, U.S. exports were adjusted using Canadian import data.</t>
  </si>
  <si>
    <t>Table 26--U.S. leaf and romaine lettuce: supply, availability, price, and farm weight/1</t>
  </si>
  <si>
    <t>Current dollars/1,3</t>
  </si>
  <si>
    <t xml:space="preserve">         --</t>
  </si>
  <si>
    <t xml:space="preserve">1/ Source: USDA, National Agricultural Statistics Service. Data were estimated by USDA, Economic Research Service for 1985-91 as reported in the California County Agricultural Commissioner's report. </t>
  </si>
  <si>
    <t xml:space="preserve">2/ Source: U.S. Department of Commerce, Bureau of the Census. </t>
  </si>
  <si>
    <t>3/ Leaf and romaine crop value divided by leaf and romaine production.</t>
  </si>
  <si>
    <t>Table 27--U.S. kale, all uses: supply, availability, price, and farm weight/1</t>
  </si>
  <si>
    <t xml:space="preserve">1/ Source: USDA, National Agricultural Statistics Service (2000-01). USDA, Economic Research Service estimates for other years based on interpolated Census acreage and yield, </t>
  </si>
  <si>
    <t xml:space="preserve"> estimated as 70 percent of the yield reported by California County Agricultural Commissioners.</t>
  </si>
  <si>
    <t>3/ Prices are from the California County Agricultural Commissioner's report.</t>
  </si>
  <si>
    <t>Table 28--U.S. fresh mushrooms: supply, availability, price, and farm weight/1</t>
  </si>
  <si>
    <t xml:space="preserve"> ------------------------- Supply  -------------------------</t>
  </si>
  <si>
    <t xml:space="preserve"> -------------------------- Availability --------------------------</t>
  </si>
  <si>
    <t>Marketing Year/1</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</si>
  <si>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</si>
  <si>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</si>
  <si>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</si>
  <si>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</si>
  <si>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</si>
  <si>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</si>
  <si>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</si>
  <si>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</si>
  <si>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</si>
  <si>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</si>
  <si>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</si>
  <si>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</si>
  <si>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</si>
  <si>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</si>
  <si>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</si>
  <si>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</si>
  <si>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</si>
  <si>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</si>
  <si>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</si>
  <si>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</si>
  <si>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</si>
  <si>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</si>
  <si>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</si>
  <si>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</si>
  <si>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</si>
  <si>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</si>
  <si>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</si>
  <si>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</si>
  <si>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</si>
  <si>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</si>
  <si>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</si>
  <si>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</si>
  <si>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</si>
  <si>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</si>
  <si>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</si>
  <si>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</si>
  <si>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</si>
  <si>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</si>
  <si>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</si>
  <si>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</si>
  <si>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</si>
  <si>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</si>
  <si>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</si>
  <si>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</si>
  <si>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</si>
  <si>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</si>
  <si>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</si>
  <si>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</si>
  <si>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</si>
  <si>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</si>
  <si>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</si>
  <si>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</si>
  <si>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 xml:space="preserve">1/ Marketing year begins July 1 and ends on June 30 of the following year. </t>
  </si>
  <si>
    <t>2/ Source: USDA, National Agricultural Statistics Service. Sales volume for all fresh mushrooms. Volume adjusted by USDA, ERS for 1982-91. to account for States not included in USDA, NASS estimates.</t>
  </si>
  <si>
    <t>3/ Source: U.S. Department of Commerce, Bureau of the Census and Statistics Canada.</t>
  </si>
  <si>
    <t>Table 29--U.S. mustard greens, all uses: supply, availability, price, and farm weight/1</t>
  </si>
  <si>
    <t xml:space="preserve">1/ Source: USDA, National Agricultural Statistics Service (2000-01). USDA, ERS estimates for other years based on interpolated Census acreage and yield, </t>
  </si>
  <si>
    <t>Table 30--U.S. okra, all uses: supply, availability, and farm weight/1</t>
  </si>
  <si>
    <t>------------------------------ Supply ------------------------------</t>
  </si>
  <si>
    <t xml:space="preserve"> ---- Season Average Price  ----</t>
  </si>
  <si>
    <t xml:space="preserve"> ———————————————— Million pounds ————————————————— </t>
  </si>
  <si>
    <t>Beginning Stocks</t>
  </si>
  <si>
    <t xml:space="preserve">Total Supply </t>
  </si>
  <si>
    <t>Ending Stocks/3</t>
  </si>
  <si>
    <t>Per Capita Availability</t>
  </si>
  <si>
    <t>Current Dollars/4</t>
  </si>
  <si>
    <t>Constant 2012 Dollars/5</t>
  </si>
  <si>
    <t xml:space="preserve">              --</t>
  </si>
  <si>
    <t>1/ Includes fresh and processing. Source: USDA, National Agricultural Statistics Service (2000-01) and USDA, Economic Research Service estimates for all other years.</t>
  </si>
  <si>
    <t xml:space="preserve">2/ Source: U.S. Department of Commerce, Bureau of the Census and Statistics Canada. All processed product weight data converted to a fresh basis using an average factor of 1.18. </t>
  </si>
  <si>
    <t>3/ Source: USDA, National Agricultural Statistics Service. Includes cold storage data converted to fresh-weight using a factor of 1.18.</t>
  </si>
  <si>
    <t>4/ Prices are derived from the California County Agricultural Commissioner's report.</t>
  </si>
  <si>
    <t>Table 31--U.S. fresh onions: supply, availability, price, and farm weight/1</t>
  </si>
  <si>
    <t xml:space="preserve"> -------------------------------------- Supply  --------------------------------------</t>
  </si>
  <si>
    <t xml:space="preserve"> ------------------------------------ Availability ------------------------------------</t>
  </si>
  <si>
    <t xml:space="preserve"> —————————————————— Million pounds —————————————————————— </t>
  </si>
  <si>
    <t>Shrink and loss/1</t>
  </si>
  <si>
    <t>Constant 2012 Dollars/4</t>
  </si>
  <si>
    <t>1/ Source: USDA, National Agricultural Statistics Service. Data were adjusted by USDA, ERS for 1970-81 to account for States not included in USDA, NASS estimates.</t>
  </si>
  <si>
    <t xml:space="preserve">2/ Source: U.S. Department of Commerce, Bureau of the Census. From 1980-89, U.S. exports were adjusted using Canadian import data. Includes fresh bulb onions, onion sets, and canned onions. Canned </t>
  </si>
  <si>
    <t xml:space="preserve">     data converted to fresh-weight using a factor of 1.29. Excludes dehydrated onions.</t>
  </si>
  <si>
    <t xml:space="preserve">3/ Stocks on December 31 estimated by USDA, Economic Research Service based on data from the National Onion Association. </t>
  </si>
  <si>
    <t>Table 32--U.S. bell peppers, all uses: supply, availability, price, and farm weight/1</t>
  </si>
  <si>
    <t xml:space="preserve"> --------------------------------------------------- Supply  ----------------------------------------------------</t>
  </si>
  <si>
    <t xml:space="preserve"> ----------------------- Availability -----------------------</t>
  </si>
  <si>
    <t xml:space="preserve"> —————————————————————————— Million pounds ——————————————————————————— </t>
  </si>
  <si>
    <t>Total imports/2</t>
  </si>
  <si>
    <t>Fresh imports</t>
  </si>
  <si>
    <t>Processed imports</t>
  </si>
  <si>
    <t>1/ Source: USDA, National Agricultural Statistics Service. Production data were adjusted by USDA, Economic Research Service for 1982-91 to account for States not included in USDA, NASS estimates. Excludes domestic protected culture.</t>
  </si>
  <si>
    <t xml:space="preserve">2/ Source: U.S. Department of Commerce, Bureau of the Census. From 1978-89, U.S. exports were adjusted using Canadian import data. Beginning in 1990, </t>
  </si>
  <si>
    <t xml:space="preserve"> includes canned and dehydrated imports adjusted to a fresh-weight basis. Conversion factors for peppers: canned to fresh = 2.41, dried/dehydrated to fresh = 8.0. </t>
  </si>
  <si>
    <t>Table 33--U.S. fresh potatoes: supply, availability, price, and farm weight/1</t>
  </si>
  <si>
    <t xml:space="preserve">1/ Source: USDA, National Agricultural Statistics Service. Crop year availability for the past season and the current season distributed on a calendar year </t>
  </si>
  <si>
    <t xml:space="preserve">     basis using USDA, NASS potato marketing distributions.</t>
  </si>
  <si>
    <t>3/ Source: USDA, USDA, NASS and includes fresh-market potatoes only. Current year estimated by USDA, Economic Research Service using monthly USDA, NASS data.</t>
  </si>
  <si>
    <t>Table 34--U.S. pumpkins, all uses: supply, availability, and farm weight/1</t>
  </si>
  <si>
    <t xml:space="preserve"> ---------------------------------------------- Availability ----------------------------------------------</t>
  </si>
  <si>
    <t xml:space="preserve"> ————————————————————— Million pounds —————————————————————— </t>
  </si>
  <si>
    <t>Feed use, shrink and loss/3</t>
  </si>
  <si>
    <t>Current dollars/4</t>
  </si>
  <si>
    <t>1/ Source: USDA, National Agricultural Statistics Service from 1999 to present. Includes fresh, ornamental, and processing uses in the top producing States. USDA, Economic Research Service expands USDA, NASS production estimates to reach census area coverage.</t>
  </si>
  <si>
    <t xml:space="preserve">2/ Source: U.S. Department of Commerce, Bureau of the Census. From 1970-2011 exports are estimated as 20 percent of miscellaneous vegetables. Beginning in 2012 exports are estimated as 50 percent of pumpkins, squash and gourds. </t>
  </si>
  <si>
    <t>3/ Estimated as 10 percent of production.</t>
  </si>
  <si>
    <t xml:space="preserve">4/ Source: USDA, National Agricultural Statistics Service. Prices prior to 2000 are for California only. </t>
  </si>
  <si>
    <t>Table 35--U.S. radishes, all uses: supply, availability, and farm weight/1</t>
  </si>
  <si>
    <t>Exports/2,3</t>
  </si>
  <si>
    <t xml:space="preserve">1/ Source: USDA, National Agricultural Statistics Service from 2000-01. Production data were adjusted by USDA, Economic Research Service for all other years to account for States not </t>
  </si>
  <si>
    <t xml:space="preserve">     included in USDA, NASS estimates.</t>
  </si>
  <si>
    <t>2/ Source: U.S. Department of Commerce, Bureau of the Census. Fresh only.</t>
  </si>
  <si>
    <t xml:space="preserve">3/ Data for 1978-89 are Canadian imports of U.S. radishes as reported by Statistics Canada. Beginning in 1990, 70 percent of other edible roots reported by </t>
  </si>
  <si>
    <t xml:space="preserve">     U.S. Census Bureau, U.S. Department of Commerce.</t>
  </si>
  <si>
    <t xml:space="preserve">4/ Prices are for Florida and California only. </t>
  </si>
  <si>
    <t>Table 36--U.S. fresh snap beans: supply, availability, price, and farm weight/1</t>
  </si>
  <si>
    <t xml:space="preserve"> ------------------------- Availability -------------------------</t>
  </si>
  <si>
    <t>1/ Source: USDA, National Agricultural Statistics Service. Production data were adjusted by USDA, Economic Research Service for 1982-91 to account for States not included in USDA, NASS estimates.</t>
  </si>
  <si>
    <t xml:space="preserve">2/ Source: U.S. Department of Commerce, Bureau of the Census. From 1980-89, U.S. exports were adjusted using Canadian import data. </t>
  </si>
  <si>
    <t>Table 37--U.S. fresh spinach: supply, availability, price, and farm weight/1</t>
  </si>
  <si>
    <t xml:space="preserve">1/ Source: USDA, National Agricultural Statistics Service. Production data were adjusted by USDA, Economic Research Service for 1982-91 to account for States </t>
  </si>
  <si>
    <t xml:space="preserve">     not included in USDA, NASS estimates.</t>
  </si>
  <si>
    <t xml:space="preserve">2/ Source: U.S. Department of Commerce, Bureau of the Census. From 1978-89, U.S. exports were adjusted using Canadian import data. </t>
  </si>
  <si>
    <t>Table 38--U.S. squash, all uses: supply, availability, price, and farm weight/1</t>
  </si>
  <si>
    <t xml:space="preserve">1/ Source: USDA, National Agricultural Statistics Service. Production data were estimated by USDA, Economic Research Service prior to 1999. Includes both fresh and processing </t>
  </si>
  <si>
    <t xml:space="preserve">     squash of all types. </t>
  </si>
  <si>
    <t xml:space="preserve">2/ Source: U.S. Department of Commerce, Bureau of the Census. Includes chayote squash, since 1989. From 1970-2011 exports are estimated as 10 percent </t>
  </si>
  <si>
    <t xml:space="preserve">     of miscellaneous vegetables. Beginning in 2012 exports are estimated as 35 percent of pumpkins, squash and gourds.</t>
  </si>
  <si>
    <t>3/ Through 1999, prices are season average for Florida squash. The U.S. average price is reported for all subsequent years.</t>
  </si>
  <si>
    <t>Table 39--U.S. fresh sweet corn: supply, availability, price, and farm weight/1</t>
  </si>
  <si>
    <t>1/ Source: USDA, National Agricultural Statistics Service. Production data were adjusted by USDA, ERS for 1970-81 to account for States not included in USDA, NASS estimates.</t>
  </si>
  <si>
    <t>Table 40--U.S. sweet potatoes, all uses: supply, availability, price, and farm weight/1</t>
  </si>
  <si>
    <t xml:space="preserve"> --------------------------------------- Supply  ---------------------------------------</t>
  </si>
  <si>
    <t xml:space="preserve"> --------------------------------------------------- Availability ------------------------------------------------------</t>
  </si>
  <si>
    <t xml:space="preserve">———————————————————————————————— Million pounds ——————————————————————————————————— </t>
  </si>
  <si>
    <t>Beginning stocks/3</t>
  </si>
  <si>
    <t>Seed use/4</t>
  </si>
  <si>
    <t>Feed, shrink and loss/5</t>
  </si>
  <si>
    <t>Constant 2012 dollars/6</t>
  </si>
  <si>
    <t xml:space="preserve">           --</t>
  </si>
  <si>
    <t xml:space="preserve">1/ Source: USDA, National Agricultural Statistics Service. </t>
  </si>
  <si>
    <t>2/ Source: U.S. Department of Commerce, Bureau of the Census. Excludes yams. Includes frozen import and exports converted to a fresh-weight basis using a factor of 2.0.</t>
  </si>
  <si>
    <t>3/ Canned stock estimates were discontinued in 1989.</t>
  </si>
  <si>
    <t xml:space="preserve">4/ Seed use estimated by USDA, Economic Research Service. </t>
  </si>
  <si>
    <t xml:space="preserve">5/ Estimated by USDA, Economic Research Service as 5 percent of production. </t>
  </si>
  <si>
    <t xml:space="preserve">6/ Deflated by the gross domestic product implicit price deflator, 2012=100. </t>
  </si>
  <si>
    <t>Table 41--U.S. fresh tomatoes: supply, availability, price, and farm weight/1</t>
  </si>
  <si>
    <t>1/ Source: USDA, Economic Research Service production estimates based on data from USDA, National Agricultural Statistics Service. Production data were</t>
  </si>
  <si>
    <t xml:space="preserve">     adjusted by USDA, ERS for 1970-81 to account for States not included in NASS estimates. Includes USDA, ERS estimates of domestically-grown hothouse tomatoes after 1996.</t>
  </si>
  <si>
    <t>2/ Source: U.S. Department of Commerce, Bureau of the Census. From 1978-89, U.S. exports were adjusted using Canadian import data. Includes hothouse tomatoes.</t>
  </si>
  <si>
    <t>Table 42--U.S. turnip greens, all uses: supply, availability, price, and farm weight/1</t>
  </si>
  <si>
    <t xml:space="preserve">    estimated as 70 percent of the yield reported by California County Agricultural Commissioners.</t>
  </si>
  <si>
    <t>Table 43--U.S. vegetables for processing (excluding potatoes, sweet potatoes, and mushrooms): supply, availability, and farm weight/1</t>
  </si>
  <si>
    <t>Beginning stocks/6</t>
  </si>
  <si>
    <t>Ending stocks/2</t>
  </si>
  <si>
    <t>Shrink and loss/7</t>
  </si>
  <si>
    <t>Availability imported/4</t>
  </si>
  <si>
    <t>Supply exported/5</t>
  </si>
  <si>
    <t>Total U.S. population on July 1/3</t>
  </si>
  <si>
    <t xml:space="preserve"> -- = Not available. Most recent year is preliminary.</t>
  </si>
  <si>
    <t>1/ All data are on a calendar year basis. All product-weight data have been converted to fresh (farm) weight. Includes miscellaneous vegetables beginning with 2017. USDA, Economic Research Service no longer estimates canned</t>
  </si>
  <si>
    <t xml:space="preserve"> and frozen breakouts for processing vegetables due to a lack of production information.</t>
  </si>
  <si>
    <t>2/ Compiled and computed by USDA, Economic Research Service from data of USDA, National Agricultural Statistics Service. Beginning with 2017, includes miscellaneous vegetables for processing.</t>
  </si>
  <si>
    <t>3/ Compiled by USDA, Economic Research Service from data of U.S. Department of Commerce, Bureau of the Census. Includes canned, frozen, and dehydrated vegetables converted to a fresh-weight basis.</t>
  </si>
  <si>
    <t xml:space="preserve"> Beginning with 2017, trade data include miscellaneous canned, frozen, and dehydrated vegetables.</t>
  </si>
  <si>
    <t xml:space="preserve">4/ Share of domestic availability accounted for by imports. </t>
  </si>
  <si>
    <t xml:space="preserve">5/ Share of total supply that is exported. </t>
  </si>
  <si>
    <t xml:space="preserve">6/ Beginning with 2020, with the exception of tomatoes, USDA, Economic Research Service no longer estimates canned stocks. </t>
  </si>
  <si>
    <t>7/ Shrink and loss from dehydrating onions.</t>
  </si>
  <si>
    <t>Table 44a--U.S. asparagus for processing: supply, availability, price, and farm weight/1</t>
  </si>
  <si>
    <t xml:space="preserve"> --------------------------------------------- Supply  ---------------------------------------------</t>
  </si>
  <si>
    <t xml:space="preserve"> -------------------------------------- Availability ---------------------------------------</t>
  </si>
  <si>
    <t xml:space="preserve">————————————————————— Million pounds ————————————————————————— </t>
  </si>
  <si>
    <t>—— U.S. dollars/ton ——</t>
  </si>
  <si>
    <t>Ending stocks/1</t>
  </si>
  <si>
    <t>1/ Source: USDA, National Agricultural Statistics Service. Data estimated by USDA, Economic Research Service for 1982-83. Frozen stocks only after 2019.</t>
  </si>
  <si>
    <t>2/ Source: U.S. Department of Commerce, Bureau of the Census. All product-weight data have been converted to a fresh (farm) weight using a factor of 1.92 (freezing) or 1.22 (canning).</t>
  </si>
  <si>
    <t xml:space="preserve">3/ Deflated by the Gross Domestic Product implicit price deflator, 2012=100. </t>
  </si>
  <si>
    <t>Table 44b--U.S. asparagus for canning: supply, availability, price, and farm weight/1</t>
  </si>
  <si>
    <t xml:space="preserve"> --------------------------------------- Availability ----------------------------------------</t>
  </si>
  <si>
    <t xml:space="preserve">—————————————————————— Million pounds —————————————————————————— </t>
  </si>
  <si>
    <t>-- = Not available. Cwt = hundredweight. Canning estimates discontinued after 2019.</t>
  </si>
  <si>
    <t xml:space="preserve">1/ Source: USDA, National Agricultural Statistics Service. Data estimated by USDA, Economic Research Service for 1982-83 and 2016-19. </t>
  </si>
  <si>
    <t>2/ Source: U.S. Department of Commerce, Bureau of the Census. All product-weight data have been converted to a fresh (farm) weight using a factor of 1.22.</t>
  </si>
  <si>
    <t>Table 44c--U.S. asparagus for freezing: supply, availability, price, and farm weight/1</t>
  </si>
  <si>
    <t xml:space="preserve"> -------------------------------------------- Supply  --------------------------------------------</t>
  </si>
  <si>
    <t xml:space="preserve"> ---------------------------- Availability -----------------------------</t>
  </si>
  <si>
    <t xml:space="preserve">——————————————————————— Million pounds ——————————————————————————— </t>
  </si>
  <si>
    <t>-- = Not available. Cwt = hundredweight. Freezing estimates discontinued after 2019.</t>
  </si>
  <si>
    <t xml:space="preserve">1/ Source: USDA, National Agricultural Statistics Service. Data estimated by USDA, Economic Research Service for 1982-83 and from 2016-19. </t>
  </si>
  <si>
    <t>2/ Source: U.S. Department of Commerce, Bureau of the Census. All product-weight data have been converted to a fresh (farm) weight using a factor of 1.92.</t>
  </si>
  <si>
    <t>Table 45--U.S. broccoli for processing: supply, availability, price, and farm weight/1</t>
  </si>
  <si>
    <t xml:space="preserve"> ------------------------------ Supply  ------------------------------</t>
  </si>
  <si>
    <t xml:space="preserve">——————————————————— Million pounds ——————————————————————— </t>
  </si>
  <si>
    <t>——— U.S. dollars/ton ———</t>
  </si>
  <si>
    <t xml:space="preserve">2/ Source: U.S. Department of Commerce, Bureau of the Census. All product-weight data have been converted to a fresh (farm) weight using a factor of 1.33. Does not include dried broccoli imports. </t>
  </si>
  <si>
    <t>Table 46--U.S. cabbage for processing: supply, availability, price, and farm weight/1</t>
  </si>
  <si>
    <t xml:space="preserve"> --- Season average price  ---</t>
  </si>
  <si>
    <t>Beginning Stocks/4</t>
  </si>
  <si>
    <t>1/ Cabbage produced for processing into sauerkraut primarily.</t>
  </si>
  <si>
    <t>2/ Source: USDA, National Agricultural Statistics Service. Data estimated by USDA, Economic Research Service for 1981-91, 2002-15. USDA, ERS estimated prices utilizing USDA, NASS New York State reports.</t>
  </si>
  <si>
    <t>3/ Source: U.S. Department of Commerce, Bureau of the Census. All product-weight data have been converted to a fresh (farm) weight using a factor of 1.859.</t>
  </si>
  <si>
    <t>4/ Based on data from the National Kraut Packers Association through 1998. Estimated by USDA, ERS from 1990-2019. Estimates discontinued after 2019.</t>
  </si>
  <si>
    <t xml:space="preserve">5/ Deflated by the Gross Domestic Product implicit price deflator, 2012=100. </t>
  </si>
  <si>
    <t>Table 47a--U.S. carrots for processing: supply, availability, price, and farm weight/1</t>
  </si>
  <si>
    <t xml:space="preserve">———————————————————— Million pounds ———————————————————————— </t>
  </si>
  <si>
    <t xml:space="preserve">1/ Source: U.S. Department of Agriculture, National Statistics Service. </t>
  </si>
  <si>
    <t>2/ Source: U.S. Department of Commerce, Bureau of the Census. All product-weight data have been converted to a fresh (farm) weight using a factor of 1.82 for freezing. For canning,</t>
  </si>
  <si>
    <t xml:space="preserve"> a factor of 1.33 was utilized through 2004 and was revised to 1.18 from 2005 onward. Does not include dried carrot imports. </t>
  </si>
  <si>
    <t xml:space="preserve">3/ Frozen stocks are from USDA, National Agricultural Statistics Service with end of December stocks converted to fresh-weight basis. Canning stocks were estimated by USDA, Economic Research Service based on </t>
  </si>
  <si>
    <t xml:space="preserve"> data from the National Food Processors Association through 1989 when reporting of canned stocks ceased. Thus, stocks after 1989 are solely for frozen carrots.</t>
  </si>
  <si>
    <t xml:space="preserve">4/ Deflated by the Gross Domestic Product implicit price deflator, 2012=100. </t>
  </si>
  <si>
    <t>Table 47b--U.S. carrots for freezing: supply, availability, price, and farm weight/1</t>
  </si>
  <si>
    <t xml:space="preserve">———————————————————— Million pounds ——————————————————————— </t>
  </si>
  <si>
    <t xml:space="preserve">1/ Derived from pack data published by the American Frozen Food Institute through 2000. After 2000, the share of processing carrots use for freezing was set at 66 percent, the average share </t>
  </si>
  <si>
    <t xml:space="preserve"> packed from 1994-2000. Data for 2016-19 estimated by USDA, Economic Research Service.</t>
  </si>
  <si>
    <t>2/ Source: U.S. Department of Commerce, Bureau of the Census. All product-weight data have been converted to a fresh (farm) weight using a factor of 1.82.</t>
  </si>
  <si>
    <t>3/ Source: USDA, National Agricultural Statistics Service. End of December stocks (converted to fresh-weight basis).</t>
  </si>
  <si>
    <t>Table 47c--U.S. carrots for canning: supply, availability, price, and farm weight/1</t>
  </si>
  <si>
    <t xml:space="preserve"> ------------------------ Availability -------------------------</t>
  </si>
  <si>
    <t xml:space="preserve">1/ Estimated by USDA, Economic Research Service based on data from USDA, National Agricultural Statistics Service and the American Frozen Food Institute through 2000. After 2000, </t>
  </si>
  <si>
    <t xml:space="preserve"> shelf-stable processing is set at 34 percent of processing carrot production, the share packed frozen between 1994-2000. Data for 2016-19 estimated by USDA, ERS.</t>
  </si>
  <si>
    <t xml:space="preserve">2/ Source: U.S. Department of Commerce, Bureau of the Census. All product-weight data have been converted to a fresh (farm) weight using a factor of 1.33 </t>
  </si>
  <si>
    <t xml:space="preserve"> through 2005. After 2005, the factor was revised to 1.18.</t>
  </si>
  <si>
    <t>3/ Estimated by USDA, ERS based on data from the National Food Processors Association through 1989 when reporting ceased.</t>
  </si>
  <si>
    <t>Table 48--U.S. cauliflower for processing: supply, availability, price, and farm weight/1</t>
  </si>
  <si>
    <t>2/ Source: U.S. Department of Commerce, Bureau of the Census. All product-weight data have been converted to a fresh (farm) weight using a factor of 1.43.</t>
  </si>
  <si>
    <t>Table 49--U.S. cucumbers for processing (largely pickling): supply, availability, price, and farm weight/1</t>
  </si>
  <si>
    <t xml:space="preserve">1/ Source: USDA, National Agricultural Statistics Service from 1970-81 and 1984-present. USDA, Economic Research Service estimates for 1982-83. </t>
  </si>
  <si>
    <t xml:space="preserve">2/ Source: U.S. Department of Commerce, Bureau of the Census. All product-weight data have been converted to a fresh (farm) weight using a factor of 0.744. Imports for 1970-76 were estimated </t>
  </si>
  <si>
    <t xml:space="preserve"> as 15 percent of a miscellaneous pickled vegetable category.</t>
  </si>
  <si>
    <t xml:space="preserve">3/ Brine stocks on October 1 from 1970-82 as reported by the Pickle Packers International, Inc. Stocks in tanks, barrels, and fresh pack on December 1 as reported by USDA, NASS from 1982-2019. </t>
  </si>
  <si>
    <t xml:space="preserve"> Stocks converted to a fresh (farm) weight using a factor of 0.744. Stocks are no longer estimated after 2019.</t>
  </si>
  <si>
    <t>Table 50a--U.S. green lima beans for processing: supply, availability, price, and farm weight/1</t>
  </si>
  <si>
    <t xml:space="preserve"> ---------------------------------- Availability -----------------------------------</t>
  </si>
  <si>
    <t xml:space="preserve">1/ Source: USDA, National Agricultural Statistics Service. Data estimated by USDA, Economic Research Service for 1982-96 and 2019-present based on data from California County Agricultural Commissioner's and the Census of Agriculture. </t>
  </si>
  <si>
    <t xml:space="preserve">2/ Source: U.S. Department of Commerce, Bureau of the Census. Represents frozen imports converted to fresh (farm) weight using a factor of 1.05. There are no trade codes specific to canned green lima beans. </t>
  </si>
  <si>
    <t>3/ Frozen stocks only, converted to a fresh-weight basis. Canned stocks data not available.</t>
  </si>
  <si>
    <t>Table 50b--U.S. green lima beans for canning: supply, availability, price, and farm weight/1</t>
  </si>
  <si>
    <t>——U.S. dollars/ton——</t>
  </si>
  <si>
    <t xml:space="preserve">1/ Source: USDA, National Agricultural Statistics Service. Data estimated by USDA, Economic Research Service for 2016-19. </t>
  </si>
  <si>
    <t xml:space="preserve">2/ There are no trade codes specific to canned green lima beans. </t>
  </si>
  <si>
    <t>3/ Stocks data not available.</t>
  </si>
  <si>
    <t>Table 50c--U.S. green lima beans for freezing: supply, availability, price, and farm weight/1</t>
  </si>
  <si>
    <t>2/ Source: U.S. Department of Commerce, Bureau of the Census. All product-weight data have been converted to a fresh (farm) weight using a factor of 1.05.</t>
  </si>
  <si>
    <t>Table 51--U.S. mushrooms for processing: supply, availability, price, and farm weight/1</t>
  </si>
  <si>
    <t xml:space="preserve"> ----------------------------------------------- Supply  -----------------------------------------------</t>
  </si>
  <si>
    <t xml:space="preserve">—————————————————————————— Million pounds ————————————————————————————— </t>
  </si>
  <si>
    <t>—— U.S. dollars/cwt —-</t>
  </si>
  <si>
    <t>Marketing Year</t>
  </si>
  <si>
    <t>Ending stocks</t>
  </si>
  <si>
    <t>1/ Marketing year begins July 1 of listed year and ends on June 30 of the following year. Due to lack of data, this table excludes processed mushroom stocks.</t>
  </si>
  <si>
    <t xml:space="preserve">2/ Source: USDA, National Agricultural Statistics Service. </t>
  </si>
  <si>
    <t xml:space="preserve">3/ Source: U.S. Department of Commerce, Bureau of the Census. Includes canned, frozen, and dried mushrooms. Canned converted to a fresh (farm) weight using </t>
  </si>
  <si>
    <t xml:space="preserve"> a factor of 1.538, frozen factor is 1.5, and dried factor is 10.0. Dried exports adjusted using Canadian data from 1979-88.</t>
  </si>
  <si>
    <t>Table 52--U.S. onions for dehydrating: supply, availability, price, and farm weight/1</t>
  </si>
  <si>
    <t>Shrink and loss/5</t>
  </si>
  <si>
    <t>Current dollars/6</t>
  </si>
  <si>
    <t>Constant 2012 dollars/7</t>
  </si>
  <si>
    <t xml:space="preserve">1/ Excludes onions for fresh, canning, and freezing. </t>
  </si>
  <si>
    <t xml:space="preserve">2/ Source: USDA, National Agricultural Statistics Service. Estimated by USDA, Economic Research Service from 1979-92 as 76 percent of California summer crop. </t>
  </si>
  <si>
    <t>3/ Source: U.S. Department of Commerce, Bureau of the Census. All product-weight data have been converted to a fresh (farm) weight using a factor of 9.0.</t>
  </si>
  <si>
    <t xml:space="preserve">4/ Stocks are for raw product to be processed and do not include finished inventory. Estimated by USDA, ERS as 80 percent of California summer onion stocks from 1970-80. </t>
  </si>
  <si>
    <t xml:space="preserve"> Since 1980, estimated by USDA, ERS as 2.5 percent of U.S. January 1 fresh onion inventory.</t>
  </si>
  <si>
    <t xml:space="preserve">5/ Estimated by USDA, ERS as 50 percent of California's summer crop shrinkage and loss through 1998 and 2 percent of national dry-bulb shrink and loss thereafter. </t>
  </si>
  <si>
    <t xml:space="preserve">6/ Unit value of California onions destined for processing. Source: USDA, National Agricultural Statistics Service. </t>
  </si>
  <si>
    <t xml:space="preserve">7/ Deflated by the Gross Domestic Product implicit price deflator, 2012=100. </t>
  </si>
  <si>
    <t>Table 53a--U.S. peas (green) for processing: supply, availability, price, and farm weight/1</t>
  </si>
  <si>
    <t xml:space="preserve">————————————————————— Million pounds —————————————————————— </t>
  </si>
  <si>
    <t xml:space="preserve">2/ Source: U.S. Department of Commerce, Bureau of the Census. All canned product-weight data converted to a fresh (shelled) weight using a factor of 0.739 through 2004. After 2004, </t>
  </si>
  <si>
    <t xml:space="preserve"> the canned factor was updated to 1.25. Frozen product-weight data converted to a fresh (shelled) weight using a factor of 1.09 through 2004. After 2004, factor was updated to 1.11. </t>
  </si>
  <si>
    <t xml:space="preserve">3/ Canned stocks from National Food Processors Association through 1989 and estimated by USDA, Economic Research Service after 1989. From 2000-19, canned stocks estimated as 40 percent of production. </t>
  </si>
  <si>
    <t xml:space="preserve"> Canned stocks estimates discontinued after 2019. Frozen stocks from USDA, National Agricultural Statistics Service and exclude green peas used in mixed pea/carrot products.</t>
  </si>
  <si>
    <t>Table 53b--U.S. peas (green) for canning: supply, availability, price, and farm weight/1</t>
  </si>
  <si>
    <t xml:space="preserve">———————————————————— Million pounds ————————————————————— </t>
  </si>
  <si>
    <t xml:space="preserve">2/ Source: U.S. Department of Commerce, Bureau of the Census. All product-weight data have been converted to a fresh (farm) weight using a factor of 0.739 through 2004. After 2004, factor updated to 1.25. </t>
  </si>
  <si>
    <t xml:space="preserve">3/ Computed from data of the National Food Processors Association through 1989. Estimated by USDA, ERS after 1989. From 2000 forward, December 31 stocks estimated as 40 percent of production. </t>
  </si>
  <si>
    <t>Table 53c--U.S. peas (green) for freezing: supply, availability, price, and farm weight/1</t>
  </si>
  <si>
    <t>Ending stocks/1,3</t>
  </si>
  <si>
    <t xml:space="preserve">1/ Source: USDA, National Agricultural Statistics Service. Production estimated by USDA, Economic Research Service for 2016-19. </t>
  </si>
  <si>
    <t xml:space="preserve">2/ Source: U.S. Department of Commerce, Bureau of the Census. All product-weight data have been converted to a fresh (shelled) weight using a factor of 1.09 through 2004. After 2004, factor updated to 1.11. </t>
  </si>
  <si>
    <t>3/ Excludes green pea stocks used in mixed pea/carrot products.</t>
  </si>
  <si>
    <t xml:space="preserve"> --------------------------------- Supply  ---------------------------------</t>
  </si>
  <si>
    <t xml:space="preserve"> --------------------------------------------- Availability ----------------------------------------------</t>
  </si>
  <si>
    <t xml:space="preserve"> ———— Pounds ————</t>
  </si>
  <si>
    <t>Per Capita availability (dry)/4</t>
  </si>
  <si>
    <t>Current dollars/5</t>
  </si>
  <si>
    <t>1/ Through 2017, USDA, Economic Research Service estimates based on State production data and USDA, Agricultural Marketing Service fresh shipments. For 2018-present, estimates from USDA, NASS.</t>
  </si>
  <si>
    <t>2/ Computed by USDA, ERS from data of U.S. Department of Commerce, Bureau of the Census after 1988. Imports for 1980-88 were estimated by USDA, ERS.</t>
  </si>
  <si>
    <t xml:space="preserve"> Imports include fresh, canned (conversion factor=2.41), and dehydrated products (factor=8.0) on a fresh-weight basis. Imports exclude pimientos and paprika powder.</t>
  </si>
  <si>
    <t xml:space="preserve">3/ Computed by USDA, ERS from data of U.S. Department of Commerce, Census Bureau. Exports consist of dehydrated converted to a fresh-weight basis, </t>
  </si>
  <si>
    <t xml:space="preserve"> plus 10 percent of the fresh pepper/pimiento export category since chile exports are combined with bell peppers by U.S. Department of Commerce, Bureau of the Census. </t>
  </si>
  <si>
    <t>4/ Dry basis converted from fresh-weight (wet) equivalent using a factor of 5.0 through 1988 and a factor of 8.0 thereafter.</t>
  </si>
  <si>
    <t xml:space="preserve">5/ Through 1999, represents the average price for all chile peppers in New Mexico, calculated on a wet basis. After 1999, price is from USDA, NASS. </t>
  </si>
  <si>
    <t xml:space="preserve">6/ Deflated by the Gross Domestic Product implicit price deflator, 2012=100. </t>
  </si>
  <si>
    <t>Table 55a--U.S. potatoes for canning: supply, availability, price, and farm weight/1</t>
  </si>
  <si>
    <t xml:space="preserve"> ---------------------------------- Supply  ---------------------------------</t>
  </si>
  <si>
    <t>—————————————— Million pounds ——————————————</t>
  </si>
  <si>
    <t xml:space="preserve">1/ Price data not available. </t>
  </si>
  <si>
    <t>2/ Source: USDA Economic Research Service using data of USDA, National Agricultural Statistics Service. Represents marketings from the current and previous crop years within the given calendar year.</t>
  </si>
  <si>
    <t>3/ Source: U.S. Department of Commerce, Bureau of the Census. All product-weight data have been converted to a fresh (farm) weight using a factor of 1.572.</t>
  </si>
  <si>
    <t>Table 55b--U.S. potatoes for chips and shoestrings: supply, availability, price, and farm weight/1</t>
  </si>
  <si>
    <t xml:space="preserve"> ---------------------------- Supply  ---------------------------</t>
  </si>
  <si>
    <t xml:space="preserve"> -------------------------- Availability ---------------------------</t>
  </si>
  <si>
    <t>—————————————————— Million pounds ——————————————————</t>
  </si>
  <si>
    <t xml:space="preserve">2/ Source: USDA, Economic Research Service using data of USDA, National Agricultural Statistics Service. Represents marketings from the current and previous crop years within the given calendar year. </t>
  </si>
  <si>
    <t>3/ Source: U.S. Department of Commerce, Bureau of the Census. All product-weight data have been converted to a fresh (farm) weight using a factor of 4.08 through 1989. In 1990, conversion factor was changed to</t>
  </si>
  <si>
    <t xml:space="preserve">4/ Prior to 1978, potato chip exports included corn chips. Includes chips produced from reconstituted potatoes. </t>
  </si>
  <si>
    <t>Table 55c--U.S. potatoes for dehydration: supply, availability, price, and farm weight/1</t>
  </si>
  <si>
    <t xml:space="preserve"> ------------------------------- Availability --------------------------------</t>
  </si>
  <si>
    <t xml:space="preserve"> ———————————————— Million pounds ———————————————— </t>
  </si>
  <si>
    <t xml:space="preserve">2/ Source: USDA, Economic Research Service, using data of USDA, National Agricultural Statistics Service. Represents marketings from the current and previous crop years </t>
  </si>
  <si>
    <t xml:space="preserve"> within the given calendar year. </t>
  </si>
  <si>
    <t xml:space="preserve">3/ Source: U.S. Department of Commerce, Bureau of the Census. All product-weight data have been converted to a fresh (farm) </t>
  </si>
  <si>
    <t xml:space="preserve"> weight using a factor of 6.5 after 1978. Prior to 1978, factors were 7.1 for flakes/granules and 8.0 for other dried. Excludes starch.</t>
  </si>
  <si>
    <t>Table 55d--U.S. potatoes for freezing: Supply and availability/1</t>
  </si>
  <si>
    <t xml:space="preserve"> ----------------------------------------- Supply  ----------------------------------------</t>
  </si>
  <si>
    <t xml:space="preserve"> --------------------------------------------------- Availability ---------------------------------------------------</t>
  </si>
  <si>
    <t xml:space="preserve">—————————————————————— Million pounds ———————————————————————— </t>
  </si>
  <si>
    <t>Beginning stocks/2</t>
  </si>
  <si>
    <t>2/ Source: USDA, Economic Research Service, using data of USDA, National Agricultural Statistics Service. Represents marketings from the current and previous crop years within the given calendar year.</t>
  </si>
  <si>
    <t>3/ Source: U.S. Department of Commerce, Bureau of the Census. All product-weight data have been converted to a fresh (farm) weight basis using a factor of 2.0.</t>
  </si>
  <si>
    <t>Table 56a--U.S. snap beans for processing: supply, availability, price, and farm weight/1</t>
  </si>
  <si>
    <t xml:space="preserve"> ------------------------------------- Availability --------------------------------------</t>
  </si>
  <si>
    <t xml:space="preserve">————————————————————————— Million pounds ——————————————————————— </t>
  </si>
  <si>
    <t>———— U.S. dollars/ton ————</t>
  </si>
  <si>
    <t xml:space="preserve">2/ Source: U.S. Department of Commerce, Bureau of the Census. All canned data have been converted to a fresh (farm) weight basis using a factor of 0.712 through 2005. After 2005, </t>
  </si>
  <si>
    <t xml:space="preserve"> the factor was updated to 1.25. All frozen data have been converted to a fresh (farm) weight using a factor of 1.18 through 2005. From 2006 onward, the factor was updated to 1.11.</t>
  </si>
  <si>
    <t xml:space="preserve">3/ Canned stocks provided by the National Food Processors Association through 1989. Estimated by USDA, Economic Research Service after 1989. From 2000-19, December 31 stocks estimated as 60 percent </t>
  </si>
  <si>
    <t xml:space="preserve"> of production. Canned stocks estimate discontinued after 2019. Frozen stocks for December 31 are from USDA, National Agricultural Statistics Service, Cold Storage.</t>
  </si>
  <si>
    <t>Table 56b--U.S. snap beans for canning: supply, availability, price, and farm weight/1</t>
  </si>
  <si>
    <t xml:space="preserve"> —————————————————————————— Million pounds ———————————————————————————— </t>
  </si>
  <si>
    <t xml:space="preserve">      ———— U.S. dollars/ton ————</t>
  </si>
  <si>
    <t xml:space="preserve">2/ Source: U.S. Department of Commerce, Bureau of the Census. All product-weight data have been converted to a fresh (farm) weight using a factor of 0.712 through 2005. After 2005, factor updated to 1.25. </t>
  </si>
  <si>
    <t xml:space="preserve">3/ Computed from data provided by the National Food Processors Association through 1989. Estimated by USDA, ERS after 1989. From 2000 forward, December 31 stocks estimated as 60 percent of production. </t>
  </si>
  <si>
    <t>Table 56c--U.S. snap beans for freezing: supply, availability, price, and farm weight/1</t>
  </si>
  <si>
    <t>1/ Source: USDA, National Agricultural Statistics Service for 1977-81 and 1992-2015. Other years estimated by USDA, Economic Research Service.</t>
  </si>
  <si>
    <t xml:space="preserve">2/ Source: U.S. Department of Commerce, Bureau of the Census. All product-weight data have been converted to a fresh (farm) weight using a factor of 1.18 through 2005. After 2005, factor updated to 1.11. </t>
  </si>
  <si>
    <t xml:space="preserve">3/ December 31 stocks. </t>
  </si>
  <si>
    <t>Table 57a--U.S. spinach for processing: supply, availability, price, and farm weight/1</t>
  </si>
  <si>
    <t>1/ Source: USDA, National Agricultural Statistics Service for 1970-81 and 1992 to present. Other years estimated by USDA, Economic Research Service.</t>
  </si>
  <si>
    <t xml:space="preserve">2/ Source: U.S. Department of Commerce, Bureau of the Census. All frozen product-weight data have been converted to a fresh (farm) weight using a factor of 1.43. This table excludes dried spinach imports. </t>
  </si>
  <si>
    <t xml:space="preserve"> Canned exports for 1978-89 are Canadian imports of U.S. spinach as reported by Statistics Canada. The United States does not report canned spinach imports. </t>
  </si>
  <si>
    <t>3/ Frozen stocks on December 31 are from USDA, National Agricultural Statistics Service, Cold Storage. Includes canned stocks from the National Canners Association (NFPA) through 1982.</t>
  </si>
  <si>
    <t>Table 57b--U.S. spinach for canning: supply, availability, price, and farm weight/1</t>
  </si>
  <si>
    <t xml:space="preserve"> ------------------------------------------ Supply  ------------------------------------------</t>
  </si>
  <si>
    <t xml:space="preserve"> ---------------------------------------------------- Availability -----------------------------------------------------</t>
  </si>
  <si>
    <t>1/ Source: USDA, National Agricultural Statistics Service for 1970-81 and 1992-2015. Other years estimated by USDA, Economic Research Service.</t>
  </si>
  <si>
    <t xml:space="preserve">2/ Source: Statistics Canada. Exports for 1978-89 are Canadian imports of U.S. spinach as reported by Statistics Canada. The U.S. does not report canned spinach imports. </t>
  </si>
  <si>
    <t xml:space="preserve">3/ Stocks data from the National Canners Association (NFPA). Stocks no longer reported after 1982. </t>
  </si>
  <si>
    <t>Table 57c--U.S. spinach for freezing: supply, availability, price, and farm weight/1</t>
  </si>
  <si>
    <t xml:space="preserve"> ---------------------------------------- Supply  ----------------------------------------</t>
  </si>
  <si>
    <t xml:space="preserve"> ------------------------------------------------ Availability -------------------------------------------------</t>
  </si>
  <si>
    <t xml:space="preserve">—————————————————— Million pounds ———————————————— </t>
  </si>
  <si>
    <t xml:space="preserve">2/ Source: U.S. Department of Commerce, Bureau of the Census. All product-weight data have been converted to a fresh (farm) weight using a factor of 1.43. </t>
  </si>
  <si>
    <t>3/ Source: USDA, National Agricultural Statistics Service. December 31 stocks.</t>
  </si>
  <si>
    <t>Table 58a--U.S. sweet corn for processing: supply, availability, price, and farm weight/1</t>
  </si>
  <si>
    <t xml:space="preserve"> -------------------------------------------------- Supply  --------------------------------------------------</t>
  </si>
  <si>
    <t xml:space="preserve">———————————————————————————— Million pounds —————————————————————————— </t>
  </si>
  <si>
    <t>2/ Source: U.S. Department of Commerce, Bureau of the Census. All canned product-weight data have been converted to a fresh (farm) weight using a factor of 2.463. All frozen product-</t>
  </si>
  <si>
    <t xml:space="preserve"> weight data have been converted to a fresh (farm) weight using a factor of 3.7 through 2007. After 2007, the factor was updated to 3.33.</t>
  </si>
  <si>
    <t>3/ Canned stocks provided by the National Food Processors Association through 1989. Estimated by USDA, Economic Research Service after 1989. From 2000-19, December 31 stocks were estimated by USDA, ERS as</t>
  </si>
  <si>
    <t xml:space="preserve"> 40 percent of production. Canned stocks estimate discontinued after 2019. Frozen stocks on December 31 are from USDA, National Agricultural Statistics Service, Cold Storage.</t>
  </si>
  <si>
    <t>Table 58b--U.S. sweet corn for canning: supply, availability, price, and farm weight/1</t>
  </si>
  <si>
    <t xml:space="preserve"> ----------------------------------------- Availability ------------------------------------------</t>
  </si>
  <si>
    <t xml:space="preserve">2/ Source: U.S. Department of Commerce, Bureau of the Census. All product-weight data have been converted to a fresh (farm) weight using a factor of 2.463. </t>
  </si>
  <si>
    <t>3/ Computed from data provided by the National Food Processors Association through 1989. Estimated by USDA, ERS after 1989. From 2000 forward, December 31 stocks were estimated by ERS as 40 percent of production.</t>
  </si>
  <si>
    <t>Table 58c--U.S. sweet corn for freezing: supply, availability, price, and farm weight/1</t>
  </si>
  <si>
    <t xml:space="preserve"> ------------------------------------------- Supply  -------------------------------------------</t>
  </si>
  <si>
    <t xml:space="preserve"> ---------------------------------------------- Availability -----------------------------------------------</t>
  </si>
  <si>
    <t xml:space="preserve">1/ Source: USDA, National Agricultural Statistics Service. Data estimated by USDA, ERS for 2016-19. </t>
  </si>
  <si>
    <t xml:space="preserve">2/ Source: U.S. Department of Commerce, Bureau of the Census. All product-weight data have been converted to a fresh (farm) weight using a factor of 3.7 through 2007. After 2007, the factor was updated to 3.33. </t>
  </si>
  <si>
    <t>Table 59--U.S. tomatoes for processing: supply, availability, price, and farm weight/1</t>
  </si>
  <si>
    <t xml:space="preserve"> ----------------------------------------- Supply  -----------------------------------------</t>
  </si>
  <si>
    <t xml:space="preserve"> ------------------------------------ Availability -------------------------------------</t>
  </si>
  <si>
    <t>Domestic availability/4</t>
  </si>
  <si>
    <t>2/ Source: U.S. Department of Commerce, Bureau of the Census. All product-weight data have been converted to a fresh (farm) weight using a factor of 1.553 for whole, 5.432 for paste, 3.247 for sauce, 1.527 for juice, and 2.457 for catsup. Does not include</t>
  </si>
  <si>
    <t xml:space="preserve">frozen or dried tomato imports. </t>
  </si>
  <si>
    <t xml:space="preserve">3/ Source: California League of Food Processors. Stocks prior to 1992 were estimated by USDA, Economic Research Service. December 1 stocks data for 1994 to the present were adjusted to January 1 by removing December shipments. </t>
  </si>
  <si>
    <t>4/ Excludes shipments to U.S. territories from 1978-88.</t>
  </si>
  <si>
    <t xml:space="preserve">5/ Value per ton at the packinghouse door. </t>
  </si>
  <si>
    <t>Table 60--U.S. dry edible beans and chickpeas: supply, availability, and price, farm weight/1</t>
  </si>
  <si>
    <t xml:space="preserve"> --------------------------------Availability --------------------------------</t>
  </si>
  <si>
    <t xml:space="preserve"> ———————————————————————————— Million pounds —————————————————————————————— </t>
  </si>
  <si>
    <t>Seed use/5</t>
  </si>
  <si>
    <t>Domestic availability</t>
  </si>
  <si>
    <t>Current dollars/2,6</t>
  </si>
  <si>
    <t>1/ Includes garbanzo beans (chickpeas).</t>
  </si>
  <si>
    <t>3/ Source: U.S. Department of Commerce, Bureau of the Census.</t>
  </si>
  <si>
    <t>4/ Assumes no carryover into next crop year. Approximated from State dry bean marketing patterns.</t>
  </si>
  <si>
    <t>5/ Estimated by USDA, Economic Research Service.</t>
  </si>
  <si>
    <t>6/ Season-average grower marketing year price across all classes. Estimated by USDA, ERS after 2019.</t>
  </si>
  <si>
    <t xml:space="preserve"> ------------------------------------------------------------Availability ------------------------------------------------------------</t>
  </si>
  <si>
    <t xml:space="preserve"> ————————————————————————————— Million pounds ——————————————————————————————— </t>
  </si>
  <si>
    <t>2/ Source: U.S. Department of Commerce, Bureau of the Census.</t>
  </si>
  <si>
    <t>3/ Beginning in 2006, North Dakota December 31 stocks on hand (North Dakota State University, North Dakota Dry Bean Stock Report). Prior to 2006, approximated from Colorado's dry bean marketing pattern.</t>
  </si>
  <si>
    <t>4/ Estimated by USDA, Economic Research Service.</t>
  </si>
  <si>
    <t xml:space="preserve">5/ Free-on-board (f.o.b.) dealer prices as reported by USDA, Bean Market News. </t>
  </si>
  <si>
    <t xml:space="preserve"> --------------------------------------------------------------Availability --------------------------------------------------------------</t>
  </si>
  <si>
    <t>——U.S. dollars/cwt ——</t>
  </si>
  <si>
    <t>3/ Beginning in 2006, North Dakota December 31 stocks on hand (North Dakota State University, North Dakota Dry Bean Stock Report). Prior to 2006, approximated from Michigan's dry bean marketing pattern.</t>
  </si>
  <si>
    <t>5/ Free-on-board (f.o.b.) dealer prices as reported by USDA, Bean Market News.</t>
  </si>
  <si>
    <t xml:space="preserve"> ---------------------------------------------- Supply  ----------------------------------------------</t>
  </si>
  <si>
    <t xml:space="preserve">3/ Approximated from Nebraska's dry bean marketing pattern. </t>
  </si>
  <si>
    <t xml:space="preserve"> -------------------------------------------------------------------Availability -------------------------------------------------------------------</t>
  </si>
  <si>
    <t xml:space="preserve"> —————————————————————————————— Million pounds ———————————————————————————————— </t>
  </si>
  <si>
    <t xml:space="preserve">3/ Source: North Dakota State University, North Dakota Dry Bean Stock Report, North Dakota December 31 stocks on hand. Prior to 2010, estimated by USDA, ERS using marketing patterns for all Michigan dry beans. </t>
  </si>
  <si>
    <t xml:space="preserve"> ------------------------------------------------------Availability ------------------------------------------------------</t>
  </si>
  <si>
    <t>---- Season average price  ----</t>
  </si>
  <si>
    <t>3/ Approximated from California's dry bean marketing pattern through 1992. Assumes no carryover into next crop year. Jan 1 data from California Bean Shippers after 1991.</t>
  </si>
  <si>
    <t xml:space="preserve"> ---------------------------------------------------------Availability ---------------------------------------------------------</t>
  </si>
  <si>
    <t>3/ Approximated from New York's dry bean marketing pattern until 2003. After 2003, approximated from Minnesota's dry bean marketing pattern. Assumes no carryover into next crop year.</t>
  </si>
  <si>
    <t xml:space="preserve"> -------------------------------------------------------Availability -------------------------------------------------------</t>
  </si>
  <si>
    <t xml:space="preserve"> ———————————————————————————————— Million pounds —————————————————————————————————— </t>
  </si>
  <si>
    <t>3/ Approximated from California's dry bean marketing pattern prior to 1990 and assumes no carryover into next crop year. After 1989, stocks data from the California Dry Bean Advisory Board.</t>
  </si>
  <si>
    <t xml:space="preserve"> -------------------------------------------- Supply --------------------------------------------</t>
  </si>
  <si>
    <t>3/ Approximated from California's dry bean marketing pattern prior to 1999 and assumes no carryover into next crop year. After 1998, stocks data from the California Dry Bean Advisory Board.</t>
  </si>
  <si>
    <t>5/ USDA, National Agricultural Statistics Service grower marketing year prices for all chickpeas 2003-present. Prior to 2003, free-on-board (f.o.b.) dealer prices as reported by USDA, Bean Market News.</t>
  </si>
  <si>
    <t>---</t>
  </si>
  <si>
    <t xml:space="preserve">3/ Approximated from Idaho's dry bean marketing pattern. Assumes no carryover into next crop year. </t>
  </si>
  <si>
    <t>2/ Source: U.S. Department of Commerce, Bureau of the Census. Exports for 1980-96 were estimated by USDA, ERS based on share of miscellaneous (small red, pink, cranberry, and other) class production, distributing the export value from the miscellaneous Harmonized</t>
  </si>
  <si>
    <t xml:space="preserve"> System codes.</t>
  </si>
  <si>
    <t>2/ Source: U.S. Department of Commerce, Bureau of the Census. Exports for 1980-96 were estimated by USDA, Economic Research Service based on share of miscellaneous (small red, pink, cranberry, and other) class production, distributing the export value from the miscellaneous Harmonized</t>
  </si>
  <si>
    <t>4/ Estimated by USDA, ERS.</t>
  </si>
  <si>
    <t>Table 72--U.S. cranberry and other beans, dry: supply, availability, and price, farm weight/1</t>
  </si>
  <si>
    <t xml:space="preserve"> -----------------------------------------------------------Availability -----------------------------------------------------------</t>
  </si>
  <si>
    <t>Seed Use/5</t>
  </si>
  <si>
    <t>Ending Stocks/4</t>
  </si>
  <si>
    <t>Current Dollars/6</t>
  </si>
  <si>
    <t>Constant 2012 Dollars/7</t>
  </si>
  <si>
    <t xml:space="preserve">1/ Includes dry cranberry beans and other unspecified dry edible beans. </t>
  </si>
  <si>
    <t>2/ Source: USDA, National Agricultural Statistics Service. Includes beans classified by USDA, NASS as other and cranberry.</t>
  </si>
  <si>
    <t>3/ Source: U.S. Department of Commerce, Bureau of the Census. Includes bambara, broad and horse, other unspecified kidney, mung, pigeon pea, and other unspecified dry beans.</t>
  </si>
  <si>
    <t xml:space="preserve">4/ Approximated from United States dry bean marketing pattern. Assumes no carryover into next crop year. </t>
  </si>
  <si>
    <t>5/ Estimated by ERS.</t>
  </si>
  <si>
    <t>6/ Season-average grower marketing year price for all classes.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</si>
</sst>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General_)"/>
    <numFmt numFmtId="165" formatCode="0.0"/>
    <numFmt numFmtId="166" formatCode="#,##0.0"/>
    <numFmt numFmtId="167" formatCode="_(* #,##0_);_(* \(#,##0\);_(* &quot;-&quot;??_);_(@_)"/>
    <numFmt numFmtId="168" formatCode="_(* #,##0.0_);_(* \(#,##0.0\);_(* &quot;-&quot;??_);_(@_)"/>
    <numFmt numFmtId="169" formatCode="#,##0.0_);\(#,##0.0\)"/>
    <numFmt numFmtId="170" formatCode="0.0_)"/>
    <numFmt numFmtId="171" formatCode="0_)"/>
    <numFmt numFmtId="172" formatCode="0.0%"/>
    <numFmt numFmtId="173" formatCode="#,##0.000"/>
    <numFmt numFmtId="174" formatCode="0.000"/>
    <numFmt numFmtId="175" formatCode="\-\-\-"/>
    <numFmt numFmtId="176" formatCode="\-\-"/>
    <numFmt numFmtId="177" formatCode="_(* #,##0.0_);_(* \(#,##0.0\);_(* &quot;-&quot;?_);_(@_)"/>
  </numFmts>
  <fonts count="45">
    <font>
      <sz val="9"/>
      <color theme="1"/>
      <name val="Arial"/>
      <family val="2"/>
    </font>
    <font>
      <sz val="11"/>
      <color theme="1"/>
      <name val="Calibri"/>
      <family val="2"/>
      <scheme val="minor"/>
    </font>
    <font>
      <sz val="11"/>
      <color theme="1"/>
      <name val="Calibri"/>
      <family val="2"/>
      <scheme val="minor"/>
    </font>
    <font>
      <sz val="9"/>
      <color theme="1"/>
      <name val="Arial"/>
      <family val="2"/>
    </font>
    <font>
      <sz val="11"/>
      <color theme="1"/>
      <name val="Calibri"/>
      <family val="2"/>
      <scheme val="minor"/>
    </font>
    <font>
      <b/>
      <sz val="10"/>
      <color theme="1"/>
      <name val="Arial"/>
      <family val="2"/>
    </font>
    <font>
      <sz val="8"/>
      <name val="Arial"/>
      <family val="2"/>
    </font>
    <font>
      <sz val="10"/>
      <name val="Helv"/>
    </font>
    <font>
      <sz val="10"/>
      <name val="Arial"/>
      <family val="2"/>
    </font>
    <font>
      <sz val="10"/>
      <name val="Arial MT"/>
    </font>
    <font>
      <b/>
      <sz val="8"/>
      <name val="Arial"/>
      <family val="2"/>
    </font>
    <font>
      <sz val="9"/>
      <name val="Arial"/>
      <family val="2"/>
    </font>
    <font>
      <sz val="8"/>
      <name val="Helvetica"/>
      <family val="2"/>
    </font>
    <font>
      <i/>
      <sz val="8"/>
      <name val="Arial"/>
      <family val="2"/>
    </font>
    <font>
      <sz val="10"/>
      <color indexed="8"/>
      <name val="MS Sans Serif"/>
      <family val="2"/>
    </font>
    <font>
      <sz val="10"/>
      <name val="MS Sans Serif"/>
      <family val="2"/>
    </font>
    <font>
      <sz val="9"/>
      <name val="MS Sans Serif"/>
      <family val="2"/>
    </font>
    <font>
      <u/>
      <sz val="9"/>
      <color theme="10"/>
      <name val="Arial"/>
      <family val="2"/>
    </font>
    <font>
      <u/>
      <sz val="11"/>
      <color theme="10"/>
      <name val="Calibri"/>
      <family val="2"/>
      <scheme val="minor"/>
    </font>
    <font>
      <sz val="11"/>
      <name val="Calibri"/>
      <family val="2"/>
      <scheme val="minor"/>
    </font>
    <font>
      <sz val="9"/>
      <name val="Times New Roman"/>
      <family val="1"/>
    </font>
    <font>
      <sz val="11"/>
      <name val="Arial"/>
      <family val="2"/>
    </font>
    <font>
      <sz val="9"/>
      <name val="Arial MT"/>
    </font>
    <font>
      <sz val="12"/>
      <name val="Arial"/>
      <family val="2"/>
    </font>
    <font>
      <sz val="8"/>
      <name val="Calibri"/>
      <family val="2"/>
      <scheme val="minor"/>
    </font>
    <font>
      <sz val="9"/>
      <name val="Calibri"/>
      <family val="2"/>
      <scheme val="minor"/>
    </font>
    <font>
      <sz val="7"/>
      <name val="Arial"/>
      <family val="2"/>
    </font>
    <font>
      <b/>
      <sz val="10"/>
      <name val="Arial"/>
      <family val="2"/>
    </font>
    <font>
      <vertAlign val="superscript"/>
      <sz val="10"/>
      <name val="Arial"/>
      <family val="2"/>
    </font>
    <font>
      <b/>
      <vertAlign val="superscript"/>
      <sz val="10"/>
      <name val="Arial"/>
      <family val="2"/>
    </font>
    <font>
      <sz val="10"/>
      <name val="Calibri"/>
      <family val="2"/>
      <scheme val="minor"/>
    </font>
    <font>
      <b/>
      <i/>
      <sz val="11"/>
      <name val="Arial"/>
      <family val="2"/>
    </font>
    <font>
      <b/>
      <sz val="11"/>
      <name val="Arial"/>
      <family val="2"/>
    </font>
    <font>
      <u/>
      <sz val="9"/>
      <color rgb="FF0000FF"/>
      <name val="Arial"/>
      <family val="2"/>
    </font>
    <font>
      <sz val="10"/>
      <color rgb="FF000000"/>
      <name val="Arial"/>
      <family val="2"/>
    </font>
    <font>
      <sz val="8"/>
      <color rgb="FF000000"/>
      <name val="Arial"/>
      <family val="2"/>
    </font>
    <font>
      <b/>
      <sz val="11"/>
      <color theme="1"/>
      <name val="Calibri"/>
      <family val="2"/>
      <scheme val="minor"/>
    </font>
    <font>
      <b/>
      <sz val="10"/>
      <color rgb="FF000000"/>
      <name val="Arial"/>
      <family val="2"/>
    </font>
    <font>
      <b/>
      <vertAlign val="superscript"/>
      <sz val="10"/>
      <color rgb="FF000000"/>
      <name val="Arial"/>
      <family val="2"/>
    </font>
    <font>
      <sz val="9"/>
      <color theme="0"/>
      <name val="Arial"/>
      <family val="2"/>
    </font>
    <font>
      <sz val="9"/>
      <color rgb="FFFF0000"/>
      <name val="Arial"/>
      <family val="2"/>
    </font>
    <font>
      <i/>
      <sz val="9"/>
      <color rgb="FFFF0000"/>
      <name val="Arial"/>
      <family val="2"/>
    </font>
    <font>
      <sz val="8"/>
      <color rgb="FFFF0000"/>
      <name val="Arial"/>
      <family val="2"/>
    </font>
    <font>
      <sz val="8"/>
      <name val="Arial"/>
    </font>
    <font>
      <sz val="8"/>
      <color theme="1"/>
      <name val="Arial"/>
      <family val="2"/>
    </font>
  </fonts>
  <fills count="10">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
      <patternFill patternType="solid">
        <fgColor indexed="26"/>
        <bgColor indexed="64"/>
      </patternFill>
    </fill>
    <fill>
      <patternFill patternType="solid">
        <fgColor rgb="FFFFFFCC"/>
        <bgColor indexed="64"/>
      </patternFill>
    </fill>
    <fill>
      <patternFill patternType="solid">
        <fgColor indexed="26"/>
        <bgColor indexed="8"/>
      </patternFill>
    </fill>
    <fill>
      <patternFill patternType="solid">
        <fgColor theme="0"/>
        <bgColor indexed="64"/>
      </patternFill>
    </fill>
    <fill>
      <patternFill patternType="solid">
        <fgColor theme="6"/>
        <bgColor indexed="64"/>
      </patternFill>
    </fill>
    <fill>
      <patternFill patternType="solid">
        <fgColor rgb="FFFF0000"/>
        <bgColor indexed="64"/>
      </patternFill>
    </fill>
  </fills>
  <borders count="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thin">
        <color indexed="8"/>
      </bottom>
      <diagonal/>
    </border>
  </borders>
  <cellStyleXfs count="25">
    <xf numFmtId="0" fontId="0" fillId="0" borderId="0"/>
    <xf numFmtId="0" fontId="4" fillId="0" borderId="0"/>
    <xf numFmtId="164" fontId="7" fillId="0" borderId="0"/>
    <xf numFmtId="0" fontId="9" fillId="0" borderId="0"/>
    <xf numFmtId="43" fontId="4" fillId="0" borderId="0" applyFont="0" applyFill="0" applyBorder="0" applyAlignment="0" applyProtection="0"/>
    <xf numFmtId="164" fontId="7" fillId="0" borderId="0"/>
    <xf numFmtId="0" fontId="11" fillId="0" borderId="0"/>
    <xf numFmtId="0" fontId="11" fillId="0" borderId="0"/>
    <xf numFmtId="0" fontId="11" fillId="0" borderId="0"/>
    <xf numFmtId="0" fontId="8" fillId="0" borderId="0"/>
    <xf numFmtId="0" fontId="11" fillId="0" borderId="0"/>
    <xf numFmtId="164" fontId="11" fillId="0" borderId="0"/>
    <xf numFmtId="0" fontId="14" fillId="0" borderId="0"/>
    <xf numFmtId="0" fontId="15" fillId="0" borderId="0"/>
    <xf numFmtId="0" fontId="11" fillId="0" borderId="0"/>
    <xf numFmtId="0" fontId="17" fillId="0" borderId="0" applyNumberFormat="0" applyFill="0" applyBorder="0" applyAlignment="0" applyProtection="0"/>
    <xf numFmtId="0" fontId="18" fillId="0" borderId="0" applyNumberFormat="0" applyFill="0" applyBorder="0" applyAlignment="0" applyProtection="0"/>
    <xf numFmtId="9" fontId="4" fillId="0" borderId="0" applyFont="0" applyFill="0" applyBorder="0" applyAlignment="0" applyProtection="0"/>
    <xf numFmtId="0" fontId="22" fillId="0" borderId="0"/>
    <xf numFmtId="0" fontId="2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0" fontId="1" fillId="0" borderId="0"/>
  </cellStyleXfs>
  <cellXfs count="263">
    <xf numFmtId="0" fontId="0" fillId="0" borderId="0" xfId="0"/>
    <xf numFmtId="0" fontId="6" fillId="0" borderId="0" xfId="1" quotePrefix="1" applyFont="1" applyAlignment="1" applyProtection="1">
      <alignment horizontal="left"/>
      <protection locked="0"/>
    </xf>
    <xf numFmtId="164" fontId="6" fillId="0" borderId="0" xfId="2" quotePrefix="1" applyFont="1" applyAlignment="1">
      <alignment horizontal="left"/>
    </xf>
    <xf numFmtId="0" fontId="6" fillId="0" borderId="0" xfId="3" applyFont="1" applyAlignment="1">
      <alignment horizontal="center"/>
    </xf>
    <xf numFmtId="0" fontId="6" fillId="0" borderId="2" xfId="3" applyFont="1" applyBorder="1" applyAlignment="1">
      <alignment horizontal="center"/>
    </xf>
    <xf numFmtId="0" fontId="6" fillId="0" borderId="0" xfId="1" applyFont="1"/>
    <xf numFmtId="0" fontId="6" fillId="0" borderId="0" xfId="3" applyFont="1" applyAlignment="1">
      <alignment horizontal="left"/>
    </xf>
    <xf numFmtId="0" fontId="10" fillId="0" borderId="0" xfId="3" applyFont="1" applyAlignment="1">
      <alignment horizontal="left"/>
    </xf>
    <xf numFmtId="0" fontId="6" fillId="0" borderId="3" xfId="1" quotePrefix="1" applyFont="1" applyBorder="1" applyAlignment="1" applyProtection="1">
      <alignment horizontal="left"/>
      <protection locked="0"/>
    </xf>
    <xf numFmtId="0" fontId="10" fillId="0" borderId="0" xfId="3" applyFont="1" applyAlignment="1">
      <alignment horizontal="left" indent="1"/>
    </xf>
    <xf numFmtId="164" fontId="6" fillId="0" borderId="0" xfId="5" applyFont="1" applyAlignment="1">
      <alignment horizontal="left" indent="1"/>
    </xf>
    <xf numFmtId="164" fontId="10" fillId="0" borderId="0" xfId="5" applyFont="1" applyAlignment="1">
      <alignment horizontal="left"/>
    </xf>
    <xf numFmtId="164" fontId="10" fillId="0" borderId="2" xfId="5" applyFont="1" applyBorder="1" applyAlignment="1">
      <alignment horizontal="left"/>
    </xf>
    <xf numFmtId="164" fontId="12" fillId="0" borderId="2" xfId="11" applyFont="1" applyBorder="1"/>
    <xf numFmtId="164" fontId="12" fillId="4" borderId="2" xfId="11" quotePrefix="1" applyFont="1" applyFill="1" applyBorder="1" applyAlignment="1">
      <alignment horizontal="left"/>
    </xf>
    <xf numFmtId="164" fontId="6" fillId="0" borderId="0" xfId="11" quotePrefix="1" applyFont="1" applyAlignment="1">
      <alignment horizontal="left"/>
    </xf>
    <xf numFmtId="3" fontId="16" fillId="0" borderId="0" xfId="13" applyNumberFormat="1" applyFont="1"/>
    <xf numFmtId="37" fontId="12" fillId="0" borderId="0" xfId="11" applyNumberFormat="1" applyFont="1" applyAlignment="1">
      <alignment horizontal="left"/>
    </xf>
    <xf numFmtId="0" fontId="6" fillId="0" borderId="0" xfId="3" applyFont="1"/>
    <xf numFmtId="0" fontId="6" fillId="0" borderId="0" xfId="3" quotePrefix="1" applyFont="1" applyAlignment="1" applyProtection="1">
      <alignment horizontal="left"/>
      <protection locked="0"/>
    </xf>
    <xf numFmtId="0" fontId="6" fillId="0" borderId="0" xfId="3" quotePrefix="1" applyFont="1" applyAlignment="1">
      <alignment horizontal="left"/>
    </xf>
    <xf numFmtId="2" fontId="20" fillId="0" borderId="0" xfId="1" applyNumberFormat="1" applyFont="1"/>
    <xf numFmtId="166" fontId="20" fillId="0" borderId="0" xfId="1" applyNumberFormat="1" applyFont="1"/>
    <xf numFmtId="4" fontId="20" fillId="0" borderId="0" xfId="1" applyNumberFormat="1" applyFont="1"/>
    <xf numFmtId="2" fontId="20" fillId="0" borderId="0" xfId="1" quotePrefix="1" applyNumberFormat="1" applyFont="1" applyAlignment="1">
      <alignment horizontal="right"/>
    </xf>
    <xf numFmtId="0" fontId="21" fillId="0" borderId="0" xfId="1" applyFont="1"/>
    <xf numFmtId="2" fontId="6" fillId="0" borderId="0" xfId="1" applyNumberFormat="1" applyFont="1" applyAlignment="1">
      <alignment horizontal="right"/>
    </xf>
    <xf numFmtId="2" fontId="20" fillId="0" borderId="0" xfId="1" quotePrefix="1" applyNumberFormat="1" applyFont="1"/>
    <xf numFmtId="171" fontId="6" fillId="7" borderId="0" xfId="18" quotePrefix="1" applyNumberFormat="1" applyFont="1" applyFill="1" applyAlignment="1" applyProtection="1">
      <alignment horizontal="center"/>
      <protection locked="0"/>
    </xf>
    <xf numFmtId="166" fontId="6" fillId="0" borderId="0" xfId="1" applyNumberFormat="1" applyFont="1"/>
    <xf numFmtId="166" fontId="6" fillId="0" borderId="0" xfId="1" applyNumberFormat="1" applyFont="1" applyAlignment="1">
      <alignment horizontal="right"/>
    </xf>
    <xf numFmtId="4" fontId="6" fillId="0" borderId="0" xfId="1" applyNumberFormat="1" applyFont="1" applyAlignment="1">
      <alignment horizontal="right"/>
    </xf>
    <xf numFmtId="4" fontId="6" fillId="0" borderId="0" xfId="1" applyNumberFormat="1" applyFont="1"/>
    <xf numFmtId="0" fontId="24" fillId="0" borderId="0" xfId="3" applyFont="1"/>
    <xf numFmtId="0" fontId="24" fillId="0" borderId="0" xfId="1" quotePrefix="1" applyFont="1" applyAlignment="1" applyProtection="1">
      <alignment horizontal="left"/>
      <protection locked="0"/>
    </xf>
    <xf numFmtId="0" fontId="25" fillId="0" borderId="0" xfId="3" applyFont="1"/>
    <xf numFmtId="0" fontId="6" fillId="0" borderId="0" xfId="3" applyFont="1" applyAlignment="1">
      <alignment horizontal="left" indent="1"/>
    </xf>
    <xf numFmtId="0" fontId="10" fillId="0" borderId="4" xfId="6" quotePrefix="1" applyFont="1" applyBorder="1" applyAlignment="1">
      <alignment horizontal="left"/>
    </xf>
    <xf numFmtId="0" fontId="6" fillId="0" borderId="4" xfId="6" applyFont="1" applyBorder="1"/>
    <xf numFmtId="0" fontId="11" fillId="0" borderId="0" xfId="6"/>
    <xf numFmtId="0" fontId="6" fillId="0" borderId="0" xfId="6" applyFont="1"/>
    <xf numFmtId="0" fontId="13" fillId="0" borderId="0" xfId="6" applyFont="1" applyAlignment="1">
      <alignment horizontal="centerContinuous"/>
    </xf>
    <xf numFmtId="0" fontId="6" fillId="0" borderId="0" xfId="6" applyFont="1" applyAlignment="1">
      <alignment horizontal="centerContinuous"/>
    </xf>
    <xf numFmtId="0" fontId="11" fillId="0" borderId="0" xfId="6" applyAlignment="1">
      <alignment horizontal="centerContinuous"/>
    </xf>
    <xf numFmtId="0" fontId="10" fillId="4" borderId="0" xfId="7" applyFont="1" applyFill="1" applyAlignment="1">
      <alignment horizontal="left"/>
    </xf>
    <xf numFmtId="169" fontId="6" fillId="4" borderId="0" xfId="7" applyNumberFormat="1" applyFont="1" applyFill="1"/>
    <xf numFmtId="0" fontId="10" fillId="4" borderId="0" xfId="7" applyFont="1" applyFill="1"/>
    <xf numFmtId="166" fontId="6" fillId="0" borderId="0" xfId="9" applyNumberFormat="1" applyFont="1"/>
    <xf numFmtId="166" fontId="11" fillId="0" borderId="0" xfId="6" applyNumberFormat="1"/>
    <xf numFmtId="166" fontId="6" fillId="0" borderId="0" xfId="6" applyNumberFormat="1" applyFont="1"/>
    <xf numFmtId="0" fontId="10" fillId="4" borderId="0" xfId="7" quotePrefix="1" applyFont="1" applyFill="1" applyAlignment="1">
      <alignment horizontal="left"/>
    </xf>
    <xf numFmtId="166" fontId="6" fillId="0" borderId="0" xfId="8" applyNumberFormat="1" applyFont="1"/>
    <xf numFmtId="0" fontId="10" fillId="4" borderId="0" xfId="10" quotePrefix="1" applyFont="1" applyFill="1" applyAlignment="1">
      <alignment horizontal="left"/>
    </xf>
    <xf numFmtId="0" fontId="10" fillId="4" borderId="0" xfId="10" applyFont="1" applyFill="1" applyAlignment="1">
      <alignment horizontal="left"/>
    </xf>
    <xf numFmtId="0" fontId="6" fillId="0" borderId="3" xfId="7" applyFont="1" applyBorder="1"/>
    <xf numFmtId="0" fontId="6" fillId="0" borderId="0" xfId="7" applyFont="1"/>
    <xf numFmtId="0" fontId="11" fillId="0" borderId="0" xfId="8"/>
    <xf numFmtId="0" fontId="26" fillId="0" borderId="0" xfId="7" quotePrefix="1" applyFont="1" applyAlignment="1" applyProtection="1">
      <alignment horizontal="left"/>
      <protection locked="0"/>
    </xf>
    <xf numFmtId="170" fontId="6" fillId="0" borderId="0" xfId="7" applyNumberFormat="1" applyFont="1"/>
    <xf numFmtId="0" fontId="11" fillId="0" borderId="0" xfId="7"/>
    <xf numFmtId="0" fontId="6" fillId="0" borderId="2" xfId="3" applyFont="1" applyBorder="1" applyAlignment="1">
      <alignment horizontal="left" indent="1"/>
    </xf>
    <xf numFmtId="164" fontId="6" fillId="0" borderId="0" xfId="11" applyFont="1" applyAlignment="1">
      <alignment horizontal="left"/>
    </xf>
    <xf numFmtId="167" fontId="6" fillId="0" borderId="0" xfId="20" applyNumberFormat="1" applyFont="1" applyAlignment="1">
      <alignment horizontal="right"/>
    </xf>
    <xf numFmtId="0" fontId="6" fillId="0" borderId="0" xfId="1" quotePrefix="1" applyFont="1" applyAlignment="1" applyProtection="1">
      <alignment horizontal="left" indent="1"/>
      <protection locked="0"/>
    </xf>
    <xf numFmtId="164" fontId="11" fillId="0" borderId="0" xfId="11" applyAlignment="1">
      <alignment horizontal="centerContinuous"/>
    </xf>
    <xf numFmtId="164" fontId="11" fillId="0" borderId="0" xfId="11"/>
    <xf numFmtId="0" fontId="0" fillId="0" borderId="2" xfId="0" applyBorder="1"/>
    <xf numFmtId="0" fontId="5" fillId="2" borderId="0" xfId="0" applyFont="1" applyFill="1"/>
    <xf numFmtId="0" fontId="0" fillId="2" borderId="0" xfId="0" applyFill="1"/>
    <xf numFmtId="169" fontId="6" fillId="5" borderId="0" xfId="10" applyNumberFormat="1" applyFont="1" applyFill="1" applyAlignment="1">
      <alignment horizontal="right"/>
    </xf>
    <xf numFmtId="166" fontId="6" fillId="5" borderId="0" xfId="6" applyNumberFormat="1" applyFont="1" applyFill="1" applyAlignment="1">
      <alignment horizontal="right"/>
    </xf>
    <xf numFmtId="169" fontId="6" fillId="4" borderId="0" xfId="7" applyNumberFormat="1" applyFont="1" applyFill="1" applyAlignment="1">
      <alignment horizontal="right"/>
    </xf>
    <xf numFmtId="166" fontId="6" fillId="5" borderId="0" xfId="8" applyNumberFormat="1" applyFont="1" applyFill="1" applyAlignment="1">
      <alignment horizontal="right"/>
    </xf>
    <xf numFmtId="166" fontId="6" fillId="5" borderId="0" xfId="10" applyNumberFormat="1" applyFont="1" applyFill="1" applyAlignment="1">
      <alignment horizontal="right"/>
    </xf>
    <xf numFmtId="0" fontId="8" fillId="0" borderId="0" xfId="1" applyFont="1"/>
    <xf numFmtId="0" fontId="8" fillId="0" borderId="0" xfId="1" quotePrefix="1" applyFont="1" applyAlignment="1">
      <alignment horizontal="left" vertical="center"/>
    </xf>
    <xf numFmtId="2" fontId="6" fillId="0" borderId="0" xfId="1" applyNumberFormat="1" applyFont="1"/>
    <xf numFmtId="2" fontId="21" fillId="0" borderId="0" xfId="1" applyNumberFormat="1" applyFont="1"/>
    <xf numFmtId="0" fontId="11" fillId="0" borderId="0" xfId="0" applyFont="1"/>
    <xf numFmtId="0" fontId="19" fillId="0" borderId="0" xfId="1" applyFont="1"/>
    <xf numFmtId="0" fontId="8" fillId="2" borderId="3" xfId="1" applyFont="1" applyFill="1" applyBorder="1"/>
    <xf numFmtId="0" fontId="30" fillId="0" borderId="0" xfId="1" applyFont="1"/>
    <xf numFmtId="0" fontId="27" fillId="2" borderId="2" xfId="1" applyFont="1" applyFill="1" applyBorder="1" applyAlignment="1">
      <alignment horizontal="center" vertical="center" wrapText="1"/>
    </xf>
    <xf numFmtId="0" fontId="24" fillId="0" borderId="0" xfId="1" applyFont="1"/>
    <xf numFmtId="3" fontId="6" fillId="0" borderId="0" xfId="1" applyNumberFormat="1" applyFont="1" applyAlignment="1">
      <alignment horizontal="right"/>
    </xf>
    <xf numFmtId="0" fontId="11" fillId="0" borderId="0" xfId="1" applyFont="1"/>
    <xf numFmtId="165" fontId="6" fillId="0" borderId="0" xfId="1" applyNumberFormat="1" applyFont="1"/>
    <xf numFmtId="0" fontId="25" fillId="0" borderId="0" xfId="1" applyFont="1"/>
    <xf numFmtId="166" fontId="19" fillId="0" borderId="0" xfId="1" applyNumberFormat="1" applyFont="1"/>
    <xf numFmtId="0" fontId="31" fillId="0" borderId="0" xfId="1" applyFont="1"/>
    <xf numFmtId="0" fontId="8" fillId="2" borderId="3" xfId="1" applyFont="1" applyFill="1" applyBorder="1" applyAlignment="1">
      <alignment horizontal="left"/>
    </xf>
    <xf numFmtId="0" fontId="8" fillId="0" borderId="0" xfId="1" quotePrefix="1" applyFont="1"/>
    <xf numFmtId="0" fontId="6" fillId="0" borderId="3" xfId="1" applyFont="1" applyBorder="1"/>
    <xf numFmtId="0" fontId="6" fillId="0" borderId="0" xfId="1" applyFont="1" applyAlignment="1">
      <alignment horizontal="left" indent="1"/>
    </xf>
    <xf numFmtId="4" fontId="21" fillId="0" borderId="0" xfId="1" applyNumberFormat="1" applyFont="1"/>
    <xf numFmtId="174" fontId="6" fillId="0" borderId="0" xfId="1" applyNumberFormat="1" applyFont="1"/>
    <xf numFmtId="166" fontId="21" fillId="0" borderId="0" xfId="1" applyNumberFormat="1" applyFont="1"/>
    <xf numFmtId="173" fontId="21" fillId="0" borderId="0" xfId="1" applyNumberFormat="1" applyFont="1"/>
    <xf numFmtId="3" fontId="21" fillId="0" borderId="0" xfId="1" applyNumberFormat="1" applyFont="1"/>
    <xf numFmtId="0" fontId="32" fillId="0" borderId="0" xfId="1" applyFont="1"/>
    <xf numFmtId="0" fontId="21" fillId="0" borderId="0" xfId="1" quotePrefix="1" applyFont="1"/>
    <xf numFmtId="2" fontId="21" fillId="0" borderId="0" xfId="17" applyNumberFormat="1" applyFont="1"/>
    <xf numFmtId="172" fontId="21" fillId="0" borderId="0" xfId="1" applyNumberFormat="1" applyFont="1"/>
    <xf numFmtId="166" fontId="20" fillId="0" borderId="0" xfId="1" applyNumberFormat="1" applyFont="1" applyAlignment="1">
      <alignment horizontal="right" wrapText="1"/>
    </xf>
    <xf numFmtId="2" fontId="6" fillId="0" borderId="0" xfId="1" quotePrefix="1" applyNumberFormat="1" applyFont="1" applyAlignment="1">
      <alignment horizontal="right"/>
    </xf>
    <xf numFmtId="165" fontId="20" fillId="0" borderId="0" xfId="1" applyNumberFormat="1" applyFont="1" applyAlignment="1">
      <alignment horizontal="right" wrapText="1"/>
    </xf>
    <xf numFmtId="0" fontId="27" fillId="3" borderId="1" xfId="1" applyFont="1" applyFill="1" applyBorder="1" applyAlignment="1">
      <alignment horizontal="center" vertical="center" wrapText="1"/>
    </xf>
    <xf numFmtId="0" fontId="8" fillId="0" borderId="3" xfId="1" quotePrefix="1" applyFont="1" applyBorder="1"/>
    <xf numFmtId="0" fontId="8" fillId="0" borderId="3" xfId="1" quotePrefix="1" applyFont="1" applyBorder="1" applyAlignment="1">
      <alignment horizontal="centerContinuous"/>
    </xf>
    <xf numFmtId="3" fontId="12" fillId="6" borderId="2" xfId="12" applyNumberFormat="1" applyFont="1" applyFill="1" applyBorder="1" applyAlignment="1">
      <alignment horizontal="right" wrapText="1"/>
    </xf>
    <xf numFmtId="3" fontId="12" fillId="0" borderId="0" xfId="12" applyNumberFormat="1" applyFont="1" applyAlignment="1">
      <alignment horizontal="right" wrapText="1"/>
    </xf>
    <xf numFmtId="0" fontId="11" fillId="0" borderId="0" xfId="14" applyAlignment="1">
      <alignment wrapText="1"/>
    </xf>
    <xf numFmtId="0" fontId="8" fillId="3" borderId="3" xfId="1" applyFont="1" applyFill="1" applyBorder="1"/>
    <xf numFmtId="0" fontId="8" fillId="3" borderId="3" xfId="1" quotePrefix="1" applyFont="1" applyFill="1" applyBorder="1"/>
    <xf numFmtId="0" fontId="27" fillId="3" borderId="2" xfId="1" applyFont="1" applyFill="1" applyBorder="1" applyAlignment="1">
      <alignment horizontal="center" vertical="center" wrapText="1"/>
    </xf>
    <xf numFmtId="0" fontId="27" fillId="0" borderId="0" xfId="1" applyFont="1" applyAlignment="1">
      <alignment horizontal="center" vertical="center"/>
    </xf>
    <xf numFmtId="167" fontId="6" fillId="0" borderId="0" xfId="4" applyNumberFormat="1" applyFont="1" applyAlignment="1">
      <alignment horizontal="right" vertical="center"/>
    </xf>
    <xf numFmtId="43" fontId="6" fillId="0" borderId="0" xfId="4" applyFont="1" applyAlignment="1">
      <alignment horizontal="right" vertical="center"/>
    </xf>
    <xf numFmtId="167" fontId="6" fillId="0" borderId="0" xfId="4" applyNumberFormat="1" applyFont="1" applyAlignment="1">
      <alignment horizontal="right"/>
    </xf>
    <xf numFmtId="43" fontId="6" fillId="0" borderId="0" xfId="4" applyFont="1" applyAlignment="1">
      <alignment horizontal="right"/>
    </xf>
    <xf numFmtId="39" fontId="6" fillId="0" borderId="0" xfId="4" applyNumberFormat="1" applyFont="1" applyBorder="1" applyAlignment="1">
      <alignment horizontal="right" vertical="center"/>
    </xf>
    <xf numFmtId="167" fontId="6" fillId="0" borderId="0" xfId="4" applyNumberFormat="1" applyFont="1" applyBorder="1" applyAlignment="1">
      <alignment horizontal="right" vertical="center"/>
    </xf>
    <xf numFmtId="167" fontId="6" fillId="0" borderId="0" xfId="4" applyNumberFormat="1" applyFont="1" applyBorder="1" applyAlignment="1">
      <alignment horizontal="right"/>
    </xf>
    <xf numFmtId="167" fontId="6" fillId="0" borderId="2" xfId="4" applyNumberFormat="1" applyFont="1" applyBorder="1" applyAlignment="1">
      <alignment horizontal="right" vertical="center"/>
    </xf>
    <xf numFmtId="168" fontId="6" fillId="0" borderId="0" xfId="4" applyNumberFormat="1" applyFont="1" applyAlignment="1">
      <alignment horizontal="right"/>
    </xf>
    <xf numFmtId="168" fontId="10" fillId="0" borderId="2" xfId="4" applyNumberFormat="1" applyFont="1" applyBorder="1" applyAlignment="1">
      <alignment horizontal="right"/>
    </xf>
    <xf numFmtId="0" fontId="27" fillId="3" borderId="1" xfId="1" applyFont="1" applyFill="1" applyBorder="1" applyAlignment="1">
      <alignment horizontal="right" vertical="center" wrapText="1"/>
    </xf>
    <xf numFmtId="0" fontId="27" fillId="0" borderId="0" xfId="1" applyFont="1" applyAlignment="1">
      <alignment horizontal="left" vertical="center"/>
    </xf>
    <xf numFmtId="166" fontId="6" fillId="0" borderId="0" xfId="4" applyNumberFormat="1" applyFont="1" applyAlignment="1">
      <alignment horizontal="right"/>
    </xf>
    <xf numFmtId="3" fontId="6" fillId="0" borderId="0" xfId="1" applyNumberFormat="1" applyFont="1"/>
    <xf numFmtId="167" fontId="21" fillId="0" borderId="0" xfId="4" applyNumberFormat="1" applyFont="1"/>
    <xf numFmtId="3" fontId="6" fillId="0" borderId="2" xfId="1" applyNumberFormat="1" applyFont="1" applyBorder="1" applyAlignment="1">
      <alignment horizontal="right"/>
    </xf>
    <xf numFmtId="166" fontId="6" fillId="0" borderId="2" xfId="4" applyNumberFormat="1" applyFont="1" applyBorder="1" applyAlignment="1">
      <alignment horizontal="right"/>
    </xf>
    <xf numFmtId="0" fontId="6" fillId="0" borderId="0" xfId="1" quotePrefix="1" applyFont="1"/>
    <xf numFmtId="4" fontId="11" fillId="0" borderId="0" xfId="1" applyNumberFormat="1" applyFont="1"/>
    <xf numFmtId="4" fontId="6" fillId="0" borderId="0" xfId="1" quotePrefix="1" applyNumberFormat="1" applyFont="1" applyAlignment="1">
      <alignment horizontal="right"/>
    </xf>
    <xf numFmtId="0" fontId="33" fillId="8" borderId="0" xfId="0" applyFont="1" applyFill="1"/>
    <xf numFmtId="0" fontId="33" fillId="8" borderId="0" xfId="1" applyFont="1" applyFill="1"/>
    <xf numFmtId="164" fontId="33" fillId="8" borderId="0" xfId="11" applyFont="1" applyFill="1"/>
    <xf numFmtId="0" fontId="33" fillId="8" borderId="4" xfId="6" applyFont="1" applyFill="1" applyBorder="1"/>
    <xf numFmtId="165" fontId="19" fillId="0" borderId="0" xfId="1" applyNumberFormat="1" applyFont="1"/>
    <xf numFmtId="9" fontId="21" fillId="0" borderId="0" xfId="21" applyFont="1"/>
    <xf numFmtId="0" fontId="6" fillId="7" borderId="0" xfId="3" applyFont="1" applyFill="1" applyAlignment="1">
      <alignment horizontal="center"/>
    </xf>
    <xf numFmtId="166" fontId="6" fillId="7" borderId="0" xfId="3" applyNumberFormat="1" applyFont="1" applyFill="1" applyAlignment="1">
      <alignment horizontal="right"/>
    </xf>
    <xf numFmtId="4" fontId="6" fillId="7" borderId="0" xfId="3" applyNumberFormat="1" applyFont="1" applyFill="1" applyAlignment="1">
      <alignment horizontal="right"/>
    </xf>
    <xf numFmtId="166" fontId="6" fillId="7" borderId="0" xfId="1" applyNumberFormat="1" applyFont="1" applyFill="1"/>
    <xf numFmtId="4" fontId="6" fillId="7" borderId="0" xfId="1" applyNumberFormat="1" applyFont="1" applyFill="1"/>
    <xf numFmtId="165" fontId="6" fillId="7" borderId="0" xfId="1" applyNumberFormat="1" applyFont="1" applyFill="1" applyAlignment="1">
      <alignment horizontal="right"/>
    </xf>
    <xf numFmtId="2" fontId="6" fillId="7" borderId="0" xfId="1" applyNumberFormat="1" applyFont="1" applyFill="1" applyAlignment="1">
      <alignment horizontal="right"/>
    </xf>
    <xf numFmtId="3" fontId="6" fillId="7" borderId="0" xfId="3" applyNumberFormat="1" applyFont="1" applyFill="1" applyAlignment="1">
      <alignment horizontal="right"/>
    </xf>
    <xf numFmtId="173" fontId="6" fillId="7" borderId="0" xfId="3" applyNumberFormat="1" applyFont="1" applyFill="1" applyAlignment="1">
      <alignment horizontal="right"/>
    </xf>
    <xf numFmtId="176" fontId="6" fillId="7" borderId="0" xfId="3" applyNumberFormat="1" applyFont="1" applyFill="1" applyAlignment="1">
      <alignment horizontal="right"/>
    </xf>
    <xf numFmtId="176" fontId="6" fillId="7" borderId="0" xfId="3" quotePrefix="1" applyNumberFormat="1" applyFont="1" applyFill="1" applyAlignment="1">
      <alignment horizontal="right"/>
    </xf>
    <xf numFmtId="166" fontId="6" fillId="7" borderId="0" xfId="1" applyNumberFormat="1" applyFont="1" applyFill="1" applyAlignment="1">
      <alignment horizontal="right"/>
    </xf>
    <xf numFmtId="4" fontId="6" fillId="7" borderId="0" xfId="1" applyNumberFormat="1" applyFont="1" applyFill="1" applyAlignment="1">
      <alignment horizontal="right"/>
    </xf>
    <xf numFmtId="172" fontId="0" fillId="0" borderId="0" xfId="21" applyNumberFormat="1" applyFont="1"/>
    <xf numFmtId="166" fontId="6" fillId="0" borderId="0" xfId="3" applyNumberFormat="1" applyFont="1" applyAlignment="1">
      <alignment horizontal="right"/>
    </xf>
    <xf numFmtId="4" fontId="6" fillId="0" borderId="0" xfId="3" applyNumberFormat="1" applyFont="1" applyAlignment="1">
      <alignment horizontal="right"/>
    </xf>
    <xf numFmtId="171" fontId="6" fillId="0" borderId="0" xfId="18" quotePrefix="1" applyNumberFormat="1" applyFont="1" applyAlignment="1" applyProtection="1">
      <alignment horizontal="center"/>
      <protection locked="0"/>
    </xf>
    <xf numFmtId="0" fontId="27" fillId="3" borderId="1" xfId="14" applyFont="1" applyFill="1" applyBorder="1" applyAlignment="1">
      <alignment horizontal="center" vertical="center" wrapText="1"/>
    </xf>
    <xf numFmtId="0" fontId="8" fillId="0" borderId="3" xfId="14" quotePrefix="1" applyFont="1" applyBorder="1" applyAlignment="1">
      <alignment horizontal="centerContinuous"/>
    </xf>
    <xf numFmtId="167" fontId="6" fillId="0" borderId="0" xfId="22" applyNumberFormat="1" applyFont="1" applyAlignment="1">
      <alignment horizontal="right"/>
    </xf>
    <xf numFmtId="0" fontId="11" fillId="5" borderId="0" xfId="8" applyFill="1"/>
    <xf numFmtId="0" fontId="11" fillId="5" borderId="0" xfId="6" applyFill="1"/>
    <xf numFmtId="0" fontId="11" fillId="4" borderId="0" xfId="10" applyFill="1" applyAlignment="1">
      <alignment horizontal="right"/>
    </xf>
    <xf numFmtId="0" fontId="11" fillId="5" borderId="0" xfId="8" applyFill="1" applyAlignment="1">
      <alignment horizontal="right"/>
    </xf>
    <xf numFmtId="0" fontId="11" fillId="5" borderId="0" xfId="6" applyFill="1" applyAlignment="1">
      <alignment horizontal="right"/>
    </xf>
    <xf numFmtId="168" fontId="6" fillId="0" borderId="0" xfId="4" quotePrefix="1" applyNumberFormat="1" applyFont="1" applyAlignment="1">
      <alignment horizontal="right"/>
    </xf>
    <xf numFmtId="168" fontId="6" fillId="0" borderId="0" xfId="4" applyNumberFormat="1" applyFont="1" applyBorder="1" applyAlignment="1">
      <alignment horizontal="right"/>
    </xf>
    <xf numFmtId="177" fontId="21" fillId="0" borderId="0" xfId="1" applyNumberFormat="1" applyFont="1"/>
    <xf numFmtId="0" fontId="34" fillId="0" borderId="0" xfId="1" applyFont="1"/>
    <xf numFmtId="4" fontId="35" fillId="7" borderId="0" xfId="1" applyNumberFormat="1" applyFont="1" applyFill="1" applyAlignment="1">
      <alignment horizontal="right"/>
    </xf>
    <xf numFmtId="1" fontId="6" fillId="0" borderId="0" xfId="1" applyNumberFormat="1" applyFont="1" applyAlignment="1">
      <alignment horizontal="right"/>
    </xf>
    <xf numFmtId="0" fontId="17" fillId="0" borderId="0" xfId="15"/>
    <xf numFmtId="0" fontId="8" fillId="2" borderId="0" xfId="1" applyFont="1" applyFill="1"/>
    <xf numFmtId="0" fontId="8" fillId="2" borderId="0" xfId="1" quotePrefix="1" applyFont="1" applyFill="1"/>
    <xf numFmtId="0" fontId="21" fillId="2" borderId="0" xfId="1" applyFont="1" applyFill="1"/>
    <xf numFmtId="0" fontId="8" fillId="2" borderId="0" xfId="1" applyFont="1" applyFill="1" applyAlignment="1">
      <alignment horizontal="center"/>
    </xf>
    <xf numFmtId="0" fontId="8" fillId="2" borderId="0" xfId="1" applyFont="1" applyFill="1" applyAlignment="1">
      <alignment horizontal="centerContinuous"/>
    </xf>
    <xf numFmtId="0" fontId="8" fillId="0" borderId="0" xfId="1" applyFont="1" applyAlignment="1">
      <alignment horizontal="centerContinuous"/>
    </xf>
    <xf numFmtId="0" fontId="21" fillId="0" borderId="0" xfId="1" applyFont="1" applyAlignment="1">
      <alignment horizontal="centerContinuous"/>
    </xf>
    <xf numFmtId="0" fontId="21" fillId="2" borderId="0" xfId="1" applyFont="1" applyFill="1" applyAlignment="1">
      <alignment horizontal="centerContinuous"/>
    </xf>
    <xf numFmtId="0" fontId="8" fillId="2" borderId="3" xfId="1" applyFont="1" applyFill="1" applyBorder="1" applyAlignment="1">
      <alignment horizontal="centerContinuous"/>
    </xf>
    <xf numFmtId="0" fontId="8" fillId="2" borderId="3" xfId="1" quotePrefix="1" applyFont="1" applyFill="1" applyBorder="1" applyAlignment="1">
      <alignment horizontal="centerContinuous"/>
    </xf>
    <xf numFmtId="0" fontId="8" fillId="2" borderId="0" xfId="1" quotePrefix="1" applyFont="1" applyFill="1" applyAlignment="1">
      <alignment horizontal="centerContinuous"/>
    </xf>
    <xf numFmtId="0" fontId="28" fillId="2" borderId="3" xfId="1" applyFont="1" applyFill="1" applyBorder="1" applyAlignment="1">
      <alignment horizontal="centerContinuous"/>
    </xf>
    <xf numFmtId="0" fontId="8" fillId="2" borderId="0" xfId="1" applyFont="1" applyFill="1" applyAlignment="1">
      <alignment horizontal="center" vertical="center"/>
    </xf>
    <xf numFmtId="0" fontId="30" fillId="2" borderId="0" xfId="1" applyFont="1" applyFill="1"/>
    <xf numFmtId="0" fontId="30" fillId="2" borderId="0" xfId="1" applyFont="1" applyFill="1" applyAlignment="1">
      <alignment horizontal="centerContinuous"/>
    </xf>
    <xf numFmtId="0" fontId="11" fillId="2" borderId="0" xfId="1" applyFont="1" applyFill="1"/>
    <xf numFmtId="166" fontId="8" fillId="2" borderId="0" xfId="1" applyNumberFormat="1" applyFont="1" applyFill="1"/>
    <xf numFmtId="0" fontId="8" fillId="2" borderId="0" xfId="1" applyFont="1" applyFill="1" applyAlignment="1">
      <alignment horizontal="centerContinuous" vertical="center"/>
    </xf>
    <xf numFmtId="0" fontId="30" fillId="2" borderId="0" xfId="1" applyFont="1" applyFill="1" applyAlignment="1">
      <alignment horizontal="centerContinuous" vertical="center"/>
    </xf>
    <xf numFmtId="0" fontId="8" fillId="2" borderId="0" xfId="1" applyFont="1" applyFill="1" applyAlignment="1">
      <alignment vertical="center"/>
    </xf>
    <xf numFmtId="0" fontId="8" fillId="2" borderId="3" xfId="1" applyFont="1" applyFill="1" applyBorder="1" applyAlignment="1">
      <alignment vertical="center"/>
    </xf>
    <xf numFmtId="0" fontId="8" fillId="2" borderId="3" xfId="1" applyFont="1" applyFill="1" applyBorder="1" applyAlignment="1">
      <alignment horizontal="centerContinuous" vertical="center"/>
    </xf>
    <xf numFmtId="0" fontId="21" fillId="2" borderId="0" xfId="1" applyFont="1" applyFill="1" applyAlignment="1">
      <alignment horizontal="centerContinuous" vertical="center"/>
    </xf>
    <xf numFmtId="0" fontId="8" fillId="2" borderId="0" xfId="1" quotePrefix="1" applyFont="1" applyFill="1" applyAlignment="1">
      <alignment horizontal="centerContinuous" vertical="center"/>
    </xf>
    <xf numFmtId="0" fontId="6" fillId="0" borderId="0" xfId="7" applyFont="1" applyAlignment="1">
      <alignment horizontal="left"/>
    </xf>
    <xf numFmtId="0" fontId="6" fillId="0" borderId="0" xfId="7" quotePrefix="1" applyFont="1" applyAlignment="1">
      <alignment horizontal="left"/>
    </xf>
    <xf numFmtId="0" fontId="6" fillId="0" borderId="0" xfId="7" quotePrefix="1" applyFont="1" applyAlignment="1" applyProtection="1">
      <alignment horizontal="left"/>
      <protection locked="0"/>
    </xf>
    <xf numFmtId="0" fontId="36" fillId="0" borderId="0" xfId="23" applyFont="1" applyAlignment="1">
      <alignment horizontal="center" vertical="center" wrapText="1"/>
    </xf>
    <xf numFmtId="0" fontId="2" fillId="0" borderId="0" xfId="23"/>
    <xf numFmtId="164" fontId="33" fillId="0" borderId="0" xfId="5" applyFont="1" applyAlignment="1">
      <alignment horizontal="left"/>
    </xf>
    <xf numFmtId="164" fontId="11" fillId="0" borderId="0" xfId="5" applyFont="1" applyAlignment="1">
      <alignment horizontal="left"/>
    </xf>
    <xf numFmtId="0" fontId="37" fillId="3" borderId="1" xfId="1" applyFont="1" applyFill="1" applyBorder="1" applyAlignment="1">
      <alignment horizontal="center" vertical="center" wrapText="1"/>
    </xf>
    <xf numFmtId="0" fontId="37" fillId="3" borderId="2" xfId="1" applyFont="1" applyFill="1" applyBorder="1" applyAlignment="1">
      <alignment horizontal="center" vertical="center" wrapText="1"/>
    </xf>
    <xf numFmtId="0" fontId="37" fillId="2" borderId="2" xfId="1" applyFont="1" applyFill="1" applyBorder="1" applyAlignment="1">
      <alignment horizontal="center" vertical="center" wrapText="1"/>
    </xf>
    <xf numFmtId="0" fontId="35" fillId="0" borderId="0" xfId="3" applyFont="1" applyAlignment="1">
      <alignment horizontal="left"/>
    </xf>
    <xf numFmtId="2" fontId="0" fillId="0" borderId="0" xfId="0" applyNumberFormat="1"/>
    <xf numFmtId="0" fontId="39" fillId="0" borderId="0" xfId="0" applyFont="1"/>
    <xf numFmtId="0" fontId="21" fillId="0" borderId="0" xfId="1" applyFont="1" applyAlignment="1">
      <alignment vertical="center"/>
    </xf>
    <xf numFmtId="0" fontId="30" fillId="0" borderId="0" xfId="1" applyFont="1" applyAlignment="1">
      <alignment vertical="center"/>
    </xf>
    <xf numFmtId="0" fontId="41" fillId="0" borderId="0" xfId="0" applyFont="1"/>
    <xf numFmtId="3" fontId="6" fillId="0" borderId="0" xfId="3" applyNumberFormat="1" applyFont="1" applyAlignment="1">
      <alignment horizontal="center"/>
    </xf>
    <xf numFmtId="3" fontId="6" fillId="0" borderId="0" xfId="3" applyNumberFormat="1" applyFont="1" applyAlignment="1">
      <alignment horizontal="right"/>
    </xf>
    <xf numFmtId="166" fontId="6" fillId="0" borderId="0" xfId="3" applyNumberFormat="1" applyFont="1" applyAlignment="1">
      <alignment horizontal="center"/>
    </xf>
    <xf numFmtId="166" fontId="6" fillId="7" borderId="0" xfId="3" quotePrefix="1" applyNumberFormat="1" applyFont="1" applyFill="1" applyAlignment="1">
      <alignment horizontal="right"/>
    </xf>
    <xf numFmtId="166" fontId="6" fillId="0" borderId="0" xfId="3" quotePrefix="1" applyNumberFormat="1" applyFont="1" applyAlignment="1">
      <alignment horizontal="right"/>
    </xf>
    <xf numFmtId="166" fontId="6" fillId="0" borderId="0" xfId="3" applyNumberFormat="1" applyFont="1" applyAlignment="1">
      <alignment horizontal="left"/>
    </xf>
    <xf numFmtId="4" fontId="6" fillId="0" borderId="0" xfId="3" applyNumberFormat="1" applyFont="1" applyAlignment="1">
      <alignment horizontal="center"/>
    </xf>
    <xf numFmtId="166" fontId="6" fillId="0" borderId="0" xfId="3" quotePrefix="1" applyNumberFormat="1" applyFont="1" applyAlignment="1">
      <alignment horizontal="center"/>
    </xf>
    <xf numFmtId="165" fontId="6" fillId="0" borderId="0" xfId="1" applyNumberFormat="1" applyFont="1" applyAlignment="1">
      <alignment horizontal="right" wrapText="1"/>
    </xf>
    <xf numFmtId="4" fontId="6" fillId="0" borderId="0" xfId="3" quotePrefix="1" applyNumberFormat="1" applyFont="1" applyAlignment="1">
      <alignment horizontal="right"/>
    </xf>
    <xf numFmtId="165" fontId="6" fillId="7" borderId="0" xfId="1" quotePrefix="1" applyNumberFormat="1" applyFont="1" applyFill="1" applyAlignment="1">
      <alignment horizontal="right"/>
    </xf>
    <xf numFmtId="0" fontId="6" fillId="0" borderId="3" xfId="3" applyFont="1" applyBorder="1" applyAlignment="1">
      <alignment horizontal="center"/>
    </xf>
    <xf numFmtId="166" fontId="6" fillId="0" borderId="3" xfId="3" applyNumberFormat="1" applyFont="1" applyBorder="1" applyAlignment="1">
      <alignment horizontal="right"/>
    </xf>
    <xf numFmtId="4" fontId="6" fillId="0" borderId="3" xfId="3" applyNumberFormat="1" applyFont="1" applyBorder="1" applyAlignment="1">
      <alignment horizontal="right"/>
    </xf>
    <xf numFmtId="166" fontId="20" fillId="0" borderId="0" xfId="19" applyNumberFormat="1" applyFont="1"/>
    <xf numFmtId="166" fontId="6" fillId="0" borderId="0" xfId="19" applyNumberFormat="1" applyFont="1"/>
    <xf numFmtId="175" fontId="6" fillId="0" borderId="0" xfId="3" quotePrefix="1" applyNumberFormat="1" applyFont="1" applyAlignment="1">
      <alignment horizontal="right"/>
    </xf>
    <xf numFmtId="166" fontId="13" fillId="0" borderId="0" xfId="3" applyNumberFormat="1" applyFont="1" applyAlignment="1">
      <alignment horizontal="right"/>
    </xf>
    <xf numFmtId="2" fontId="6" fillId="0" borderId="0" xfId="1" quotePrefix="1" applyNumberFormat="1" applyFont="1"/>
    <xf numFmtId="4" fontId="6" fillId="0" borderId="0" xfId="1" quotePrefix="1" applyNumberFormat="1" applyFont="1"/>
    <xf numFmtId="165" fontId="6" fillId="0" borderId="0" xfId="1" applyNumberFormat="1" applyFont="1" applyAlignment="1">
      <alignment horizontal="right"/>
    </xf>
    <xf numFmtId="4" fontId="6" fillId="0" borderId="0" xfId="1" applyNumberFormat="1" applyFont="1" applyAlignment="1">
      <alignment horizontal="left" indent="5"/>
    </xf>
    <xf numFmtId="169" fontId="42" fillId="5" borderId="0" xfId="10" applyNumberFormat="1" applyFont="1" applyFill="1" applyAlignment="1">
      <alignment horizontal="right"/>
    </xf>
    <xf numFmtId="0" fontId="40" fillId="5" borderId="0" xfId="6" applyFont="1" applyFill="1" applyAlignment="1">
      <alignment horizontal="right"/>
    </xf>
    <xf numFmtId="168" fontId="10" fillId="0" borderId="0" xfId="4" applyNumberFormat="1" applyFont="1" applyBorder="1" applyAlignment="1">
      <alignment horizontal="right"/>
    </xf>
    <xf numFmtId="43" fontId="6" fillId="0" borderId="0" xfId="1" quotePrefix="1" applyNumberFormat="1" applyFont="1" applyAlignment="1" applyProtection="1">
      <alignment horizontal="left"/>
      <protection locked="0"/>
    </xf>
    <xf numFmtId="2" fontId="6" fillId="0" borderId="2" xfId="1" applyNumberFormat="1" applyFont="1" applyBorder="1" applyAlignment="1">
      <alignment horizontal="right"/>
    </xf>
    <xf numFmtId="43" fontId="6" fillId="0" borderId="2" xfId="4" applyFont="1" applyBorder="1" applyAlignment="1">
      <alignment horizontal="right" vertical="center"/>
    </xf>
    <xf numFmtId="0" fontId="8" fillId="0" borderId="0" xfId="1" applyFont="1" applyAlignment="1">
      <alignment wrapText="1"/>
    </xf>
    <xf numFmtId="3" fontId="6" fillId="9" borderId="0" xfId="3" applyNumberFormat="1" applyFont="1" applyFill="1" applyAlignment="1">
      <alignment horizontal="center"/>
    </xf>
    <xf numFmtId="166" fontId="11" fillId="0" borderId="0" xfId="0" applyNumberFormat="1" applyFont="1"/>
    <xf numFmtId="0" fontId="11" fillId="0" borderId="0" xfId="0" applyFont="1" applyAlignment="1">
      <alignment wrapText="1"/>
    </xf>
    <xf numFmtId="4" fontId="11" fillId="0" borderId="0" xfId="0" applyNumberFormat="1" applyFont="1"/>
    <xf numFmtId="0" fontId="10" fillId="0" borderId="0" xfId="1" applyFont="1"/>
    <xf numFmtId="0" fontId="43" fillId="0" borderId="0" xfId="1" quotePrefix="1" applyFont="1" applyAlignment="1" applyProtection="1">
      <alignment horizontal="left"/>
      <protection locked="0"/>
    </xf>
    <xf numFmtId="174" fontId="6" fillId="0" borderId="0" xfId="1" applyNumberFormat="1" applyFont="1" applyAlignment="1">
      <alignment horizontal="right"/>
    </xf>
    <xf numFmtId="174" fontId="6" fillId="0" borderId="0" xfId="1" quotePrefix="1" applyNumberFormat="1" applyFont="1" applyAlignment="1">
      <alignment horizontal="right"/>
    </xf>
    <xf numFmtId="174" fontId="21" fillId="0" borderId="0" xfId="1" applyNumberFormat="1" applyFont="1"/>
    <xf numFmtId="165" fontId="21" fillId="0" borderId="0" xfId="1" applyNumberFormat="1" applyFont="1"/>
    <xf numFmtId="0" fontId="8" fillId="2" borderId="0" xfId="1" applyFont="1" applyFill="1" applyAlignment="1">
      <alignment horizontal="left" vertical="center" indent="7"/>
    </xf>
    <xf numFmtId="0" fontId="8" fillId="2" borderId="0" xfId="1" applyFont="1" applyFill="1" applyAlignment="1">
      <alignment horizontal="left" vertical="center" indent="12"/>
    </xf>
    <xf numFmtId="0" fontId="43" fillId="0" borderId="0" xfId="3" quotePrefix="1" applyFont="1" applyAlignment="1">
      <alignment horizontal="left"/>
    </xf>
    <xf numFmtId="4" fontId="43" fillId="0" borderId="0" xfId="1" quotePrefix="1" applyNumberFormat="1" applyFont="1" applyAlignment="1">
      <alignment horizontal="center"/>
    </xf>
    <xf numFmtId="0" fontId="43" fillId="0" borderId="0" xfId="1" quotePrefix="1" applyFont="1"/>
    <xf numFmtId="0" fontId="43" fillId="0" borderId="0" xfId="1" applyFont="1"/>
    <xf numFmtId="164" fontId="43" fillId="0" borderId="0" xfId="2" quotePrefix="1" applyFont="1" applyAlignment="1">
      <alignment horizontal="left"/>
    </xf>
    <xf numFmtId="0" fontId="0" fillId="0" borderId="0" xfId="0" pivotButton="1"/>
    <xf numFmtId="174" fontId="0" fillId="0" borderId="0" xfId="0" applyNumberFormat="1"/>
    <xf numFmtId="0" fontId="44" fillId="0" borderId="0" xfId="0" applyFont="1"/>
  </cellXfs>
  <cellStyles count="25">
    <cellStyle name="Comma" xfId="20" builtinId="3"/>
    <cellStyle name="Comma 2" xfId="4" xr:uid="{F958191C-A095-48BF-A147-B0F566A053C6}"/>
    <cellStyle name="Comma 3" xfId="22" xr:uid="{DE322242-E9D5-431B-8307-81808BBDF6E8}"/>
    <cellStyle name="Hyperlink" xfId="15" builtinId="8"/>
    <cellStyle name="Hyperlink 2" xfId="16" xr:uid="{DCCB7A47-3F8E-4E01-9458-91D9DA7E9E57}"/>
    <cellStyle name="Normal" xfId="0" builtinId="0"/>
    <cellStyle name="Normal 2" xfId="1" xr:uid="{513EE7BB-D27E-4EA8-B707-BC7F1D9B4389}"/>
    <cellStyle name="Normal 2 2" xfId="14" xr:uid="{A70CC5B5-C4C8-43BE-95E7-C164D14E4D84}"/>
    <cellStyle name="Normal 2 3" xfId="19" xr:uid="{060C8F6C-FC62-491F-B596-1182A89B3E35}"/>
    <cellStyle name="Normal 2 4" xfId="24" xr:uid="{CBE847E3-D497-4BD6-B259-172842E56975}"/>
    <cellStyle name="Normal 3" xfId="23" xr:uid="{3EB4E26C-A359-47F2-863A-971C9D1D738F}"/>
    <cellStyle name="Normal_A_6" xfId="3" xr:uid="{640B3F85-1EEA-4FC1-BE38-286C25DC0E8E}"/>
    <cellStyle name="Normal_Sheet1" xfId="12" xr:uid="{46F253F0-C9A3-44B5-B709-1C3C2D169B85}"/>
    <cellStyle name="Normal_TAB02" xfId="2" xr:uid="{6743558E-DA08-4110-AA3A-3A5D29A9983B}"/>
    <cellStyle name="Normal_tab062" xfId="18" xr:uid="{47E4C6D7-0E6B-4D32-8F8B-AA968BDB9F8A}"/>
    <cellStyle name="Normal_tab145a 2" xfId="9" xr:uid="{89925323-6495-4C5C-AD2E-A8275BD0C60C}"/>
    <cellStyle name="Normal_TAB16 2" xfId="11" xr:uid="{396F6F9D-30EA-4963-ABD5-C1EEED693022}"/>
    <cellStyle name="Normal_TAB45" xfId="5" xr:uid="{38423A76-06BB-4031-9C8C-D002B3BC4700}"/>
    <cellStyle name="Normal_VegeyReceiptsMonthly" xfId="13" xr:uid="{58910C32-607F-43C2-AA75-62CE5765FBA4}"/>
    <cellStyle name="Normal_Yrbk2001_3 2" xfId="10" xr:uid="{1E84F86F-5614-4E65-9994-D0C4DBDAEDAE}"/>
    <cellStyle name="Normal_Yrbk2002_3 2" xfId="7" xr:uid="{5ADA4EA0-EBAF-4B20-9EEB-7A3A49FAC5B9}"/>
    <cellStyle name="Normal_Yrbk2004_3 2" xfId="8" xr:uid="{E6D3F179-2B20-41D1-AED7-531F0D1132F5}"/>
    <cellStyle name="Normal_Yrbk2008_3 2" xfId="6" xr:uid="{DDFD2739-F21E-448F-B5FE-20A6BC83906A}"/>
    <cellStyle name="Percent" xfId="21" builtinId="5"/>
    <cellStyle name="Percent 2" xfId="17" xr:uid="{CE1424F9-964A-415B-8729-B2A600123148}"/>
  </cellStyles>
  <dxfs count="1691">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bgColor theme="9" tint="0.59999389629810485"/>
        </patternFill>
      </fill>
    </dxf>
    <dxf>
      <numFmt numFmtId="2" formatCode="0.00"/>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Times New Roman"/>
        <family val="1"/>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Times New Roman"/>
        <family val="1"/>
        <scheme val="none"/>
      </font>
      <numFmt numFmtId="175" formatCode="\-\-\-"/>
      <fill>
        <patternFill>
          <fgColor indexed="64"/>
          <bgColor theme="0"/>
        </patternFill>
      </fill>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Times New Roman"/>
        <family val="1"/>
        <scheme val="none"/>
      </font>
      <numFmt numFmtId="175" formatCode="\-\-\-"/>
      <fill>
        <patternFill>
          <fgColor indexed="64"/>
          <bgColor theme="0"/>
        </patternFill>
      </fill>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173" formatCode="#,##0.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39997558519241921"/>
        </patternFill>
      </fill>
      <alignment horizontal="center" vertical="center" textRotation="0" wrapText="1" indent="0" justifyLastLine="0" shrinkToFit="0" readingOrder="0"/>
    </dxf>
    <dxf>
      <fill>
        <patternFill>
          <bgColor theme="2"/>
        </patternFill>
      </fill>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1"/>
        <color auto="1"/>
        <name val="Arial"/>
        <family val="2"/>
        <scheme val="none"/>
      </font>
      <fill>
        <patternFill patternType="solid">
          <fgColor indexed="64"/>
          <bgColor theme="9" tint="0.39997558519241921"/>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174"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74"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74"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74"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74"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74"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74" formatCode="0.000"/>
    </dxf>
    <dxf>
      <font>
        <b val="0"/>
        <i val="0"/>
        <strike val="0"/>
        <condense val="0"/>
        <extend val="0"/>
        <outline val="0"/>
        <shadow val="0"/>
        <u val="none"/>
        <vertAlign val="baseline"/>
        <sz val="8"/>
        <color auto="1"/>
        <name val="Arial"/>
        <family val="2"/>
        <scheme val="none"/>
      </font>
      <numFmt numFmtId="174" formatCode="0.000"/>
    </dxf>
    <dxf>
      <font>
        <b val="0"/>
        <i val="0"/>
        <strike val="0"/>
        <condense val="0"/>
        <extend val="0"/>
        <outline val="0"/>
        <shadow val="0"/>
        <u val="none"/>
        <vertAlign val="baseline"/>
        <sz val="8"/>
        <color auto="1"/>
        <name val="Arial"/>
        <family val="2"/>
        <scheme val="none"/>
      </font>
      <numFmt numFmtId="174"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74"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74"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74"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74"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74"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74"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74"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74"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alignment horizontal="center"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8"/>
        <color auto="1"/>
        <name val="Arial"/>
        <family val="2"/>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alignment horizontal="center"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ont>
        <b val="0"/>
        <i val="0"/>
        <strike val="0"/>
        <condense val="0"/>
        <extend val="0"/>
        <outline val="0"/>
        <shadow val="0"/>
        <u val="none"/>
        <vertAlign val="baseline"/>
        <sz val="8"/>
        <color auto="1"/>
        <name val="Arial"/>
        <family val="2"/>
        <scheme val="none"/>
      </font>
      <numFmt numFmtId="165" formatCode="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2"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alignment horizontal="center"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8"/>
        <color auto="1"/>
        <name val="Arial"/>
        <family val="2"/>
        <scheme val="none"/>
      </font>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2"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alignment horizontal="center"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8"/>
        <color auto="1"/>
        <name val="Arial"/>
        <family val="2"/>
        <scheme val="none"/>
      </font>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numFmt numFmtId="174" formatCode="0.000"/>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ertAlign val="baseline"/>
        <sz val="9"/>
        <color rgb="FF0000FF"/>
        <name val="Arial"/>
        <family val="2"/>
        <scheme val="none"/>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ill>
        <patternFill patternType="none">
          <fgColor indexed="64"/>
          <bgColor auto="1"/>
        </patternFill>
      </fill>
    </dxf>
    <dxf>
      <border outline="0">
        <bottom style="thin">
          <color indexed="64"/>
        </bottom>
      </border>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s>
  <tableStyles count="0" defaultTableStyle="TableStyleMedium2" defaultPivotStyle="PivotStyleLight16"/>
  <colors>
    <mruColors>
      <color rgb="FF0000FF"/>
      <color rgb="FFFF5050"/>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8.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eetMetadata" Target="metadata.xml"/><Relationship Id="rId123" Type="http://schemas.openxmlformats.org/officeDocument/2006/relationships/customXml" Target="../customXml/item19.xml"/><Relationship Id="rId128" Type="http://schemas.openxmlformats.org/officeDocument/2006/relationships/customXml" Target="../customXml/item2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9.xml"/><Relationship Id="rId118" Type="http://schemas.openxmlformats.org/officeDocument/2006/relationships/customXml" Target="../customXml/item1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powerPivotData" Target="model/item.data"/><Relationship Id="rId108" Type="http://schemas.openxmlformats.org/officeDocument/2006/relationships/customXml" Target="../customXml/item4.xml"/><Relationship Id="rId124" Type="http://schemas.openxmlformats.org/officeDocument/2006/relationships/customXml" Target="../customXml/item20.xml"/><Relationship Id="rId129" Type="http://schemas.openxmlformats.org/officeDocument/2006/relationships/customXml" Target="../customXml/item2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ustomXml" Target="../customXml/item10.xml"/><Relationship Id="rId119" Type="http://schemas.openxmlformats.org/officeDocument/2006/relationships/customXml" Target="../customXml/item1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2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pivotCacheDefinition" Target="pivotCache/pivotCacheDefinition1.xml"/><Relationship Id="rId104" Type="http://schemas.openxmlformats.org/officeDocument/2006/relationships/calcChain" Target="calcChain.xml"/><Relationship Id="rId120" Type="http://schemas.openxmlformats.org/officeDocument/2006/relationships/customXml" Target="../customXml/item16.xml"/><Relationship Id="rId125" Type="http://schemas.openxmlformats.org/officeDocument/2006/relationships/customXml" Target="../customXml/item2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6.xml"/><Relationship Id="rId115" Type="http://schemas.openxmlformats.org/officeDocument/2006/relationships/customXml" Target="../customXml/item11.xml"/><Relationship Id="rId131" Type="http://schemas.openxmlformats.org/officeDocument/2006/relationships/customXml" Target="../customXml/item2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105" Type="http://schemas.openxmlformats.org/officeDocument/2006/relationships/customXml" Target="../customXml/item1.xml"/><Relationship Id="rId126" Type="http://schemas.openxmlformats.org/officeDocument/2006/relationships/customXml" Target="../customXml/item2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121" Type="http://schemas.openxmlformats.org/officeDocument/2006/relationships/customXml" Target="../customXml/item1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7.xml"/><Relationship Id="rId132" Type="http://schemas.openxmlformats.org/officeDocument/2006/relationships/customXml" Target="../customXml/item2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customXml" Target="../customXml/item2.xml"/><Relationship Id="rId127" Type="http://schemas.openxmlformats.org/officeDocument/2006/relationships/customXml" Target="../customXml/item2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connections" Target="connections.xml"/><Relationship Id="rId101" Type="http://schemas.openxmlformats.org/officeDocument/2006/relationships/sharedStrings" Target="sharedStrings.xml"/><Relationship Id="rId122" Type="http://schemas.openxmlformats.org/officeDocument/2006/relationships/customXml" Target="../customXml/item1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s, Wilma" refreshedDate="45169.384128124999" backgroundQuery="1" createdVersion="7" refreshedVersion="8" minRefreshableVersion="3" recordCount="0" supportSubquery="1" supportAdvancedDrill="1" xr:uid="{857F2053-749D-45D1-82D1-B60522D527E8}">
  <cacheSource type="external" connectionId="2"/>
  <cacheFields count="7">
    <cacheField name="[Table1PerCapitaRawData].[Utilization].[Utilization]" caption="Utilization" numFmtId="0" hierarchy="2" level="1">
      <sharedItems count="8">
        <s v="Canning"/>
        <s v="Chips and shoestrings"/>
        <s v="Dehydrating"/>
        <s v="Dry"/>
        <s v="Dual, fresh and processing"/>
        <s v="Freezing"/>
        <s v="Fresh"/>
        <s v="Processing"/>
      </sharedItems>
    </cacheField>
    <cacheField name="[Table1PerCapitaRawData].[Year].[Year]" caption="Year" numFmtId="0" level="1">
      <sharedItems containsSemiMixedTypes="0" containsString="0" containsNumber="1" containsInteger="1" minValue="1970" maxValue="2022" count="53">
        <n v="1970"/>
        <n v="1971"/>
        <n v="1972"/>
        <n v="1973"/>
        <n v="1974"/>
        <n v="1975"/>
        <n v="1976"/>
        <n v="1977"/>
        <n v="1978"/>
        <n v="1979"/>
        <n v="1980"/>
        <n v="1981"/>
        <n v="1982"/>
        <n v="1983"/>
        <n v="1984"/>
        <n v="1985"/>
        <n v="1986"/>
        <n v="1987"/>
        <n v="1988"/>
        <n v="1989"/>
        <n v="1990"/>
        <n v="1991"/>
        <n v="1992"/>
        <n v="1993"/>
        <n v="1994"/>
        <n v="1995"/>
        <n v="1996"/>
        <n v="1997"/>
        <n v="1998"/>
        <n v="1999"/>
        <n v="2000"/>
        <n v="2001"/>
        <n v="2002"/>
        <n v="2003"/>
        <n v="2004"/>
        <n v="2005"/>
        <n v="2006"/>
        <n v="2007"/>
        <n v="2008"/>
        <n v="2009"/>
        <n v="2010"/>
        <n v="2011"/>
        <n v="2012"/>
        <n v="2013"/>
        <n v="2014"/>
        <n v="2015"/>
        <n v="2016"/>
        <n v="2017"/>
        <n v="2018"/>
        <n v="2019"/>
        <n v="2020"/>
        <n v="2021"/>
        <n v="2022"/>
      </sharedItems>
      <extLst>
        <ext xmlns:x15="http://schemas.microsoft.com/office/spreadsheetml/2010/11/main" uri="{4F2E5C28-24EA-4eb8-9CBF-B6C8F9C3D259}">
          <x15:cachedUniqueNames>
            <x15:cachedUniqueName index="0" name="[Table1PerCapitaRawData].[Year].&amp;[1970]"/>
            <x15:cachedUniqueName index="1" name="[Table1PerCapitaRawData].[Year].&amp;[1971]"/>
            <x15:cachedUniqueName index="2" name="[Table1PerCapitaRawData].[Year].&amp;[1972]"/>
            <x15:cachedUniqueName index="3" name="[Table1PerCapitaRawData].[Year].&amp;[1973]"/>
            <x15:cachedUniqueName index="4" name="[Table1PerCapitaRawData].[Year].&amp;[1974]"/>
            <x15:cachedUniqueName index="5" name="[Table1PerCapitaRawData].[Year].&amp;[1975]"/>
            <x15:cachedUniqueName index="6" name="[Table1PerCapitaRawData].[Year].&amp;[1976]"/>
            <x15:cachedUniqueName index="7" name="[Table1PerCapitaRawData].[Year].&amp;[1977]"/>
            <x15:cachedUniqueName index="8" name="[Table1PerCapitaRawData].[Year].&amp;[1978]"/>
            <x15:cachedUniqueName index="9" name="[Table1PerCapitaRawData].[Year].&amp;[1979]"/>
            <x15:cachedUniqueName index="10" name="[Table1PerCapitaRawData].[Year].&amp;[1980]"/>
            <x15:cachedUniqueName index="11" name="[Table1PerCapitaRawData].[Year].&amp;[1981]"/>
            <x15:cachedUniqueName index="12" name="[Table1PerCapitaRawData].[Year].&amp;[1982]"/>
            <x15:cachedUniqueName index="13" name="[Table1PerCapitaRawData].[Year].&amp;[1983]"/>
            <x15:cachedUniqueName index="14" name="[Table1PerCapitaRawData].[Year].&amp;[1984]"/>
            <x15:cachedUniqueName index="15" name="[Table1PerCapitaRawData].[Year].&amp;[1985]"/>
            <x15:cachedUniqueName index="16" name="[Table1PerCapitaRawData].[Year].&amp;[1986]"/>
            <x15:cachedUniqueName index="17" name="[Table1PerCapitaRawData].[Year].&amp;[1987]"/>
            <x15:cachedUniqueName index="18" name="[Table1PerCapitaRawData].[Year].&amp;[1988]"/>
            <x15:cachedUniqueName index="19" name="[Table1PerCapitaRawData].[Year].&amp;[1989]"/>
            <x15:cachedUniqueName index="20" name="[Table1PerCapitaRawData].[Year].&amp;[1990]"/>
            <x15:cachedUniqueName index="21" name="[Table1PerCapitaRawData].[Year].&amp;[1991]"/>
            <x15:cachedUniqueName index="22" name="[Table1PerCapitaRawData].[Year].&amp;[1992]"/>
            <x15:cachedUniqueName index="23" name="[Table1PerCapitaRawData].[Year].&amp;[1993]"/>
            <x15:cachedUniqueName index="24" name="[Table1PerCapitaRawData].[Year].&amp;[1994]"/>
            <x15:cachedUniqueName index="25" name="[Table1PerCapitaRawData].[Year].&amp;[1995]"/>
            <x15:cachedUniqueName index="26" name="[Table1PerCapitaRawData].[Year].&amp;[1996]"/>
            <x15:cachedUniqueName index="27" name="[Table1PerCapitaRawData].[Year].&amp;[1997]"/>
            <x15:cachedUniqueName index="28" name="[Table1PerCapitaRawData].[Year].&amp;[1998]"/>
            <x15:cachedUniqueName index="29" name="[Table1PerCapitaRawData].[Year].&amp;[1999]"/>
            <x15:cachedUniqueName index="30" name="[Table1PerCapitaRawData].[Year].&amp;[2000]"/>
            <x15:cachedUniqueName index="31" name="[Table1PerCapitaRawData].[Year].&amp;[2001]"/>
            <x15:cachedUniqueName index="32" name="[Table1PerCapitaRawData].[Year].&amp;[2002]"/>
            <x15:cachedUniqueName index="33" name="[Table1PerCapitaRawData].[Year].&amp;[2003]"/>
            <x15:cachedUniqueName index="34" name="[Table1PerCapitaRawData].[Year].&amp;[2004]"/>
            <x15:cachedUniqueName index="35" name="[Table1PerCapitaRawData].[Year].&amp;[2005]"/>
            <x15:cachedUniqueName index="36" name="[Table1PerCapitaRawData].[Year].&amp;[2006]"/>
            <x15:cachedUniqueName index="37" name="[Table1PerCapitaRawData].[Year].&amp;[2007]"/>
            <x15:cachedUniqueName index="38" name="[Table1PerCapitaRawData].[Year].&amp;[2008]"/>
            <x15:cachedUniqueName index="39" name="[Table1PerCapitaRawData].[Year].&amp;[2009]"/>
            <x15:cachedUniqueName index="40" name="[Table1PerCapitaRawData].[Year].&amp;[2010]"/>
            <x15:cachedUniqueName index="41" name="[Table1PerCapitaRawData].[Year].&amp;[2011]"/>
            <x15:cachedUniqueName index="42" name="[Table1PerCapitaRawData].[Year].&amp;[2012]"/>
            <x15:cachedUniqueName index="43" name="[Table1PerCapitaRawData].[Year].&amp;[2013]"/>
            <x15:cachedUniqueName index="44" name="[Table1PerCapitaRawData].[Year].&amp;[2014]"/>
            <x15:cachedUniqueName index="45" name="[Table1PerCapitaRawData].[Year].&amp;[2015]"/>
            <x15:cachedUniqueName index="46" name="[Table1PerCapitaRawData].[Year].&amp;[2016]"/>
            <x15:cachedUniqueName index="47" name="[Table1PerCapitaRawData].[Year].&amp;[2017]"/>
            <x15:cachedUniqueName index="48" name="[Table1PerCapitaRawData].[Year].&amp;[2018]"/>
            <x15:cachedUniqueName index="49" name="[Table1PerCapitaRawData].[Year].&amp;[2019]"/>
            <x15:cachedUniqueName index="50" name="[Table1PerCapitaRawData].[Year].&amp;[2020]"/>
            <x15:cachedUniqueName index="51" name="[Table1PerCapitaRawData].[Year].&amp;[2021]"/>
            <x15:cachedUniqueName index="52" name="[Table1PerCapitaRawData].[Year].&amp;[2022]"/>
          </x15:cachedUniqueNames>
        </ext>
      </extLst>
    </cacheField>
    <cacheField name="[Table1PerCapitaRawData].[Commodity].[Commodity]" caption="Commodity" numFmtId="0" hierarchy="1" level="1">
      <sharedItems count="56">
        <s v="Asparagus"/>
        <s v="Beans, green lima"/>
        <s v="Beans, snap"/>
        <s v="Carrots"/>
        <s v="Peas, green/2"/>
        <s v="Potatoes"/>
        <s v="Spinach"/>
        <s v="Sweet corn/1"/>
        <s v="Onions"/>
        <s v="Dry peas and lentils"/>
        <s v="Lima beans, baby"/>
        <s v="Lima beans, large"/>
        <s v="Brussels sprouts"/>
        <s v="Celery"/>
        <s v="Eggplant"/>
        <s v="Escarole and endive"/>
        <s v="Garlic"/>
        <s v="Peppers, bell"/>
        <s v="Radishes"/>
        <s v="Squash"/>
        <s v="Sweet potatoes"/>
        <s v="Artichokes"/>
        <s v="Broccoli"/>
        <s v="Cabbage"/>
        <s v="Cauliflower"/>
        <s v="Cucumbers"/>
        <s v="Lettuce, head/iceberg"/>
        <s v="Mushrooms"/>
        <s v="Tomatoes/4"/>
        <s v="Total selected vegetables"/>
        <s v="Beets"/>
        <s v="Other, processing"/>
        <s v="Okra"/>
        <s v="Black beans"/>
        <s v="Blackeye beans"/>
        <s v="Chickpea (garbanzo)"/>
        <s v="Dry beans excluding chickpeas"/>
        <s v="Great Northern beans"/>
        <s v="Lima beans"/>
        <s v="Navy beans"/>
        <s v="Other unspecified beans including cranberry"/>
        <s v="Pink beans"/>
        <s v="Pinto beans"/>
        <s v="Red kidney beans"/>
        <s v="Small red beans"/>
        <s v="Small white beans"/>
        <s v="Peppers, chile/3"/>
        <s v="Lettuce, leaf and romaine"/>
        <s v="Pumpkin"/>
        <s v="Red kidney beans, dark"/>
        <s v="Red kidney beans, light"/>
        <s v="Beans, lima green"/>
        <s v="Greens, collard"/>
        <s v="Greens, mustard"/>
        <s v="Greens, turnip"/>
        <s v="Kale"/>
      </sharedItems>
    </cacheField>
    <cacheField name="[Table1PerCapitaRawData].[Note].[Note]" caption="Note" numFmtId="0" hierarchy="4" level="1">
      <sharedItems containsSemiMixedTypes="0" containsNonDate="0" containsString="0"/>
    </cacheField>
    <cacheField name="[Table1PerCapitaRawData].[Unit].[Unit]" caption="Unit" numFmtId="0" hierarchy="6" level="1">
      <sharedItems containsSemiMixedTypes="0" containsNonDate="0" containsString="0"/>
    </cacheField>
    <cacheField name="[Measures].[Sum of Value]" caption="Sum of Value" numFmtId="0" hierarchy="9" level="32767"/>
    <cacheField name="[Table1PerCapitaRawData].[Statistic].[Statistic]" caption="Statistic" numFmtId="0" hierarchy="5" level="1">
      <sharedItems containsSemiMixedTypes="0" containsNonDate="0" containsString="0"/>
    </cacheField>
  </cacheFields>
  <cacheHierarchies count="10">
    <cacheHierarchy uniqueName="[Table1PerCapitaRawData].[Year]" caption="Year" attribute="1" defaultMemberUniqueName="[Table1PerCapitaRawData].[Year].[All]" allUniqueName="[Table1PerCapitaRawData].[Year].[All]" dimensionUniqueName="[Table1PerCapitaRawData]" displayFolder="" count="2" memberValueDatatype="20" unbalanced="0">
      <fieldsUsage count="2">
        <fieldUsage x="-1"/>
        <fieldUsage x="1"/>
      </fieldsUsage>
    </cacheHierarchy>
    <cacheHierarchy uniqueName="[Table1PerCapitaRawData].[Commodity]" caption="Commodity" attribute="1" defaultMemberUniqueName="[Table1PerCapitaRawData].[Commodity].[All]" allUniqueName="[Table1PerCapitaRawData].[Commodity].[All]" dimensionUniqueName="[Table1PerCapitaRawData]" displayFolder="" count="2" memberValueDatatype="130" unbalanced="0">
      <fieldsUsage count="2">
        <fieldUsage x="-1"/>
        <fieldUsage x="2"/>
      </fieldsUsage>
    </cacheHierarchy>
    <cacheHierarchy uniqueName="[Table1PerCapitaRawData].[Utilization]" caption="Utilization" attribute="1" defaultMemberUniqueName="[Table1PerCapitaRawData].[Utilization].[All]" allUniqueName="[Table1PerCapitaRawData].[Utilization].[All]" dimensionUniqueName="[Table1PerCapitaRawData]" displayFolder="" count="2" memberValueDatatype="130" unbalanced="0">
      <fieldsUsage count="2">
        <fieldUsage x="-1"/>
        <fieldUsage x="0"/>
      </fieldsUsage>
    </cacheHierarchy>
    <cacheHierarchy uniqueName="[Table1PerCapitaRawData].[Value]" caption="Value" attribute="1" defaultMemberUniqueName="[Table1PerCapitaRawData].[Value].[All]" allUniqueName="[Table1PerCapitaRawData].[Value].[All]" dimensionUniqueName="[Table1PerCapitaRawData]" displayFolder="" count="0" memberValueDatatype="5" unbalanced="0"/>
    <cacheHierarchy uniqueName="[Table1PerCapitaRawData].[Note]" caption="Note" attribute="1" defaultMemberUniqueName="[Table1PerCapitaRawData].[Note].[All]" allUniqueName="[Table1PerCapitaRawData].[Note].[All]" dimensionUniqueName="[Table1PerCapitaRawData]" displayFolder="" count="2" memberValueDatatype="130" unbalanced="0">
      <fieldsUsage count="2">
        <fieldUsage x="-1"/>
        <fieldUsage x="3"/>
      </fieldsUsage>
    </cacheHierarchy>
    <cacheHierarchy uniqueName="[Table1PerCapitaRawData].[Statistic]" caption="Statistic" attribute="1" defaultMemberUniqueName="[Table1PerCapitaRawData].[Statistic].[All]" allUniqueName="[Table1PerCapitaRawData].[Statistic].[All]" dimensionUniqueName="[Table1PerCapitaRawData]" displayFolder="" count="2" memberValueDatatype="130" unbalanced="0">
      <fieldsUsage count="2">
        <fieldUsage x="-1"/>
        <fieldUsage x="6"/>
      </fieldsUsage>
    </cacheHierarchy>
    <cacheHierarchy uniqueName="[Table1PerCapitaRawData].[Unit]" caption="Unit" attribute="1" defaultMemberUniqueName="[Table1PerCapitaRawData].[Unit].[All]" allUniqueName="[Table1PerCapitaRawData].[Unit].[All]" dimensionUniqueName="[Table1PerCapitaRawData]" displayFolder="" count="2" memberValueDatatype="130" unbalanced="0">
      <fieldsUsage count="2">
        <fieldUsage x="-1"/>
        <fieldUsage x="4"/>
      </fieldsUsage>
    </cacheHierarchy>
    <cacheHierarchy uniqueName="[Measures].[__XL_Count Table1PerCapitaRawData]" caption="__XL_Count Table1PerCapitaRawData" measure="1" displayFolder="" measureGroup="Table1PerCapitaRawData" count="0" hidden="1"/>
    <cacheHierarchy uniqueName="[Measures].[__No measures defined]" caption="__No measures defined" measure="1" displayFolder="" count="0" hidden="1"/>
    <cacheHierarchy uniqueName="[Measures].[Sum of Value]" caption="Sum of Value" measure="1" displayFolder="" measureGroup="Table1PerCapitaRawData" count="0" oneField="1" hidden="1">
      <fieldsUsage count="1">
        <fieldUsage x="5"/>
      </fieldsUsage>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Table1PerCapitaRawData" uniqueName="[Table1PerCapitaRawData]" caption="Table1PerCapitaRawData"/>
  </dimensions>
  <measureGroups count="1">
    <measureGroup name="Table1PerCapitaRawData" caption="Table1PerCapitaRawData"/>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9A34BE4-5856-49C7-B60F-A112CF05AE87}" name="pvtTbl1_PerCapSelectedCrops" cacheId="1173" applyNumberFormats="0" applyBorderFormats="0" applyFontFormats="0" applyPatternFormats="0" applyAlignmentFormats="0" applyWidthHeightFormats="1" dataCaption="Values" tag="69867dd0-dc71-4a3b-826f-9c880357f24b" updatedVersion="8" minRefreshableVersion="3" useAutoFormatting="1" subtotalHiddenItems="1" rowGrandTotals="0" itemPrintTitles="1" createdVersion="7" indent="0" compact="0" compactData="0" multipleFieldFilters="0" colHeaderCaption="Commodity">
  <location ref="A8:D4229" firstHeaderRow="1" firstDataRow="1" firstDataCol="3" rowPageCount="3" colPageCount="1"/>
  <pivotFields count="7">
    <pivotField axis="axisRow" compact="0" allDrilled="1" outline="0" subtotalTop="0" showAll="0" sortType="ascending" defaultSubtotal="0" defaultAttributeDrillState="1">
      <items count="8">
        <item x="0"/>
        <item x="1"/>
        <item x="2"/>
        <item x="3"/>
        <item x="4"/>
        <item x="5"/>
        <item x="6"/>
        <item x="7"/>
      </items>
      <extLst>
        <ext xmlns:x14="http://schemas.microsoft.com/office/spreadsheetml/2009/9/main" uri="{2946ED86-A175-432a-8AC1-64E0C546D7DE}">
          <x14:pivotField fillDownLabels="1"/>
        </ext>
      </extLst>
    </pivotField>
    <pivotField axis="axisRow" compact="0" allDrilled="1" outline="0" subtotalTop="0" showAll="0" sortType="descending" defaultSubtotal="0" defaultAttributeDrillState="1">
      <items count="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s>
      <extLst>
        <ext xmlns:x14="http://schemas.microsoft.com/office/spreadsheetml/2009/9/main" uri="{2946ED86-A175-432a-8AC1-64E0C546D7DE}">
          <x14:pivotField fillDownLabels="1"/>
        </ext>
      </extLst>
    </pivotField>
    <pivotField axis="axisRow" compact="0" allDrilled="1" outline="0" subtotalTop="0" showAll="0" sortType="ascending" defaultSubtotal="0" defaultAttributeDrillState="1">
      <items count="56">
        <item x="21"/>
        <item x="0"/>
        <item x="1"/>
        <item x="51"/>
        <item x="2"/>
        <item x="30"/>
        <item x="33"/>
        <item x="34"/>
        <item x="22"/>
        <item x="12"/>
        <item x="23"/>
        <item x="3"/>
        <item x="24"/>
        <item x="13"/>
        <item x="35"/>
        <item x="25"/>
        <item x="36"/>
        <item x="9"/>
        <item x="14"/>
        <item x="15"/>
        <item x="16"/>
        <item x="37"/>
        <item x="52"/>
        <item x="53"/>
        <item x="54"/>
        <item x="55"/>
        <item x="26"/>
        <item x="47"/>
        <item x="38"/>
        <item x="10"/>
        <item x="11"/>
        <item x="27"/>
        <item x="39"/>
        <item x="32"/>
        <item x="8"/>
        <item x="40"/>
        <item x="31"/>
        <item x="4"/>
        <item x="17"/>
        <item x="46"/>
        <item x="41"/>
        <item x="42"/>
        <item x="5"/>
        <item x="48"/>
        <item x="18"/>
        <item x="43"/>
        <item x="49"/>
        <item x="50"/>
        <item x="44"/>
        <item x="45"/>
        <item x="6"/>
        <item x="19"/>
        <item x="7"/>
        <item x="20"/>
        <item x="28"/>
        <item x="29"/>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s>
  <rowFields count="3">
    <field x="1"/>
    <field x="0"/>
    <field x="2"/>
  </rowFields>
  <rowItems count="4221">
    <i>
      <x/>
      <x/>
      <x v="4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42"/>
    </i>
    <i r="1">
      <x v="6"/>
      <x/>
    </i>
    <i r="2">
      <x v="1"/>
    </i>
    <i r="2">
      <x v="3"/>
    </i>
    <i r="2">
      <x v="4"/>
    </i>
    <i r="2">
      <x v="8"/>
    </i>
    <i r="2">
      <x v="10"/>
    </i>
    <i r="2">
      <x v="11"/>
    </i>
    <i r="2">
      <x v="12"/>
    </i>
    <i r="2">
      <x v="15"/>
    </i>
    <i r="2">
      <x v="26"/>
    </i>
    <i r="2">
      <x v="27"/>
    </i>
    <i r="2">
      <x v="34"/>
    </i>
    <i r="2">
      <x v="42"/>
    </i>
    <i r="2">
      <x v="50"/>
    </i>
    <i r="2">
      <x v="52"/>
    </i>
    <i r="2">
      <x v="54"/>
    </i>
    <i r="2">
      <x v="55"/>
    </i>
    <i r="1">
      <x v="7"/>
      <x v="1"/>
    </i>
    <i r="2">
      <x v="2"/>
    </i>
    <i r="2">
      <x v="4"/>
    </i>
    <i r="2">
      <x v="5"/>
    </i>
    <i r="2">
      <x v="8"/>
    </i>
    <i r="2">
      <x v="10"/>
    </i>
    <i r="2">
      <x v="11"/>
    </i>
    <i r="2">
      <x v="12"/>
    </i>
    <i r="2">
      <x v="15"/>
    </i>
    <i r="2">
      <x v="36"/>
    </i>
    <i r="2">
      <x v="37"/>
    </i>
    <i r="2">
      <x v="50"/>
    </i>
    <i r="2">
      <x v="52"/>
    </i>
    <i r="2">
      <x v="54"/>
    </i>
    <i r="2">
      <x v="55"/>
    </i>
    <i>
      <x v="1"/>
      <x/>
      <x v="4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4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2"/>
      <x/>
      <x v="4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4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3"/>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4"/>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5"/>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6"/>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7"/>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8"/>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9"/>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10"/>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11"/>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12"/>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13"/>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14"/>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15"/>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16"/>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17"/>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18"/>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19"/>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20"/>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21"/>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22"/>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23"/>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24"/>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25"/>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22"/>
    </i>
    <i r="2">
      <x v="23"/>
    </i>
    <i r="2">
      <x v="24"/>
    </i>
    <i r="2">
      <x v="25"/>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26"/>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27"/>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28"/>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29"/>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30"/>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33"/>
    </i>
    <i r="2">
      <x v="38"/>
    </i>
    <i r="2">
      <x v="39"/>
    </i>
    <i r="2">
      <x v="43"/>
    </i>
    <i r="2">
      <x v="44"/>
    </i>
    <i r="2">
      <x v="51"/>
    </i>
    <i r="2">
      <x v="53"/>
    </i>
    <i r="1">
      <x v="5"/>
      <x v="1"/>
    </i>
    <i r="2">
      <x v="2"/>
    </i>
    <i r="2">
      <x v="4"/>
    </i>
    <i r="2">
      <x v="11"/>
    </i>
    <i r="2">
      <x v="37"/>
    </i>
    <i r="2">
      <x v="42"/>
    </i>
    <i r="2">
      <x v="50"/>
    </i>
    <i r="2">
      <x v="52"/>
    </i>
    <i r="1">
      <x v="6"/>
      <x/>
    </i>
    <i r="2">
      <x v="1"/>
    </i>
    <i r="2">
      <x v="3"/>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31"/>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33"/>
    </i>
    <i r="2">
      <x v="38"/>
    </i>
    <i r="2">
      <x v="39"/>
    </i>
    <i r="2">
      <x v="43"/>
    </i>
    <i r="2">
      <x v="44"/>
    </i>
    <i r="2">
      <x v="51"/>
    </i>
    <i r="2">
      <x v="53"/>
    </i>
    <i r="1">
      <x v="5"/>
      <x v="1"/>
    </i>
    <i r="2">
      <x v="2"/>
    </i>
    <i r="2">
      <x v="4"/>
    </i>
    <i r="2">
      <x v="11"/>
    </i>
    <i r="2">
      <x v="37"/>
    </i>
    <i r="2">
      <x v="42"/>
    </i>
    <i r="2">
      <x v="50"/>
    </i>
    <i r="2">
      <x v="52"/>
    </i>
    <i r="1">
      <x v="6"/>
      <x/>
    </i>
    <i r="2">
      <x v="1"/>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32"/>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6"/>
    </i>
    <i r="2">
      <x v="47"/>
    </i>
    <i r="2">
      <x v="48"/>
    </i>
    <i r="2">
      <x v="49"/>
    </i>
    <i r="1">
      <x v="4"/>
      <x v="9"/>
    </i>
    <i r="2">
      <x v="13"/>
    </i>
    <i r="2">
      <x v="18"/>
    </i>
    <i r="2">
      <x v="19"/>
    </i>
    <i r="2">
      <x v="20"/>
    </i>
    <i r="2">
      <x v="33"/>
    </i>
    <i r="2">
      <x v="38"/>
    </i>
    <i r="2">
      <x v="39"/>
    </i>
    <i r="2">
      <x v="43"/>
    </i>
    <i r="2">
      <x v="44"/>
    </i>
    <i r="2">
      <x v="51"/>
    </i>
    <i r="2">
      <x v="53"/>
    </i>
    <i r="1">
      <x v="5"/>
      <x v="1"/>
    </i>
    <i r="2">
      <x v="2"/>
    </i>
    <i r="2">
      <x v="4"/>
    </i>
    <i r="2">
      <x v="11"/>
    </i>
    <i r="2">
      <x v="37"/>
    </i>
    <i r="2">
      <x v="42"/>
    </i>
    <i r="2">
      <x v="50"/>
    </i>
    <i r="2">
      <x v="52"/>
    </i>
    <i r="1">
      <x v="6"/>
      <x/>
    </i>
    <i r="2">
      <x v="1"/>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33"/>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8"/>
    </i>
    <i r="2">
      <x v="49"/>
    </i>
    <i r="1">
      <x v="4"/>
      <x v="9"/>
    </i>
    <i r="2">
      <x v="13"/>
    </i>
    <i r="2">
      <x v="18"/>
    </i>
    <i r="2">
      <x v="19"/>
    </i>
    <i r="2">
      <x v="20"/>
    </i>
    <i r="2">
      <x v="33"/>
    </i>
    <i r="2">
      <x v="38"/>
    </i>
    <i r="2">
      <x v="39"/>
    </i>
    <i r="2">
      <x v="43"/>
    </i>
    <i r="2">
      <x v="44"/>
    </i>
    <i r="2">
      <x v="51"/>
    </i>
    <i r="2">
      <x v="53"/>
    </i>
    <i r="1">
      <x v="5"/>
      <x v="1"/>
    </i>
    <i r="2">
      <x v="2"/>
    </i>
    <i r="2">
      <x v="4"/>
    </i>
    <i r="2">
      <x v="11"/>
    </i>
    <i r="2">
      <x v="37"/>
    </i>
    <i r="2">
      <x v="42"/>
    </i>
    <i r="2">
      <x v="50"/>
    </i>
    <i r="2">
      <x v="52"/>
    </i>
    <i r="1">
      <x v="6"/>
      <x/>
    </i>
    <i r="2">
      <x v="1"/>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34"/>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8"/>
    </i>
    <i r="2">
      <x v="49"/>
    </i>
    <i r="1">
      <x v="4"/>
      <x v="9"/>
    </i>
    <i r="2">
      <x v="13"/>
    </i>
    <i r="2">
      <x v="18"/>
    </i>
    <i r="2">
      <x v="19"/>
    </i>
    <i r="2">
      <x v="20"/>
    </i>
    <i r="2">
      <x v="33"/>
    </i>
    <i r="2">
      <x v="38"/>
    </i>
    <i r="2">
      <x v="39"/>
    </i>
    <i r="2">
      <x v="43"/>
    </i>
    <i r="2">
      <x v="44"/>
    </i>
    <i r="2">
      <x v="51"/>
    </i>
    <i r="2">
      <x v="53"/>
    </i>
    <i r="1">
      <x v="5"/>
      <x v="1"/>
    </i>
    <i r="2">
      <x v="2"/>
    </i>
    <i r="2">
      <x v="4"/>
    </i>
    <i r="2">
      <x v="11"/>
    </i>
    <i r="2">
      <x v="37"/>
    </i>
    <i r="2">
      <x v="42"/>
    </i>
    <i r="2">
      <x v="50"/>
    </i>
    <i r="2">
      <x v="52"/>
    </i>
    <i r="1">
      <x v="6"/>
      <x/>
    </i>
    <i r="2">
      <x v="1"/>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35"/>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8"/>
    </i>
    <i r="2">
      <x v="49"/>
    </i>
    <i r="1">
      <x v="4"/>
      <x v="9"/>
    </i>
    <i r="2">
      <x v="13"/>
    </i>
    <i r="2">
      <x v="18"/>
    </i>
    <i r="2">
      <x v="19"/>
    </i>
    <i r="2">
      <x v="20"/>
    </i>
    <i r="2">
      <x v="33"/>
    </i>
    <i r="2">
      <x v="38"/>
    </i>
    <i r="2">
      <x v="39"/>
    </i>
    <i r="2">
      <x v="43"/>
    </i>
    <i r="2">
      <x v="44"/>
    </i>
    <i r="2">
      <x v="51"/>
    </i>
    <i r="2">
      <x v="53"/>
    </i>
    <i r="1">
      <x v="5"/>
      <x v="1"/>
    </i>
    <i r="2">
      <x v="2"/>
    </i>
    <i r="2">
      <x v="4"/>
    </i>
    <i r="2">
      <x v="11"/>
    </i>
    <i r="2">
      <x v="37"/>
    </i>
    <i r="2">
      <x v="42"/>
    </i>
    <i r="2">
      <x v="50"/>
    </i>
    <i r="2">
      <x v="52"/>
    </i>
    <i r="1">
      <x v="6"/>
      <x/>
    </i>
    <i r="2">
      <x v="1"/>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36"/>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8"/>
    </i>
    <i r="2">
      <x v="49"/>
    </i>
    <i r="1">
      <x v="4"/>
      <x v="9"/>
    </i>
    <i r="2">
      <x v="13"/>
    </i>
    <i r="2">
      <x v="18"/>
    </i>
    <i r="2">
      <x v="19"/>
    </i>
    <i r="2">
      <x v="20"/>
    </i>
    <i r="2">
      <x v="33"/>
    </i>
    <i r="2">
      <x v="38"/>
    </i>
    <i r="2">
      <x v="39"/>
    </i>
    <i r="2">
      <x v="44"/>
    </i>
    <i r="2">
      <x v="51"/>
    </i>
    <i r="2">
      <x v="53"/>
    </i>
    <i r="1">
      <x v="5"/>
      <x v="1"/>
    </i>
    <i r="2">
      <x v="2"/>
    </i>
    <i r="2">
      <x v="4"/>
    </i>
    <i r="2">
      <x v="11"/>
    </i>
    <i r="2">
      <x v="37"/>
    </i>
    <i r="2">
      <x v="42"/>
    </i>
    <i r="2">
      <x v="50"/>
    </i>
    <i r="2">
      <x v="52"/>
    </i>
    <i r="1">
      <x v="6"/>
      <x/>
    </i>
    <i r="2">
      <x v="1"/>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37"/>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8"/>
    </i>
    <i r="2">
      <x v="49"/>
    </i>
    <i r="1">
      <x v="4"/>
      <x v="9"/>
    </i>
    <i r="2">
      <x v="13"/>
    </i>
    <i r="2">
      <x v="18"/>
    </i>
    <i r="2">
      <x v="19"/>
    </i>
    <i r="2">
      <x v="20"/>
    </i>
    <i r="2">
      <x v="33"/>
    </i>
    <i r="2">
      <x v="38"/>
    </i>
    <i r="2">
      <x v="39"/>
    </i>
    <i r="2">
      <x v="44"/>
    </i>
    <i r="2">
      <x v="51"/>
    </i>
    <i r="2">
      <x v="53"/>
    </i>
    <i r="1">
      <x v="5"/>
      <x v="1"/>
    </i>
    <i r="2">
      <x v="2"/>
    </i>
    <i r="2">
      <x v="4"/>
    </i>
    <i r="2">
      <x v="11"/>
    </i>
    <i r="2">
      <x v="37"/>
    </i>
    <i r="2">
      <x v="42"/>
    </i>
    <i r="2">
      <x v="50"/>
    </i>
    <i r="2">
      <x v="52"/>
    </i>
    <i r="1">
      <x v="6"/>
      <x/>
    </i>
    <i r="2">
      <x v="1"/>
    </i>
    <i r="2">
      <x v="4"/>
    </i>
    <i r="2">
      <x v="8"/>
    </i>
    <i r="2">
      <x v="10"/>
    </i>
    <i r="2">
      <x v="11"/>
    </i>
    <i r="2">
      <x v="12"/>
    </i>
    <i r="2">
      <x v="15"/>
    </i>
    <i r="2">
      <x v="26"/>
    </i>
    <i r="2">
      <x v="27"/>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38"/>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8"/>
    </i>
    <i r="2">
      <x v="49"/>
    </i>
    <i r="1">
      <x v="4"/>
      <x v="9"/>
    </i>
    <i r="2">
      <x v="13"/>
    </i>
    <i r="2">
      <x v="18"/>
    </i>
    <i r="2">
      <x v="19"/>
    </i>
    <i r="2">
      <x v="20"/>
    </i>
    <i r="2">
      <x v="33"/>
    </i>
    <i r="2">
      <x v="38"/>
    </i>
    <i r="2">
      <x v="39"/>
    </i>
    <i r="2">
      <x v="44"/>
    </i>
    <i r="2">
      <x v="51"/>
    </i>
    <i r="2">
      <x v="53"/>
    </i>
    <i r="1">
      <x v="5"/>
      <x v="1"/>
    </i>
    <i r="2">
      <x v="2"/>
    </i>
    <i r="2">
      <x v="4"/>
    </i>
    <i r="2">
      <x v="11"/>
    </i>
    <i r="2">
      <x v="37"/>
    </i>
    <i r="2">
      <x v="42"/>
    </i>
    <i r="2">
      <x v="50"/>
    </i>
    <i r="2">
      <x v="52"/>
    </i>
    <i r="1">
      <x v="6"/>
      <x/>
    </i>
    <i r="2">
      <x v="1"/>
    </i>
    <i r="2">
      <x v="4"/>
    </i>
    <i r="2">
      <x v="8"/>
    </i>
    <i r="2">
      <x v="10"/>
    </i>
    <i r="2">
      <x v="11"/>
    </i>
    <i r="2">
      <x v="12"/>
    </i>
    <i r="2">
      <x v="15"/>
    </i>
    <i r="2">
      <x v="26"/>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39"/>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8"/>
    </i>
    <i r="2">
      <x v="49"/>
    </i>
    <i r="1">
      <x v="4"/>
      <x v="9"/>
    </i>
    <i r="2">
      <x v="13"/>
    </i>
    <i r="2">
      <x v="18"/>
    </i>
    <i r="2">
      <x v="19"/>
    </i>
    <i r="2">
      <x v="20"/>
    </i>
    <i r="2">
      <x v="33"/>
    </i>
    <i r="2">
      <x v="38"/>
    </i>
    <i r="2">
      <x v="39"/>
    </i>
    <i r="2">
      <x v="44"/>
    </i>
    <i r="2">
      <x v="51"/>
    </i>
    <i r="2">
      <x v="53"/>
    </i>
    <i r="1">
      <x v="5"/>
      <x v="1"/>
    </i>
    <i r="2">
      <x v="2"/>
    </i>
    <i r="2">
      <x v="4"/>
    </i>
    <i r="2">
      <x v="11"/>
    </i>
    <i r="2">
      <x v="37"/>
    </i>
    <i r="2">
      <x v="42"/>
    </i>
    <i r="2">
      <x v="50"/>
    </i>
    <i r="2">
      <x v="52"/>
    </i>
    <i r="1">
      <x v="6"/>
      <x/>
    </i>
    <i r="2">
      <x v="1"/>
    </i>
    <i r="2">
      <x v="4"/>
    </i>
    <i r="2">
      <x v="8"/>
    </i>
    <i r="2">
      <x v="10"/>
    </i>
    <i r="2">
      <x v="11"/>
    </i>
    <i r="2">
      <x v="12"/>
    </i>
    <i r="2">
      <x v="15"/>
    </i>
    <i r="2">
      <x v="26"/>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40"/>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8"/>
    </i>
    <i r="2">
      <x v="49"/>
    </i>
    <i r="1">
      <x v="4"/>
      <x v="9"/>
    </i>
    <i r="2">
      <x v="13"/>
    </i>
    <i r="2">
      <x v="18"/>
    </i>
    <i r="2">
      <x v="19"/>
    </i>
    <i r="2">
      <x v="20"/>
    </i>
    <i r="2">
      <x v="33"/>
    </i>
    <i r="2">
      <x v="38"/>
    </i>
    <i r="2">
      <x v="39"/>
    </i>
    <i r="2">
      <x v="44"/>
    </i>
    <i r="2">
      <x v="51"/>
    </i>
    <i r="2">
      <x v="53"/>
    </i>
    <i r="1">
      <x v="5"/>
      <x v="1"/>
    </i>
    <i r="2">
      <x v="2"/>
    </i>
    <i r="2">
      <x v="4"/>
    </i>
    <i r="2">
      <x v="11"/>
    </i>
    <i r="2">
      <x v="37"/>
    </i>
    <i r="2">
      <x v="42"/>
    </i>
    <i r="2">
      <x v="50"/>
    </i>
    <i r="2">
      <x v="52"/>
    </i>
    <i r="1">
      <x v="6"/>
      <x/>
    </i>
    <i r="2">
      <x v="1"/>
    </i>
    <i r="2">
      <x v="4"/>
    </i>
    <i r="2">
      <x v="8"/>
    </i>
    <i r="2">
      <x v="10"/>
    </i>
    <i r="2">
      <x v="11"/>
    </i>
    <i r="2">
      <x v="12"/>
    </i>
    <i r="2">
      <x v="15"/>
    </i>
    <i r="2">
      <x v="26"/>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41"/>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8"/>
    </i>
    <i r="2">
      <x v="49"/>
    </i>
    <i r="1">
      <x v="4"/>
      <x v="9"/>
    </i>
    <i r="2">
      <x v="13"/>
    </i>
    <i r="2">
      <x v="18"/>
    </i>
    <i r="2">
      <x v="19"/>
    </i>
    <i r="2">
      <x v="20"/>
    </i>
    <i r="2">
      <x v="33"/>
    </i>
    <i r="2">
      <x v="38"/>
    </i>
    <i r="2">
      <x v="39"/>
    </i>
    <i r="2">
      <x v="44"/>
    </i>
    <i r="2">
      <x v="51"/>
    </i>
    <i r="2">
      <x v="53"/>
    </i>
    <i r="1">
      <x v="5"/>
      <x v="1"/>
    </i>
    <i r="2">
      <x v="2"/>
    </i>
    <i r="2">
      <x v="4"/>
    </i>
    <i r="2">
      <x v="11"/>
    </i>
    <i r="2">
      <x v="37"/>
    </i>
    <i r="2">
      <x v="42"/>
    </i>
    <i r="2">
      <x v="50"/>
    </i>
    <i r="2">
      <x v="52"/>
    </i>
    <i r="1">
      <x v="6"/>
      <x/>
    </i>
    <i r="2">
      <x v="1"/>
    </i>
    <i r="2">
      <x v="4"/>
    </i>
    <i r="2">
      <x v="8"/>
    </i>
    <i r="2">
      <x v="10"/>
    </i>
    <i r="2">
      <x v="11"/>
    </i>
    <i r="2">
      <x v="12"/>
    </i>
    <i r="2">
      <x v="15"/>
    </i>
    <i r="2">
      <x v="26"/>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42"/>
      <x/>
      <x v="1"/>
    </i>
    <i r="2">
      <x v="2"/>
    </i>
    <i r="2">
      <x v="4"/>
    </i>
    <i r="2">
      <x v="11"/>
    </i>
    <i r="2">
      <x v="37"/>
    </i>
    <i r="2">
      <x v="42"/>
    </i>
    <i r="2">
      <x v="50"/>
    </i>
    <i r="2">
      <x v="52"/>
    </i>
    <i r="1">
      <x v="1"/>
      <x v="42"/>
    </i>
    <i r="1">
      <x v="2"/>
      <x v="34"/>
    </i>
    <i r="2">
      <x v="42"/>
    </i>
    <i r="1">
      <x v="3"/>
      <x v="6"/>
    </i>
    <i r="2">
      <x v="7"/>
    </i>
    <i r="2">
      <x v="14"/>
    </i>
    <i r="2">
      <x v="16"/>
    </i>
    <i r="2">
      <x v="17"/>
    </i>
    <i r="2">
      <x v="21"/>
    </i>
    <i r="2">
      <x v="28"/>
    </i>
    <i r="2">
      <x v="29"/>
    </i>
    <i r="2">
      <x v="30"/>
    </i>
    <i r="2">
      <x v="32"/>
    </i>
    <i r="2">
      <x v="35"/>
    </i>
    <i r="2">
      <x v="40"/>
    </i>
    <i r="2">
      <x v="41"/>
    </i>
    <i r="2">
      <x v="45"/>
    </i>
    <i r="2">
      <x v="48"/>
    </i>
    <i r="2">
      <x v="49"/>
    </i>
    <i r="1">
      <x v="4"/>
      <x v="9"/>
    </i>
    <i r="2">
      <x v="13"/>
    </i>
    <i r="2">
      <x v="18"/>
    </i>
    <i r="2">
      <x v="19"/>
    </i>
    <i r="2">
      <x v="20"/>
    </i>
    <i r="2">
      <x v="33"/>
    </i>
    <i r="2">
      <x v="38"/>
    </i>
    <i r="2">
      <x v="39"/>
    </i>
    <i r="2">
      <x v="44"/>
    </i>
    <i r="2">
      <x v="51"/>
    </i>
    <i r="2">
      <x v="53"/>
    </i>
    <i r="1">
      <x v="5"/>
      <x v="1"/>
    </i>
    <i r="2">
      <x v="2"/>
    </i>
    <i r="2">
      <x v="4"/>
    </i>
    <i r="2">
      <x v="11"/>
    </i>
    <i r="2">
      <x v="37"/>
    </i>
    <i r="2">
      <x v="42"/>
    </i>
    <i r="2">
      <x v="50"/>
    </i>
    <i r="2">
      <x v="52"/>
    </i>
    <i r="1">
      <x v="6"/>
      <x/>
    </i>
    <i r="2">
      <x v="1"/>
    </i>
    <i r="2">
      <x v="4"/>
    </i>
    <i r="2">
      <x v="8"/>
    </i>
    <i r="2">
      <x v="10"/>
    </i>
    <i r="2">
      <x v="11"/>
    </i>
    <i r="2">
      <x v="12"/>
    </i>
    <i r="2">
      <x v="15"/>
    </i>
    <i r="2">
      <x v="26"/>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43"/>
      <x/>
      <x v="1"/>
    </i>
    <i r="2">
      <x v="2"/>
    </i>
    <i r="2">
      <x v="4"/>
    </i>
    <i r="2">
      <x v="11"/>
    </i>
    <i r="2">
      <x v="37"/>
    </i>
    <i r="2">
      <x v="42"/>
    </i>
    <i r="2">
      <x v="50"/>
    </i>
    <i r="2">
      <x v="52"/>
    </i>
    <i r="1">
      <x v="1"/>
      <x v="42"/>
    </i>
    <i r="1">
      <x v="2"/>
      <x v="34"/>
    </i>
    <i r="2">
      <x v="42"/>
    </i>
    <i r="1">
      <x v="3"/>
      <x v="17"/>
    </i>
    <i r="2">
      <x v="29"/>
    </i>
    <i r="2">
      <x v="30"/>
    </i>
    <i r="1">
      <x v="4"/>
      <x v="9"/>
    </i>
    <i r="2">
      <x v="13"/>
    </i>
    <i r="2">
      <x v="18"/>
    </i>
    <i r="2">
      <x v="19"/>
    </i>
    <i r="2">
      <x v="20"/>
    </i>
    <i r="2">
      <x v="33"/>
    </i>
    <i r="2">
      <x v="38"/>
    </i>
    <i r="2">
      <x v="44"/>
    </i>
    <i r="2">
      <x v="51"/>
    </i>
    <i r="2">
      <x v="53"/>
    </i>
    <i r="1">
      <x v="5"/>
      <x v="1"/>
    </i>
    <i r="2">
      <x v="2"/>
    </i>
    <i r="2">
      <x v="4"/>
    </i>
    <i r="2">
      <x v="11"/>
    </i>
    <i r="2">
      <x v="37"/>
    </i>
    <i r="2">
      <x v="42"/>
    </i>
    <i r="2">
      <x v="50"/>
    </i>
    <i r="2">
      <x v="52"/>
    </i>
    <i r="1">
      <x v="6"/>
      <x/>
    </i>
    <i r="2">
      <x v="1"/>
    </i>
    <i r="2">
      <x v="4"/>
    </i>
    <i r="2">
      <x v="8"/>
    </i>
    <i r="2">
      <x v="10"/>
    </i>
    <i r="2">
      <x v="11"/>
    </i>
    <i r="2">
      <x v="12"/>
    </i>
    <i r="2">
      <x v="15"/>
    </i>
    <i r="2">
      <x v="26"/>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44"/>
      <x/>
      <x v="1"/>
    </i>
    <i r="2">
      <x v="2"/>
    </i>
    <i r="2">
      <x v="4"/>
    </i>
    <i r="2">
      <x v="11"/>
    </i>
    <i r="2">
      <x v="37"/>
    </i>
    <i r="2">
      <x v="42"/>
    </i>
    <i r="2">
      <x v="50"/>
    </i>
    <i r="2">
      <x v="52"/>
    </i>
    <i r="1">
      <x v="1"/>
      <x v="42"/>
    </i>
    <i r="1">
      <x v="2"/>
      <x v="34"/>
    </i>
    <i r="2">
      <x v="42"/>
    </i>
    <i r="1">
      <x v="3"/>
      <x v="17"/>
    </i>
    <i r="2">
      <x v="29"/>
    </i>
    <i r="2">
      <x v="30"/>
    </i>
    <i r="1">
      <x v="4"/>
      <x v="9"/>
    </i>
    <i r="2">
      <x v="13"/>
    </i>
    <i r="2">
      <x v="18"/>
    </i>
    <i r="2">
      <x v="19"/>
    </i>
    <i r="2">
      <x v="20"/>
    </i>
    <i r="2">
      <x v="33"/>
    </i>
    <i r="2">
      <x v="38"/>
    </i>
    <i r="2">
      <x v="44"/>
    </i>
    <i r="2">
      <x v="51"/>
    </i>
    <i r="2">
      <x v="53"/>
    </i>
    <i r="1">
      <x v="5"/>
      <x v="1"/>
    </i>
    <i r="2">
      <x v="2"/>
    </i>
    <i r="2">
      <x v="4"/>
    </i>
    <i r="2">
      <x v="11"/>
    </i>
    <i r="2">
      <x v="37"/>
    </i>
    <i r="2">
      <x v="42"/>
    </i>
    <i r="2">
      <x v="50"/>
    </i>
    <i r="2">
      <x v="52"/>
    </i>
    <i r="1">
      <x v="6"/>
      <x/>
    </i>
    <i r="2">
      <x v="1"/>
    </i>
    <i r="2">
      <x v="4"/>
    </i>
    <i r="2">
      <x v="8"/>
    </i>
    <i r="2">
      <x v="10"/>
    </i>
    <i r="2">
      <x v="11"/>
    </i>
    <i r="2">
      <x v="12"/>
    </i>
    <i r="2">
      <x v="15"/>
    </i>
    <i r="2">
      <x v="26"/>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45"/>
      <x/>
      <x v="1"/>
    </i>
    <i r="2">
      <x v="2"/>
    </i>
    <i r="2">
      <x v="4"/>
    </i>
    <i r="2">
      <x v="11"/>
    </i>
    <i r="2">
      <x v="37"/>
    </i>
    <i r="2">
      <x v="42"/>
    </i>
    <i r="2">
      <x v="50"/>
    </i>
    <i r="2">
      <x v="52"/>
    </i>
    <i r="1">
      <x v="1"/>
      <x v="42"/>
    </i>
    <i r="1">
      <x v="2"/>
      <x v="34"/>
    </i>
    <i r="2">
      <x v="42"/>
    </i>
    <i r="1">
      <x v="3"/>
      <x v="17"/>
    </i>
    <i r="2">
      <x v="29"/>
    </i>
    <i r="2">
      <x v="30"/>
    </i>
    <i r="1">
      <x v="4"/>
      <x v="9"/>
    </i>
    <i r="2">
      <x v="13"/>
    </i>
    <i r="2">
      <x v="18"/>
    </i>
    <i r="2">
      <x v="19"/>
    </i>
    <i r="2">
      <x v="20"/>
    </i>
    <i r="2">
      <x v="33"/>
    </i>
    <i r="2">
      <x v="38"/>
    </i>
    <i r="2">
      <x v="44"/>
    </i>
    <i r="2">
      <x v="51"/>
    </i>
    <i r="2">
      <x v="53"/>
    </i>
    <i r="1">
      <x v="5"/>
      <x v="1"/>
    </i>
    <i r="2">
      <x v="2"/>
    </i>
    <i r="2">
      <x v="4"/>
    </i>
    <i r="2">
      <x v="11"/>
    </i>
    <i r="2">
      <x v="37"/>
    </i>
    <i r="2">
      <x v="42"/>
    </i>
    <i r="2">
      <x v="50"/>
    </i>
    <i r="2">
      <x v="52"/>
    </i>
    <i r="1">
      <x v="6"/>
      <x/>
    </i>
    <i r="2">
      <x v="1"/>
    </i>
    <i r="2">
      <x v="4"/>
    </i>
    <i r="2">
      <x v="8"/>
    </i>
    <i r="2">
      <x v="10"/>
    </i>
    <i r="2">
      <x v="11"/>
    </i>
    <i r="2">
      <x v="12"/>
    </i>
    <i r="2">
      <x v="15"/>
    </i>
    <i r="2">
      <x v="26"/>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46"/>
      <x/>
      <x v="1"/>
    </i>
    <i r="2">
      <x v="2"/>
    </i>
    <i r="2">
      <x v="4"/>
    </i>
    <i r="2">
      <x v="11"/>
    </i>
    <i r="2">
      <x v="37"/>
    </i>
    <i r="2">
      <x v="42"/>
    </i>
    <i r="2">
      <x v="50"/>
    </i>
    <i r="2">
      <x v="52"/>
    </i>
    <i r="1">
      <x v="1"/>
      <x v="42"/>
    </i>
    <i r="1">
      <x v="2"/>
      <x v="34"/>
    </i>
    <i r="2">
      <x v="42"/>
    </i>
    <i r="1">
      <x v="3"/>
      <x v="17"/>
    </i>
    <i r="2">
      <x v="29"/>
    </i>
    <i r="2">
      <x v="30"/>
    </i>
    <i r="1">
      <x v="4"/>
      <x v="9"/>
    </i>
    <i r="2">
      <x v="13"/>
    </i>
    <i r="2">
      <x v="18"/>
    </i>
    <i r="2">
      <x v="19"/>
    </i>
    <i r="2">
      <x v="20"/>
    </i>
    <i r="2">
      <x v="33"/>
    </i>
    <i r="2">
      <x v="38"/>
    </i>
    <i r="2">
      <x v="44"/>
    </i>
    <i r="2">
      <x v="51"/>
    </i>
    <i r="2">
      <x v="53"/>
    </i>
    <i r="1">
      <x v="5"/>
      <x v="1"/>
    </i>
    <i r="2">
      <x v="2"/>
    </i>
    <i r="2">
      <x v="4"/>
    </i>
    <i r="2">
      <x v="11"/>
    </i>
    <i r="2">
      <x v="37"/>
    </i>
    <i r="2">
      <x v="42"/>
    </i>
    <i r="2">
      <x v="50"/>
    </i>
    <i r="2">
      <x v="52"/>
    </i>
    <i r="1">
      <x v="6"/>
      <x/>
    </i>
    <i r="2">
      <x v="1"/>
    </i>
    <i r="2">
      <x v="4"/>
    </i>
    <i r="2">
      <x v="8"/>
    </i>
    <i r="2">
      <x v="10"/>
    </i>
    <i r="2">
      <x v="11"/>
    </i>
    <i r="2">
      <x v="12"/>
    </i>
    <i r="2">
      <x v="15"/>
    </i>
    <i r="2">
      <x v="26"/>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47"/>
      <x/>
      <x v="1"/>
    </i>
    <i r="2">
      <x v="2"/>
    </i>
    <i r="2">
      <x v="4"/>
    </i>
    <i r="2">
      <x v="11"/>
    </i>
    <i r="2">
      <x v="37"/>
    </i>
    <i r="2">
      <x v="42"/>
    </i>
    <i r="2">
      <x v="50"/>
    </i>
    <i r="2">
      <x v="52"/>
    </i>
    <i r="1">
      <x v="1"/>
      <x v="42"/>
    </i>
    <i r="1">
      <x v="2"/>
      <x v="34"/>
    </i>
    <i r="2">
      <x v="42"/>
    </i>
    <i r="1">
      <x v="3"/>
      <x v="17"/>
    </i>
    <i r="2">
      <x v="29"/>
    </i>
    <i r="2">
      <x v="30"/>
    </i>
    <i r="1">
      <x v="4"/>
      <x v="9"/>
    </i>
    <i r="2">
      <x v="13"/>
    </i>
    <i r="2">
      <x v="18"/>
    </i>
    <i r="2">
      <x v="19"/>
    </i>
    <i r="2">
      <x v="20"/>
    </i>
    <i r="2">
      <x v="33"/>
    </i>
    <i r="2">
      <x v="38"/>
    </i>
    <i r="2">
      <x v="44"/>
    </i>
    <i r="2">
      <x v="51"/>
    </i>
    <i r="2">
      <x v="53"/>
    </i>
    <i r="1">
      <x v="5"/>
      <x v="1"/>
    </i>
    <i r="2">
      <x v="2"/>
    </i>
    <i r="2">
      <x v="4"/>
    </i>
    <i r="2">
      <x v="11"/>
    </i>
    <i r="2">
      <x v="37"/>
    </i>
    <i r="2">
      <x v="42"/>
    </i>
    <i r="2">
      <x v="50"/>
    </i>
    <i r="2">
      <x v="52"/>
    </i>
    <i r="1">
      <x v="6"/>
      <x/>
    </i>
    <i r="2">
      <x v="1"/>
    </i>
    <i r="2">
      <x v="4"/>
    </i>
    <i r="2">
      <x v="8"/>
    </i>
    <i r="2">
      <x v="10"/>
    </i>
    <i r="2">
      <x v="11"/>
    </i>
    <i r="2">
      <x v="12"/>
    </i>
    <i r="2">
      <x v="15"/>
    </i>
    <i r="2">
      <x v="26"/>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48"/>
      <x/>
      <x v="1"/>
    </i>
    <i r="2">
      <x v="2"/>
    </i>
    <i r="2">
      <x v="4"/>
    </i>
    <i r="2">
      <x v="11"/>
    </i>
    <i r="2">
      <x v="37"/>
    </i>
    <i r="2">
      <x v="42"/>
    </i>
    <i r="2">
      <x v="50"/>
    </i>
    <i r="2">
      <x v="52"/>
    </i>
    <i r="1">
      <x v="1"/>
      <x v="42"/>
    </i>
    <i r="1">
      <x v="2"/>
      <x v="34"/>
    </i>
    <i r="2">
      <x v="42"/>
    </i>
    <i r="1">
      <x v="3"/>
      <x v="17"/>
    </i>
    <i r="2">
      <x v="29"/>
    </i>
    <i r="2">
      <x v="30"/>
    </i>
    <i r="1">
      <x v="4"/>
      <x v="9"/>
    </i>
    <i r="2">
      <x v="13"/>
    </i>
    <i r="2">
      <x v="18"/>
    </i>
    <i r="2">
      <x v="19"/>
    </i>
    <i r="2">
      <x v="20"/>
    </i>
    <i r="2">
      <x v="33"/>
    </i>
    <i r="2">
      <x v="38"/>
    </i>
    <i r="2">
      <x v="44"/>
    </i>
    <i r="2">
      <x v="51"/>
    </i>
    <i r="2">
      <x v="53"/>
    </i>
    <i r="1">
      <x v="5"/>
      <x v="1"/>
    </i>
    <i r="2">
      <x v="2"/>
    </i>
    <i r="2">
      <x v="4"/>
    </i>
    <i r="2">
      <x v="11"/>
    </i>
    <i r="2">
      <x v="37"/>
    </i>
    <i r="2">
      <x v="42"/>
    </i>
    <i r="2">
      <x v="50"/>
    </i>
    <i r="2">
      <x v="52"/>
    </i>
    <i r="1">
      <x v="6"/>
      <x/>
    </i>
    <i r="2">
      <x v="1"/>
    </i>
    <i r="2">
      <x v="4"/>
    </i>
    <i r="2">
      <x v="8"/>
    </i>
    <i r="2">
      <x v="10"/>
    </i>
    <i r="2">
      <x v="11"/>
    </i>
    <i r="2">
      <x v="12"/>
    </i>
    <i r="2">
      <x v="15"/>
    </i>
    <i r="2">
      <x v="26"/>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49"/>
      <x/>
      <x v="1"/>
    </i>
    <i r="2">
      <x v="2"/>
    </i>
    <i r="2">
      <x v="4"/>
    </i>
    <i r="2">
      <x v="11"/>
    </i>
    <i r="2">
      <x v="37"/>
    </i>
    <i r="2">
      <x v="42"/>
    </i>
    <i r="2">
      <x v="50"/>
    </i>
    <i r="2">
      <x v="52"/>
    </i>
    <i r="1">
      <x v="1"/>
      <x v="42"/>
    </i>
    <i r="1">
      <x v="2"/>
      <x v="34"/>
    </i>
    <i r="2">
      <x v="42"/>
    </i>
    <i r="1">
      <x v="3"/>
      <x v="17"/>
    </i>
    <i r="2">
      <x v="29"/>
    </i>
    <i r="2">
      <x v="30"/>
    </i>
    <i r="1">
      <x v="4"/>
      <x v="9"/>
    </i>
    <i r="2">
      <x v="13"/>
    </i>
    <i r="2">
      <x v="18"/>
    </i>
    <i r="2">
      <x v="19"/>
    </i>
    <i r="2">
      <x v="20"/>
    </i>
    <i r="2">
      <x v="38"/>
    </i>
    <i r="2">
      <x v="44"/>
    </i>
    <i r="2">
      <x v="51"/>
    </i>
    <i r="2">
      <x v="53"/>
    </i>
    <i r="1">
      <x v="5"/>
      <x v="1"/>
    </i>
    <i r="2">
      <x v="2"/>
    </i>
    <i r="2">
      <x v="4"/>
    </i>
    <i r="2">
      <x v="11"/>
    </i>
    <i r="2">
      <x v="37"/>
    </i>
    <i r="2">
      <x v="42"/>
    </i>
    <i r="2">
      <x v="50"/>
    </i>
    <i r="2">
      <x v="52"/>
    </i>
    <i r="1">
      <x v="6"/>
      <x/>
    </i>
    <i r="2">
      <x v="1"/>
    </i>
    <i r="2">
      <x v="4"/>
    </i>
    <i r="2">
      <x v="8"/>
    </i>
    <i r="2">
      <x v="10"/>
    </i>
    <i r="2">
      <x v="11"/>
    </i>
    <i r="2">
      <x v="12"/>
    </i>
    <i r="2">
      <x v="15"/>
    </i>
    <i r="2">
      <x v="26"/>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50"/>
      <x/>
      <x v="1"/>
    </i>
    <i r="2">
      <x v="2"/>
    </i>
    <i r="2">
      <x v="4"/>
    </i>
    <i r="2">
      <x v="11"/>
    </i>
    <i r="2">
      <x v="37"/>
    </i>
    <i r="2">
      <x v="42"/>
    </i>
    <i r="2">
      <x v="50"/>
    </i>
    <i r="2">
      <x v="52"/>
    </i>
    <i r="1">
      <x v="1"/>
      <x v="42"/>
    </i>
    <i r="1">
      <x v="2"/>
      <x v="34"/>
    </i>
    <i r="2">
      <x v="42"/>
    </i>
    <i r="1">
      <x v="3"/>
      <x v="17"/>
    </i>
    <i r="2">
      <x v="29"/>
    </i>
    <i r="2">
      <x v="30"/>
    </i>
    <i r="1">
      <x v="4"/>
      <x v="9"/>
    </i>
    <i r="2">
      <x v="13"/>
    </i>
    <i r="2">
      <x v="18"/>
    </i>
    <i r="2">
      <x v="19"/>
    </i>
    <i r="2">
      <x v="20"/>
    </i>
    <i r="2">
      <x v="38"/>
    </i>
    <i r="2">
      <x v="44"/>
    </i>
    <i r="2">
      <x v="51"/>
    </i>
    <i r="2">
      <x v="53"/>
    </i>
    <i r="1">
      <x v="5"/>
      <x v="1"/>
    </i>
    <i r="2">
      <x v="2"/>
    </i>
    <i r="2">
      <x v="4"/>
    </i>
    <i r="2">
      <x v="11"/>
    </i>
    <i r="2">
      <x v="37"/>
    </i>
    <i r="2">
      <x v="42"/>
    </i>
    <i r="2">
      <x v="50"/>
    </i>
    <i r="2">
      <x v="52"/>
    </i>
    <i r="1">
      <x v="6"/>
      <x/>
    </i>
    <i r="2">
      <x v="1"/>
    </i>
    <i r="2">
      <x v="4"/>
    </i>
    <i r="2">
      <x v="8"/>
    </i>
    <i r="2">
      <x v="10"/>
    </i>
    <i r="2">
      <x v="11"/>
    </i>
    <i r="2">
      <x v="12"/>
    </i>
    <i r="2">
      <x v="15"/>
    </i>
    <i r="2">
      <x v="26"/>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51"/>
      <x/>
      <x v="1"/>
    </i>
    <i r="2">
      <x v="2"/>
    </i>
    <i r="2">
      <x v="4"/>
    </i>
    <i r="2">
      <x v="11"/>
    </i>
    <i r="2">
      <x v="37"/>
    </i>
    <i r="2">
      <x v="42"/>
    </i>
    <i r="2">
      <x v="50"/>
    </i>
    <i r="2">
      <x v="52"/>
    </i>
    <i r="1">
      <x v="1"/>
      <x v="42"/>
    </i>
    <i r="1">
      <x v="2"/>
      <x v="34"/>
    </i>
    <i r="2">
      <x v="42"/>
    </i>
    <i r="1">
      <x v="3"/>
      <x v="17"/>
    </i>
    <i r="2">
      <x v="29"/>
    </i>
    <i r="2">
      <x v="30"/>
    </i>
    <i r="1">
      <x v="4"/>
      <x v="9"/>
    </i>
    <i r="2">
      <x v="13"/>
    </i>
    <i r="2">
      <x v="18"/>
    </i>
    <i r="2">
      <x v="19"/>
    </i>
    <i r="2">
      <x v="20"/>
    </i>
    <i r="2">
      <x v="38"/>
    </i>
    <i r="2">
      <x v="44"/>
    </i>
    <i r="2">
      <x v="51"/>
    </i>
    <i r="2">
      <x v="53"/>
    </i>
    <i r="1">
      <x v="5"/>
      <x v="1"/>
    </i>
    <i r="2">
      <x v="2"/>
    </i>
    <i r="2">
      <x v="4"/>
    </i>
    <i r="2">
      <x v="11"/>
    </i>
    <i r="2">
      <x v="37"/>
    </i>
    <i r="2">
      <x v="42"/>
    </i>
    <i r="2">
      <x v="50"/>
    </i>
    <i r="2">
      <x v="52"/>
    </i>
    <i r="1">
      <x v="6"/>
      <x/>
    </i>
    <i r="2">
      <x v="1"/>
    </i>
    <i r="2">
      <x v="4"/>
    </i>
    <i r="2">
      <x v="8"/>
    </i>
    <i r="2">
      <x v="10"/>
    </i>
    <i r="2">
      <x v="11"/>
    </i>
    <i r="2">
      <x v="12"/>
    </i>
    <i r="2">
      <x v="15"/>
    </i>
    <i r="2">
      <x v="26"/>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i>
      <x v="52"/>
      <x/>
      <x v="1"/>
    </i>
    <i r="2">
      <x v="2"/>
    </i>
    <i r="2">
      <x v="4"/>
    </i>
    <i r="2">
      <x v="11"/>
    </i>
    <i r="2">
      <x v="37"/>
    </i>
    <i r="2">
      <x v="42"/>
    </i>
    <i r="2">
      <x v="50"/>
    </i>
    <i r="2">
      <x v="52"/>
    </i>
    <i r="1">
      <x v="1"/>
      <x v="42"/>
    </i>
    <i r="1">
      <x v="2"/>
      <x v="34"/>
    </i>
    <i r="2">
      <x v="42"/>
    </i>
    <i r="1">
      <x v="3"/>
      <x v="17"/>
    </i>
    <i r="2">
      <x v="29"/>
    </i>
    <i r="2">
      <x v="30"/>
    </i>
    <i r="1">
      <x v="4"/>
      <x v="9"/>
    </i>
    <i r="2">
      <x v="13"/>
    </i>
    <i r="2">
      <x v="18"/>
    </i>
    <i r="2">
      <x v="19"/>
    </i>
    <i r="2">
      <x v="20"/>
    </i>
    <i r="2">
      <x v="38"/>
    </i>
    <i r="2">
      <x v="44"/>
    </i>
    <i r="2">
      <x v="51"/>
    </i>
    <i r="2">
      <x v="53"/>
    </i>
    <i r="1">
      <x v="5"/>
      <x v="1"/>
    </i>
    <i r="2">
      <x v="2"/>
    </i>
    <i r="2">
      <x v="4"/>
    </i>
    <i r="2">
      <x v="11"/>
    </i>
    <i r="2">
      <x v="37"/>
    </i>
    <i r="2">
      <x v="42"/>
    </i>
    <i r="2">
      <x v="50"/>
    </i>
    <i r="2">
      <x v="52"/>
    </i>
    <i r="1">
      <x v="6"/>
      <x/>
    </i>
    <i r="2">
      <x v="1"/>
    </i>
    <i r="2">
      <x v="4"/>
    </i>
    <i r="2">
      <x v="8"/>
    </i>
    <i r="2">
      <x v="10"/>
    </i>
    <i r="2">
      <x v="11"/>
    </i>
    <i r="2">
      <x v="12"/>
    </i>
    <i r="2">
      <x v="15"/>
    </i>
    <i r="2">
      <x v="26"/>
    </i>
    <i r="2">
      <x v="31"/>
    </i>
    <i r="2">
      <x v="34"/>
    </i>
    <i r="2">
      <x v="42"/>
    </i>
    <i r="2">
      <x v="50"/>
    </i>
    <i r="2">
      <x v="52"/>
    </i>
    <i r="2">
      <x v="54"/>
    </i>
    <i r="2">
      <x v="55"/>
    </i>
    <i r="1">
      <x v="7"/>
      <x v="1"/>
    </i>
    <i r="2">
      <x v="2"/>
    </i>
    <i r="2">
      <x v="4"/>
    </i>
    <i r="2">
      <x v="5"/>
    </i>
    <i r="2">
      <x v="8"/>
    </i>
    <i r="2">
      <x v="10"/>
    </i>
    <i r="2">
      <x v="11"/>
    </i>
    <i r="2">
      <x v="12"/>
    </i>
    <i r="2">
      <x v="15"/>
    </i>
    <i r="2">
      <x v="31"/>
    </i>
    <i r="2">
      <x v="36"/>
    </i>
    <i r="2">
      <x v="37"/>
    </i>
    <i r="2">
      <x v="50"/>
    </i>
    <i r="2">
      <x v="52"/>
    </i>
    <i r="2">
      <x v="54"/>
    </i>
    <i r="2">
      <x v="55"/>
    </i>
  </rowItems>
  <colItems count="1">
    <i/>
  </colItems>
  <pageFields count="3">
    <pageField fld="4" hier="6" name="[Table1PerCapitaRawData].[Unit].&amp;[Pounds per person]" cap="Pounds per person"/>
    <pageField fld="3" hier="4" name="[Table1PerCapitaRawData].[Note].[All]" cap="All"/>
    <pageField fld="6" hier="5" name="[Table1PerCapitaRawData].[Statistic].[All]" cap="All"/>
  </pageFields>
  <dataFields count="1">
    <dataField name="Value" fld="5" baseField="0" baseItem="0"/>
  </dataFields>
  <formats count="58">
    <format dxfId="57">
      <pivotArea field="1" type="button" dataOnly="0" labelOnly="1" outline="0" axis="axisRow" fieldPosition="0"/>
    </format>
    <format dxfId="56">
      <pivotArea field="2" type="button" dataOnly="0" labelOnly="1" outline="0" axis="axisRow" fieldPosition="2"/>
    </format>
    <format dxfId="55">
      <pivotArea dataOnly="0" labelOnly="1" outline="0" axis="axisValues" fieldPosition="0"/>
    </format>
    <format dxfId="54">
      <pivotArea outline="0" collapsedLevelsAreSubtotals="1" fieldPosition="0"/>
    </format>
    <format dxfId="53">
      <pivotArea field="0" type="button" dataOnly="0" labelOnly="1" outline="0" axis="axisRow" fieldPosition="1"/>
    </format>
    <format dxfId="52">
      <pivotArea dataOnly="0" labelOnly="1" outline="0" fieldPosition="0">
        <references count="2">
          <reference field="0" count="0"/>
          <reference field="1" count="1" selected="0">
            <x v="0"/>
          </reference>
        </references>
      </pivotArea>
    </format>
    <format dxfId="51">
      <pivotArea dataOnly="0" labelOnly="1" outline="0" fieldPosition="0">
        <references count="2">
          <reference field="0" count="0"/>
          <reference field="1" count="1" selected="0">
            <x v="1"/>
          </reference>
        </references>
      </pivotArea>
    </format>
    <format dxfId="50">
      <pivotArea dataOnly="0" labelOnly="1" outline="0" fieldPosition="0">
        <references count="2">
          <reference field="0" count="0"/>
          <reference field="1" count="1" selected="0">
            <x v="2"/>
          </reference>
        </references>
      </pivotArea>
    </format>
    <format dxfId="49">
      <pivotArea dataOnly="0" labelOnly="1" outline="0" fieldPosition="0">
        <references count="2">
          <reference field="0" count="0"/>
          <reference field="1" count="1" selected="0">
            <x v="3"/>
          </reference>
        </references>
      </pivotArea>
    </format>
    <format dxfId="48">
      <pivotArea dataOnly="0" labelOnly="1" outline="0" fieldPosition="0">
        <references count="2">
          <reference field="0" count="0"/>
          <reference field="1" count="1" selected="0">
            <x v="4"/>
          </reference>
        </references>
      </pivotArea>
    </format>
    <format dxfId="47">
      <pivotArea dataOnly="0" labelOnly="1" outline="0" fieldPosition="0">
        <references count="2">
          <reference field="0" count="0"/>
          <reference field="1" count="1" selected="0">
            <x v="5"/>
          </reference>
        </references>
      </pivotArea>
    </format>
    <format dxfId="46">
      <pivotArea dataOnly="0" labelOnly="1" outline="0" fieldPosition="0">
        <references count="2">
          <reference field="0" count="0"/>
          <reference field="1" count="1" selected="0">
            <x v="6"/>
          </reference>
        </references>
      </pivotArea>
    </format>
    <format dxfId="45">
      <pivotArea dataOnly="0" labelOnly="1" outline="0" fieldPosition="0">
        <references count="2">
          <reference field="0" count="0"/>
          <reference field="1" count="1" selected="0">
            <x v="7"/>
          </reference>
        </references>
      </pivotArea>
    </format>
    <format dxfId="44">
      <pivotArea dataOnly="0" labelOnly="1" outline="0" fieldPosition="0">
        <references count="2">
          <reference field="0" count="0"/>
          <reference field="1" count="1" selected="0">
            <x v="8"/>
          </reference>
        </references>
      </pivotArea>
    </format>
    <format dxfId="43">
      <pivotArea dataOnly="0" labelOnly="1" outline="0" fieldPosition="0">
        <references count="2">
          <reference field="0" count="0"/>
          <reference field="1" count="1" selected="0">
            <x v="9"/>
          </reference>
        </references>
      </pivotArea>
    </format>
    <format dxfId="42">
      <pivotArea dataOnly="0" labelOnly="1" outline="0" fieldPosition="0">
        <references count="2">
          <reference field="0" count="0"/>
          <reference field="1" count="1" selected="0">
            <x v="10"/>
          </reference>
        </references>
      </pivotArea>
    </format>
    <format dxfId="41">
      <pivotArea dataOnly="0" labelOnly="1" outline="0" fieldPosition="0">
        <references count="2">
          <reference field="0" count="0"/>
          <reference field="1" count="1" selected="0">
            <x v="11"/>
          </reference>
        </references>
      </pivotArea>
    </format>
    <format dxfId="40">
      <pivotArea dataOnly="0" labelOnly="1" outline="0" fieldPosition="0">
        <references count="2">
          <reference field="0" count="0"/>
          <reference field="1" count="1" selected="0">
            <x v="12"/>
          </reference>
        </references>
      </pivotArea>
    </format>
    <format dxfId="39">
      <pivotArea dataOnly="0" labelOnly="1" outline="0" fieldPosition="0">
        <references count="2">
          <reference field="0" count="0"/>
          <reference field="1" count="1" selected="0">
            <x v="13"/>
          </reference>
        </references>
      </pivotArea>
    </format>
    <format dxfId="38">
      <pivotArea dataOnly="0" labelOnly="1" outline="0" fieldPosition="0">
        <references count="2">
          <reference field="0" count="0"/>
          <reference field="1" count="1" selected="0">
            <x v="14"/>
          </reference>
        </references>
      </pivotArea>
    </format>
    <format dxfId="37">
      <pivotArea dataOnly="0" labelOnly="1" outline="0" fieldPosition="0">
        <references count="2">
          <reference field="0" count="0"/>
          <reference field="1" count="1" selected="0">
            <x v="15"/>
          </reference>
        </references>
      </pivotArea>
    </format>
    <format dxfId="36">
      <pivotArea dataOnly="0" labelOnly="1" outline="0" fieldPosition="0">
        <references count="2">
          <reference field="0" count="0"/>
          <reference field="1" count="1" selected="0">
            <x v="16"/>
          </reference>
        </references>
      </pivotArea>
    </format>
    <format dxfId="35">
      <pivotArea dataOnly="0" labelOnly="1" outline="0" fieldPosition="0">
        <references count="2">
          <reference field="0" count="0"/>
          <reference field="1" count="1" selected="0">
            <x v="17"/>
          </reference>
        </references>
      </pivotArea>
    </format>
    <format dxfId="34">
      <pivotArea dataOnly="0" labelOnly="1" outline="0" fieldPosition="0">
        <references count="2">
          <reference field="0" count="0"/>
          <reference field="1" count="1" selected="0">
            <x v="18"/>
          </reference>
        </references>
      </pivotArea>
    </format>
    <format dxfId="33">
      <pivotArea dataOnly="0" labelOnly="1" outline="0" fieldPosition="0">
        <references count="2">
          <reference field="0" count="0"/>
          <reference field="1" count="1" selected="0">
            <x v="19"/>
          </reference>
        </references>
      </pivotArea>
    </format>
    <format dxfId="32">
      <pivotArea dataOnly="0" labelOnly="1" outline="0" fieldPosition="0">
        <references count="2">
          <reference field="0" count="0"/>
          <reference field="1" count="1" selected="0">
            <x v="20"/>
          </reference>
        </references>
      </pivotArea>
    </format>
    <format dxfId="31">
      <pivotArea dataOnly="0" labelOnly="1" outline="0" fieldPosition="0">
        <references count="2">
          <reference field="0" count="0"/>
          <reference field="1" count="1" selected="0">
            <x v="21"/>
          </reference>
        </references>
      </pivotArea>
    </format>
    <format dxfId="30">
      <pivotArea dataOnly="0" labelOnly="1" outline="0" fieldPosition="0">
        <references count="2">
          <reference field="0" count="0"/>
          <reference field="1" count="1" selected="0">
            <x v="22"/>
          </reference>
        </references>
      </pivotArea>
    </format>
    <format dxfId="29">
      <pivotArea dataOnly="0" labelOnly="1" outline="0" fieldPosition="0">
        <references count="2">
          <reference field="0" count="0"/>
          <reference field="1" count="1" selected="0">
            <x v="23"/>
          </reference>
        </references>
      </pivotArea>
    </format>
    <format dxfId="28">
      <pivotArea dataOnly="0" labelOnly="1" outline="0" fieldPosition="0">
        <references count="2">
          <reference field="0" count="0"/>
          <reference field="1" count="1" selected="0">
            <x v="24"/>
          </reference>
        </references>
      </pivotArea>
    </format>
    <format dxfId="27">
      <pivotArea dataOnly="0" labelOnly="1" outline="0" fieldPosition="0">
        <references count="2">
          <reference field="0" count="0"/>
          <reference field="1" count="1" selected="0">
            <x v="25"/>
          </reference>
        </references>
      </pivotArea>
    </format>
    <format dxfId="26">
      <pivotArea dataOnly="0" labelOnly="1" outline="0" fieldPosition="0">
        <references count="2">
          <reference field="0" count="0"/>
          <reference field="1" count="1" selected="0">
            <x v="26"/>
          </reference>
        </references>
      </pivotArea>
    </format>
    <format dxfId="25">
      <pivotArea dataOnly="0" labelOnly="1" outline="0" fieldPosition="0">
        <references count="2">
          <reference field="0" count="0"/>
          <reference field="1" count="1" selected="0">
            <x v="27"/>
          </reference>
        </references>
      </pivotArea>
    </format>
    <format dxfId="24">
      <pivotArea dataOnly="0" labelOnly="1" outline="0" fieldPosition="0">
        <references count="2">
          <reference field="0" count="0"/>
          <reference field="1" count="1" selected="0">
            <x v="28"/>
          </reference>
        </references>
      </pivotArea>
    </format>
    <format dxfId="23">
      <pivotArea dataOnly="0" labelOnly="1" outline="0" fieldPosition="0">
        <references count="2">
          <reference field="0" count="0"/>
          <reference field="1" count="1" selected="0">
            <x v="29"/>
          </reference>
        </references>
      </pivotArea>
    </format>
    <format dxfId="22">
      <pivotArea dataOnly="0" labelOnly="1" outline="0" fieldPosition="0">
        <references count="2">
          <reference field="0" count="0"/>
          <reference field="1" count="1" selected="0">
            <x v="30"/>
          </reference>
        </references>
      </pivotArea>
    </format>
    <format dxfId="21">
      <pivotArea dataOnly="0" labelOnly="1" outline="0" fieldPosition="0">
        <references count="2">
          <reference field="0" count="0"/>
          <reference field="1" count="1" selected="0">
            <x v="31"/>
          </reference>
        </references>
      </pivotArea>
    </format>
    <format dxfId="20">
      <pivotArea dataOnly="0" labelOnly="1" outline="0" fieldPosition="0">
        <references count="2">
          <reference field="0" count="0"/>
          <reference field="1" count="1" selected="0">
            <x v="32"/>
          </reference>
        </references>
      </pivotArea>
    </format>
    <format dxfId="19">
      <pivotArea dataOnly="0" labelOnly="1" outline="0" fieldPosition="0">
        <references count="2">
          <reference field="0" count="0"/>
          <reference field="1" count="1" selected="0">
            <x v="33"/>
          </reference>
        </references>
      </pivotArea>
    </format>
    <format dxfId="18">
      <pivotArea dataOnly="0" labelOnly="1" outline="0" fieldPosition="0">
        <references count="2">
          <reference field="0" count="0"/>
          <reference field="1" count="1" selected="0">
            <x v="34"/>
          </reference>
        </references>
      </pivotArea>
    </format>
    <format dxfId="17">
      <pivotArea dataOnly="0" labelOnly="1" outline="0" fieldPosition="0">
        <references count="2">
          <reference field="0" count="0"/>
          <reference field="1" count="1" selected="0">
            <x v="35"/>
          </reference>
        </references>
      </pivotArea>
    </format>
    <format dxfId="16">
      <pivotArea dataOnly="0" labelOnly="1" outline="0" fieldPosition="0">
        <references count="2">
          <reference field="0" count="0"/>
          <reference field="1" count="1" selected="0">
            <x v="36"/>
          </reference>
        </references>
      </pivotArea>
    </format>
    <format dxfId="15">
      <pivotArea dataOnly="0" labelOnly="1" outline="0" fieldPosition="0">
        <references count="2">
          <reference field="0" count="0"/>
          <reference field="1" count="1" selected="0">
            <x v="37"/>
          </reference>
        </references>
      </pivotArea>
    </format>
    <format dxfId="14">
      <pivotArea dataOnly="0" labelOnly="1" outline="0" fieldPosition="0">
        <references count="2">
          <reference field="0" count="0"/>
          <reference field="1" count="1" selected="0">
            <x v="38"/>
          </reference>
        </references>
      </pivotArea>
    </format>
    <format dxfId="13">
      <pivotArea dataOnly="0" labelOnly="1" outline="0" fieldPosition="0">
        <references count="2">
          <reference field="0" count="0"/>
          <reference field="1" count="1" selected="0">
            <x v="39"/>
          </reference>
        </references>
      </pivotArea>
    </format>
    <format dxfId="12">
      <pivotArea dataOnly="0" labelOnly="1" outline="0" fieldPosition="0">
        <references count="2">
          <reference field="0" count="0"/>
          <reference field="1" count="1" selected="0">
            <x v="40"/>
          </reference>
        </references>
      </pivotArea>
    </format>
    <format dxfId="11">
      <pivotArea dataOnly="0" labelOnly="1" outline="0" fieldPosition="0">
        <references count="2">
          <reference field="0" count="0"/>
          <reference field="1" count="1" selected="0">
            <x v="41"/>
          </reference>
        </references>
      </pivotArea>
    </format>
    <format dxfId="10">
      <pivotArea dataOnly="0" labelOnly="1" outline="0" fieldPosition="0">
        <references count="2">
          <reference field="0" count="0"/>
          <reference field="1" count="1" selected="0">
            <x v="42"/>
          </reference>
        </references>
      </pivotArea>
    </format>
    <format dxfId="9">
      <pivotArea dataOnly="0" labelOnly="1" outline="0" fieldPosition="0">
        <references count="2">
          <reference field="0" count="0"/>
          <reference field="1" count="1" selected="0">
            <x v="43"/>
          </reference>
        </references>
      </pivotArea>
    </format>
    <format dxfId="8">
      <pivotArea dataOnly="0" labelOnly="1" outline="0" fieldPosition="0">
        <references count="2">
          <reference field="0" count="0"/>
          <reference field="1" count="1" selected="0">
            <x v="44"/>
          </reference>
        </references>
      </pivotArea>
    </format>
    <format dxfId="7">
      <pivotArea dataOnly="0" labelOnly="1" outline="0" fieldPosition="0">
        <references count="2">
          <reference field="0" count="0"/>
          <reference field="1" count="1" selected="0">
            <x v="45"/>
          </reference>
        </references>
      </pivotArea>
    </format>
    <format dxfId="6">
      <pivotArea dataOnly="0" labelOnly="1" outline="0" fieldPosition="0">
        <references count="2">
          <reference field="0" count="0"/>
          <reference field="1" count="1" selected="0">
            <x v="46"/>
          </reference>
        </references>
      </pivotArea>
    </format>
    <format dxfId="5">
      <pivotArea dataOnly="0" labelOnly="1" outline="0" fieldPosition="0">
        <references count="2">
          <reference field="0" count="0"/>
          <reference field="1" count="1" selected="0">
            <x v="47"/>
          </reference>
        </references>
      </pivotArea>
    </format>
    <format dxfId="4">
      <pivotArea dataOnly="0" labelOnly="1" outline="0" fieldPosition="0">
        <references count="2">
          <reference field="0" count="0"/>
          <reference field="1" count="1" selected="0">
            <x v="48"/>
          </reference>
        </references>
      </pivotArea>
    </format>
    <format dxfId="3">
      <pivotArea dataOnly="0" labelOnly="1" outline="0" fieldPosition="0">
        <references count="2">
          <reference field="0" count="0"/>
          <reference field="1" count="1" selected="0">
            <x v="49"/>
          </reference>
        </references>
      </pivotArea>
    </format>
    <format dxfId="2">
      <pivotArea dataOnly="0" labelOnly="1" outline="0" fieldPosition="0">
        <references count="2">
          <reference field="0" count="0"/>
          <reference field="1" count="1" selected="0">
            <x v="50"/>
          </reference>
        </references>
      </pivotArea>
    </format>
    <format dxfId="1">
      <pivotArea dataOnly="0" labelOnly="1" outline="0" fieldPosition="0">
        <references count="2">
          <reference field="0" count="0"/>
          <reference field="1" count="1" selected="0">
            <x v="51"/>
          </reference>
        </references>
      </pivotArea>
    </format>
    <format dxfId="0">
      <pivotArea dataOnly="0" labelOnly="1" outline="0" fieldPosition="0">
        <references count="2">
          <reference field="0" count="0"/>
          <reference field="1" count="1" selected="0">
            <x v="52"/>
          </reference>
        </references>
      </pivotArea>
    </format>
  </formats>
  <pivotHierarchies count="10">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Value"/>
  </pivotHierarchies>
  <pivotTableStyleInfo name="PivotStyleLight1" showRowHeaders="1" showColHeaders="1" showRowStripes="1" showColStripes="0" showLastColumn="1"/>
  <rowHierarchiesUsage count="3">
    <rowHierarchyUsage hierarchyUsage="0"/>
    <rowHierarchyUsage hierarchyUsage="2"/>
    <rowHierarchyUsage hierarchyUsage="1"/>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Table1PerCapitaRawData]"/>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54658F83-60FE-4304-860C-16F69980E36F}" name="tblIndex" displayName="tblIndex" ref="A2:B96" totalsRowShown="0" dataDxfId="1684" headerRowBorderDxfId="1685" tableBorderDxfId="1683">
  <autoFilter ref="A2:B96" xr:uid="{54658F83-60FE-4304-860C-16F69980E36F}"/>
  <tableColumns count="2">
    <tableColumn id="1" xr3:uid="{69FCC50F-B368-4514-B10F-F2FFF4094591}" name="Sheet Names Hyperlinked Index" dataDxfId="1682" dataCellStyle="Normal_TAB45">
      <calculatedColumnFormula>HYPERLINK("#'"&amp;K3&amp;"'!A1",K3)</calculatedColumnFormula>
    </tableColumn>
    <tableColumn id="2" xr3:uid="{407EEBDB-F708-4C46-B453-7333F1F30343}" name="Table Names" dataDxfId="1681" dataCellStyle="Normal_TAB45"/>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12695EB-2A64-4A7D-9DBD-3AFECCC28ED1}" name="Table12_Artichokes" displayName="Table12_Artichokes" ref="A4:I57" totalsRowShown="0" headerRowDxfId="1439" dataDxfId="1437" headerRowBorderDxfId="1438" tableBorderDxfId="1436" headerRowCellStyle="Normal 2" dataCellStyle="Normal_A_6">
  <autoFilter ref="A4:I57" xr:uid="{C12695EB-2A64-4A7D-9DBD-3AFECCC28ED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CFA5113-0F7E-4A35-B890-F8ECBB67218E}" name="Year " dataDxfId="1435" dataCellStyle="Normal_A_6"/>
    <tableColumn id="2" xr3:uid="{6BAB9BAE-2CED-444A-AB95-59BFB82D0C07}" name="Production/1" dataDxfId="1434" dataCellStyle="Normal_A_6"/>
    <tableColumn id="3" xr3:uid="{11CFCFAD-CEDB-438A-95DB-33A74FB2CCCB}" name="Imports/2" dataDxfId="1433" dataCellStyle="Normal_A_6"/>
    <tableColumn id="4" xr3:uid="{A6BC9A3E-67EB-4EA3-9E38-5F8EC35CF314}" name="Total supply " dataDxfId="1432" dataCellStyle="Normal_A_6"/>
    <tableColumn id="5" xr3:uid="{4DFB226B-D5B2-4B93-B67F-674F791C7B0E}" name="Exports/2" dataDxfId="1431" dataCellStyle="Normal_A_6"/>
    <tableColumn id="6" xr3:uid="{CCAD8728-218B-4D27-A4B1-BD6A0231C364}" name="Domestic availability " dataDxfId="1430" dataCellStyle="Normal_A_6"/>
    <tableColumn id="7" xr3:uid="{D34B2D31-F5BD-43AD-AD8E-DBF5275E27D6}" name="Per capita availability" dataDxfId="1429" dataCellStyle="Normal_A_6"/>
    <tableColumn id="8" xr3:uid="{7C79F85F-5AAD-4ACC-8E64-AEF8F9F47C36}" name="Current dollars/1" dataDxfId="1428" dataCellStyle="Normal_A_6"/>
    <tableColumn id="9" xr3:uid="{BEE11C29-2B4F-4B59-991B-B1D9863F648D}" name="Constant 2012 dollars/3" dataDxfId="1427" dataCellStyle="Normal_A_6"/>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0E9F943-1D86-44BB-88E7-56D3EA6E386F}" name="Table13_Asparagus" displayName="Table13_Asparagus" ref="A4:I57" totalsRowShown="0" headerRowDxfId="1425" dataDxfId="1423" headerRowBorderDxfId="1424" tableBorderDxfId="1422" headerRowCellStyle="Normal 2" dataCellStyle="Normal_A_6">
  <autoFilter ref="A4:I57" xr:uid="{20E9F943-1D86-44BB-88E7-56D3EA6E386F}"/>
  <tableColumns count="9">
    <tableColumn id="1" xr3:uid="{70FC886D-68FE-4332-A977-A96E504DC447}" name="Year " dataDxfId="1421" dataCellStyle="Normal_A_6"/>
    <tableColumn id="2" xr3:uid="{68C7EDB5-D504-4A5A-A5BF-41C39F355A02}" name="Production1 " dataDxfId="1420" dataCellStyle="Normal_A_6"/>
    <tableColumn id="3" xr3:uid="{5825BCFD-99E4-4213-BFD3-F888C5EF8707}" name="Imports/2" dataDxfId="1419" dataCellStyle="Normal_A_6"/>
    <tableColumn id="4" xr3:uid="{C994903C-0DC5-46EB-A45F-3FDD73EC5BC7}" name="Total supply " dataDxfId="1418" dataCellStyle="Normal_A_6"/>
    <tableColumn id="5" xr3:uid="{190B0A92-18F4-4FB3-B039-55B40EC85758}" name="Exports/2" dataDxfId="1417" dataCellStyle="Normal_A_6"/>
    <tableColumn id="6" xr3:uid="{D7E76961-1AC7-4E1B-8C46-D8DEF5A0BE92}" name="Domestic availability " dataDxfId="1416" dataCellStyle="Normal_A_6"/>
    <tableColumn id="7" xr3:uid="{8ED72E97-2F66-482F-ACE5-15FE8D13DC1E}" name="Per capita availability" dataDxfId="1415" dataCellStyle="Normal_A_6"/>
    <tableColumn id="8" xr3:uid="{CB82416F-73B3-426A-89CE-822EE4759594}" name="Current dollars/1" dataDxfId="1414" dataCellStyle="Normal_A_6"/>
    <tableColumn id="9" xr3:uid="{4A788F8E-86C6-4DA6-BE17-BEB2E75AB36B}" name="Constant 2012 dollars/3" dataDxfId="1413" dataCellStyle="Normal_A_6"/>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A3519CD-ECAD-412C-AE44-FD67418DD8AA}" name="Table14_Broccoli" displayName="Table14_Broccoli" ref="A4:I57" totalsRowShown="0" headerRowDxfId="1408" dataDxfId="1406" headerRowBorderDxfId="1407" tableBorderDxfId="1405" headerRowCellStyle="Normal 2" dataCellStyle="Normal_A_6">
  <autoFilter ref="A4:I57" xr:uid="{FA3519CD-ECAD-412C-AE44-FD67418DD8A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0E5BC2D-6E49-4497-B22A-52772D893DCE}" name="Year " dataDxfId="1404" dataCellStyle="Normal_A_6"/>
    <tableColumn id="2" xr3:uid="{9CCEF85E-D8DA-49A9-B3C0-4B4F594B4A85}" name="Production/1" dataDxfId="1403" dataCellStyle="Normal_A_6"/>
    <tableColumn id="3" xr3:uid="{17E5BFCC-39FA-42C6-A608-22651B3F3578}" name="Imports/2" dataDxfId="1402" dataCellStyle="Normal_A_6"/>
    <tableColumn id="4" xr3:uid="{904408D1-D5D5-49E5-AC4D-723BDF4921F7}" name="Total supply " dataDxfId="1401" dataCellStyle="Normal_A_6"/>
    <tableColumn id="5" xr3:uid="{43362D13-C389-4808-B758-F9E717FE6785}" name="Exports/2" dataDxfId="1400" dataCellStyle="Normal_A_6"/>
    <tableColumn id="6" xr3:uid="{F9A6C3EB-E598-49C6-A00D-AA90908BE812}" name="Domestic availability " dataDxfId="1399" dataCellStyle="Normal_A_6"/>
    <tableColumn id="7" xr3:uid="{840F2201-0BED-4002-9626-47D56FF10499}" name="Per capita availability" dataDxfId="1398" dataCellStyle="Normal_A_6"/>
    <tableColumn id="8" xr3:uid="{9FAADAD0-333C-462F-8FCB-A64A2ED9DBA6}" name="Current dollars/1" dataDxfId="1397" dataCellStyle="Normal_A_6"/>
    <tableColumn id="9" xr3:uid="{38FED66E-F6E9-4C5C-888F-E77E54CE2628}" name="Constant 2012 dollars/3" dataDxfId="1396" dataCellStyle="Normal_A_6"/>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B479621-D411-4084-8CF5-62B47CA0DB96}" name="Table15_BrusselsSprouts" displayName="Table15_BrusselsSprouts" ref="A4:K57" totalsRowShown="0" headerRowDxfId="1394" dataDxfId="1392" headerRowBorderDxfId="1393" tableBorderDxfId="1391" headerRowCellStyle="Normal 2" dataCellStyle="Normal_A_6">
  <autoFilter ref="A4:K57" xr:uid="{7B479621-D411-4084-8CF5-62B47CA0DB9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2B3C57B5-2287-4D04-BF00-E1EFABE74BA3}" name="Year " dataDxfId="1390" dataCellStyle="Normal_A_6"/>
    <tableColumn id="2" xr3:uid="{9801DD85-1815-40D8-99D8-E2E673F8CB3B}" name="Production/1 " dataDxfId="1389" dataCellStyle="Normal_A_6"/>
    <tableColumn id="3" xr3:uid="{4F9464A6-90AB-4147-8C45-5BBADFCD72DB}" name="Imports/2" dataDxfId="1388" dataCellStyle="Normal_A_6"/>
    <tableColumn id="4" xr3:uid="{4566DDCA-0A77-4D09-938B-E80B58019426}" name="Beginning stocks" dataDxfId="1387" dataCellStyle="Normal_A_6"/>
    <tableColumn id="5" xr3:uid="{8DB43A6A-B651-418B-A071-A6467119E7A7}" name="Total supply " dataDxfId="1386" dataCellStyle="Normal_A_6"/>
    <tableColumn id="6" xr3:uid="{C78C1710-05D1-4A2E-BA7B-C04857FA9E81}" name="Exports/2" dataDxfId="1385" dataCellStyle="Normal_A_6"/>
    <tableColumn id="7" xr3:uid="{51B1B289-F324-4186-A76C-FF8B0F690F6E}" name="Ending stocks/3" dataDxfId="1384" dataCellStyle="Normal_A_6"/>
    <tableColumn id="8" xr3:uid="{13545B1D-11B8-4EF8-AE79-FE1486A346CE}" name="Domestic availability " dataDxfId="1383" dataCellStyle="Normal_A_6"/>
    <tableColumn id="9" xr3:uid="{4757FCA7-57B5-4AF0-838A-CB287E096225}" name="Per capita availability" dataDxfId="1382" dataCellStyle="Normal_A_6"/>
    <tableColumn id="10" xr3:uid="{248BDA9B-A09E-4B5C-BCDC-ED10E16FB533}" name="Current dollars/1" dataDxfId="1381" dataCellStyle="Normal_A_6"/>
    <tableColumn id="11" xr3:uid="{0CAC2A7C-D836-434C-8E1D-A3EA1D931221}" name="Constant 2012 dollars/4" dataDxfId="1380" dataCellStyle="Normal_A_6"/>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7FDEA75-5467-4535-8E65-C7660E4FDAE1}" name="Table16_Cabbage" displayName="Table16_Cabbage" ref="A4:J57" totalsRowShown="0" headerRowDxfId="1378" dataDxfId="1376" headerRowBorderDxfId="1377" tableBorderDxfId="1375" headerRowCellStyle="Normal 2" dataCellStyle="Normal_A_6">
  <autoFilter ref="A4:J57" xr:uid="{B7FDEA75-5467-4535-8E65-C7660E4FDAE1}"/>
  <tableColumns count="10">
    <tableColumn id="1" xr3:uid="{E7F6EFC1-6B3C-431D-B9AD-2597EBFDD180}" name="Year " dataDxfId="1374" dataCellStyle="Normal_A_6"/>
    <tableColumn id="2" xr3:uid="{9F4F751D-D9BB-42C9-B3BC-695DC4F93380}" name="Production/2" dataDxfId="1373" dataCellStyle="Normal_A_6"/>
    <tableColumn id="3" xr3:uid="{8D5DFABA-EC95-4443-8D29-8B3DC1E257B3}" name="Imports/3" dataDxfId="1372" dataCellStyle="Normal_A_6"/>
    <tableColumn id="4" xr3:uid="{540246D3-8A0A-42B6-9BE0-8043AF28A087}" name="Total supply " dataDxfId="1371" dataCellStyle="Normal_A_6"/>
    <tableColumn id="5" xr3:uid="{4E99DA46-E6AF-40FF-9A93-2981A8798A43}" name="Exports/3" dataDxfId="1370" dataCellStyle="Normal_A_6"/>
    <tableColumn id="6" xr3:uid="{A213CA6A-E9B2-4F71-B07D-6E92DCCB0453}" name="Shrink and loss/4  " dataDxfId="1369" dataCellStyle="Normal_A_6"/>
    <tableColumn id="7" xr3:uid="{C03B2FCC-93F2-4A1E-BF2E-15CC0366D62C}" name="Domestic availability " dataDxfId="1368" dataCellStyle="Normal_A_6"/>
    <tableColumn id="8" xr3:uid="{6CDA2F71-B54F-425E-A536-D575DA90E266}" name="Per capita availability" dataDxfId="1367" dataCellStyle="Normal_A_6"/>
    <tableColumn id="9" xr3:uid="{86DA96F6-F368-43A7-9D31-F7A0FDA9B6F1}" name="Current dollars/2" dataDxfId="1366" dataCellStyle="Normal_A_6"/>
    <tableColumn id="10" xr3:uid="{6FB5E2B1-B911-41A2-BD7E-4401F0BC3231}" name="Constant 2012 dollars/5" dataDxfId="1365" dataCellStyle="Normal_A_6"/>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860CB7E-61F2-47F6-8744-6BADF4EB14A5}" name="Table17_Carrots" displayName="Table17_Carrots" ref="A4:I57" totalsRowShown="0" headerRowDxfId="1363" dataDxfId="1361" headerRowBorderDxfId="1362" tableBorderDxfId="1360" headerRowCellStyle="Normal 2" dataCellStyle="Normal_A_6">
  <autoFilter ref="A4:I57" xr:uid="{D860CB7E-61F2-47F6-8744-6BADF4EB14A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D05CABE-FD38-4C8D-9EB7-4D44D7004B5E}" name="Year " dataDxfId="1359" dataCellStyle="Normal_A_6"/>
    <tableColumn id="2" xr3:uid="{8EC90499-5122-4B6E-91D8-A8DDE3EEA112}" name="Production/1 " dataDxfId="1358" dataCellStyle="Normal_A_6"/>
    <tableColumn id="3" xr3:uid="{381123A0-9410-44BC-82E7-DF03E252C66E}" name="Imports/2" dataDxfId="1357" dataCellStyle="Normal_A_6"/>
    <tableColumn id="4" xr3:uid="{379F6F65-F12C-4B8E-862B-826C348990EB}" name="Total supply " dataDxfId="1356" dataCellStyle="Normal_A_6"/>
    <tableColumn id="5" xr3:uid="{1F585A16-F331-46B4-BB42-FA9086DD4151}" name="Exports/2" dataDxfId="1355" dataCellStyle="Normal_A_6"/>
    <tableColumn id="6" xr3:uid="{4D0F288C-FC69-4562-A527-F70BB8664FE0}" name="Domestic Availability" dataDxfId="1354" dataCellStyle="Normal_A_6"/>
    <tableColumn id="7" xr3:uid="{8EDDF50C-3CAD-4442-9D2F-33E5E5E5080D}" name="Per capita availability" dataDxfId="1353" dataCellStyle="Normal_A_6"/>
    <tableColumn id="8" xr3:uid="{593FDD2E-07D1-4563-94A2-A6CB027F0ABB}" name="Current dollars/1" dataDxfId="1352" dataCellStyle="Normal_A_6"/>
    <tableColumn id="9" xr3:uid="{3F5157A2-17FA-417B-A135-0039B810BAC7}" name="Constant 2012 U.S. dollars/3" dataDxfId="1351" dataCellStyle="Normal_A_6"/>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C3C935A-03F6-415B-A753-6EF342CDB76A}" name="Table18_Cauliflower" displayName="Table18_Cauliflower" ref="A4:I57" totalsRowShown="0" headerRowDxfId="1349" dataDxfId="1347" headerRowBorderDxfId="1348" tableBorderDxfId="1346" headerRowCellStyle="Normal 2" dataCellStyle="Normal_A_6">
  <autoFilter ref="A4:I57" xr:uid="{1C3C935A-03F6-415B-A753-6EF342CDB7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75B1BAD-FAB7-4A31-907E-E6302EBC2BC6}" name="Year " dataDxfId="1345" dataCellStyle="Normal_A_6"/>
    <tableColumn id="2" xr3:uid="{25B75AF0-AEAF-4C80-948D-91F7591FEDE1}" name="Production/1 " dataDxfId="1344" dataCellStyle="Normal_A_6"/>
    <tableColumn id="3" xr3:uid="{E836EE5D-553E-42F6-8397-38C10F5A4CDB}" name="Imports/2" dataDxfId="1343" dataCellStyle="Normal_A_6"/>
    <tableColumn id="4" xr3:uid="{882CBFEE-A219-433A-B551-FE6D88A9C193}" name="Total supply " dataDxfId="1342" dataCellStyle="Normal_A_6"/>
    <tableColumn id="5" xr3:uid="{5BCC75BC-946C-4970-B595-2051708D4DD9}" name="Exports/2" dataDxfId="1341" dataCellStyle="Normal_A_6"/>
    <tableColumn id="6" xr3:uid="{57E67F68-BB06-4F38-B9D5-CC55C2F88B78}" name="Domestic Availability" dataDxfId="1340" dataCellStyle="Normal_A_6"/>
    <tableColumn id="7" xr3:uid="{8621981B-B191-499C-81B0-8A307417B29A}" name="Per capita availability" dataDxfId="1339" dataCellStyle="Normal_A_6"/>
    <tableColumn id="8" xr3:uid="{EC0450CF-19DB-420C-8C76-32B6062C506F}" name="Current dollars/1" dataDxfId="1338" dataCellStyle="Normal_A_6"/>
    <tableColumn id="9" xr3:uid="{73C9CF50-9FF0-4572-A159-271B0FBCAAEF}" name="Constant 2012 U.S. dollars/3" dataDxfId="1337" dataCellStyle="Normal_A_6"/>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074E270-F7DF-4772-9010-1082837A54B3}" name="Table19_Celery" displayName="Table19_Celery" ref="A4:I57" totalsRowShown="0" headerRowDxfId="1334" dataDxfId="1332" headerRowBorderDxfId="1333" tableBorderDxfId="1331" headerRowCellStyle="Normal 2" dataCellStyle="Normal_A_6">
  <autoFilter ref="A4:I57" xr:uid="{1074E270-F7DF-4772-9010-1082837A54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65FC248-9FB9-4ABA-BA75-AD331B1BD140}" name="Year " dataDxfId="1330" dataCellStyle="Normal_A_6"/>
    <tableColumn id="2" xr3:uid="{53071DE5-A28B-4335-BAB1-097B6DA2E7E6}" name="Production/1 " dataDxfId="1329" dataCellStyle="Normal_A_6"/>
    <tableColumn id="3" xr3:uid="{AB5510EF-EDAC-4B7C-9E11-0D6E48CC56B6}" name="Imports/2" dataDxfId="1328" dataCellStyle="Normal_A_6"/>
    <tableColumn id="4" xr3:uid="{47DB0804-F0DC-445E-A4BD-14B9A766E578}" name="Total supply " dataDxfId="1327" dataCellStyle="Normal_A_6"/>
    <tableColumn id="5" xr3:uid="{5B9CD13D-40D7-4B2B-8FC6-328BF06BD0C1}" name="Exports/2" dataDxfId="1326" dataCellStyle="Normal_A_6"/>
    <tableColumn id="6" xr3:uid="{3834C807-595F-4078-B392-A8E87D5ACA59}" name="Domestic Availability" dataDxfId="1325" dataCellStyle="Normal_A_6"/>
    <tableColumn id="7" xr3:uid="{674D89B0-A144-48CA-9559-DD06A79D59E1}" name="Per capita availability" dataDxfId="1324" dataCellStyle="Normal_A_6"/>
    <tableColumn id="8" xr3:uid="{9C60CE1E-B930-441D-A9FD-F48A01DA54F4}" name="Current dollars/1" dataDxfId="1323" dataCellStyle="Normal_A_6"/>
    <tableColumn id="9" xr3:uid="{9A3368EC-7F8B-405D-80A3-971924875850}" name="Constant 2012 U.S. dollars/3" dataDxfId="1322" dataCellStyle="Normal_A_6"/>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1F3AA43-8BFC-4773-9A63-6B849360F386}" name="Table20_CollardGreens" displayName="Table20_CollardGreens" ref="A4:I30" totalsRowShown="0" headerRowDxfId="1319" dataDxfId="1317" headerRowBorderDxfId="1318" tableBorderDxfId="1316" headerRowCellStyle="Normal 2" dataCellStyle="Normal 2">
  <autoFilter ref="A4:I30" xr:uid="{E1F3AA43-8BFC-4773-9A63-6B849360F38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F52E042-BEFA-4904-8027-DDE90E6FE7DE}" name="Year " dataDxfId="1315" dataCellStyle="Normal_A_6"/>
    <tableColumn id="2" xr3:uid="{B0B06F76-9BCC-4DE1-ACFC-F871089BEF23}" name="Production/1 " dataDxfId="1314" dataCellStyle="Normal 2"/>
    <tableColumn id="3" xr3:uid="{78FC93EA-BB65-4E11-BF58-9653AF127D2C}" name="Imports/2" dataDxfId="1313" dataCellStyle="Normal 2"/>
    <tableColumn id="4" xr3:uid="{ED79CF59-C6C5-490D-8F56-CDC4762047E8}" name="Total supply " dataDxfId="1312" dataCellStyle="Normal 2"/>
    <tableColumn id="5" xr3:uid="{34E48CA6-25AB-450B-BCC9-8958B36E4F0A}" name="Exports/2" dataDxfId="1311" dataCellStyle="Normal 2"/>
    <tableColumn id="6" xr3:uid="{AEB89744-0119-48DE-9B01-D1159DCBC917}" name="Domestic Availability " dataDxfId="1310" dataCellStyle="Normal 2"/>
    <tableColumn id="7" xr3:uid="{4A1CF36C-6925-4AF9-993B-AE416EF258A7}" name="Per capita availability" dataDxfId="1309" dataCellStyle="Normal 2"/>
    <tableColumn id="8" xr3:uid="{0A395459-453E-4197-82B1-7AE37CC7F9A2}" name="Current dollars/3" dataDxfId="1308" dataCellStyle="Normal 2"/>
    <tableColumn id="9" xr3:uid="{DD6FAB22-2BD3-4914-A1BE-19A59EFE34FE}" name="Constant 2012 dollars/4" dataDxfId="1307" dataCellStyle="Normal 2"/>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F56DEDD-8EF2-48F1-ABCF-344FE97F577B}" name="Table21_Cucumbers" displayName="Table21_Cucumbers" ref="A4:I57" totalsRowShown="0" headerRowDxfId="1304" dataDxfId="1302" headerRowBorderDxfId="1303" tableBorderDxfId="1301" headerRowCellStyle="Normal 2" dataCellStyle="Normal_A_6">
  <autoFilter ref="A4:I57" xr:uid="{DF56DEDD-8EF2-48F1-ABCF-344FE97F57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0F822D1-3D95-465B-8017-A0A98165C91E}" name="Year " dataDxfId="1300" dataCellStyle="Normal_A_6"/>
    <tableColumn id="2" xr3:uid="{6FABDCEE-1688-4F13-937A-669A3634FD89}" name="Production/1 " dataDxfId="1299" dataCellStyle="Normal_A_6"/>
    <tableColumn id="3" xr3:uid="{3DF76092-BCF8-4410-ABC4-61A3CDF39889}" name="Imports/2" dataDxfId="1298" dataCellStyle="Normal_A_6"/>
    <tableColumn id="4" xr3:uid="{F7B60648-68A0-4F37-A77E-7E5E7B6A5B60}" name="Total supply " dataDxfId="1297" dataCellStyle="Normal_A_6"/>
    <tableColumn id="5" xr3:uid="{1D62DCCA-DB7E-48F0-9F9F-E83EA7E15256}" name="Exports/2" dataDxfId="1296" dataCellStyle="Normal_A_6"/>
    <tableColumn id="6" xr3:uid="{91EE1375-5E1A-41B0-8270-23EBBEDA1376}" name="Domestic Availability" dataDxfId="1295" dataCellStyle="Normal_A_6"/>
    <tableColumn id="7" xr3:uid="{30115941-F442-42D8-A7DA-F369798C0723}" name="Per capita availability" dataDxfId="1294" dataCellStyle="Normal_A_6"/>
    <tableColumn id="8" xr3:uid="{BCD9F88A-D193-4B8A-B647-2D98D436FEF9}" name="Current dollars/1" dataDxfId="1293" dataCellStyle="Normal_A_6"/>
    <tableColumn id="9" xr3:uid="{F921687E-6D6B-4D8E-B757-E393346FE8A9}" name="Constant 2012 U.S. dollars/3" dataDxfId="1292" dataCellStyle="Normal_A_6"/>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C6ED2B47-661F-42D2-84CE-BE892713B8C7}" name="Table1PerCapitaRawData" displayName="Table1PerCapitaRawData" ref="A1:G4265" totalsRowShown="0" headerRowDxfId="1680">
  <autoFilter ref="A1:G4265" xr:uid="{01787FA4-FE73-45E8-AB9D-8F9E098BDA59}"/>
  <tableColumns count="7">
    <tableColumn id="9" xr3:uid="{D5432D3D-1AEB-42EF-BFFD-8C3120332478}" name="Year"/>
    <tableColumn id="10" xr3:uid="{701106CD-C30D-423E-8657-8F1904F648D0}" name="Commodity"/>
    <tableColumn id="11" xr3:uid="{193988FA-90C5-4F01-A1E4-654B862ABF76}" name="Utilization"/>
    <tableColumn id="12" xr3:uid="{3558ABB6-0093-4AFD-9624-81014DD33162}" name="Value" dataDxfId="1679"/>
    <tableColumn id="13" xr3:uid="{FBDAFD90-BB24-4A5F-908E-3CE73EE059B5}" name="Note"/>
    <tableColumn id="1" xr3:uid="{088A26A1-F5D2-4093-A220-7EB522F14130}" name="Statistic"/>
    <tableColumn id="8" xr3:uid="{015477A5-D02C-4231-A4C8-942652C11347}" name="Unit"/>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C6D8AFD-8C38-4B7C-91D0-932D429EFE7A}" name="Table22_Eggplant" displayName="Table22_Eggplant" ref="A4:I57" totalsRowShown="0" headerRowDxfId="1289" dataDxfId="1287" headerRowBorderDxfId="1288" tableBorderDxfId="1286" headerRowCellStyle="Normal 2" dataCellStyle="Normal_A_6">
  <autoFilter ref="A4:I57" xr:uid="{3C6D8AFD-8C38-4B7C-91D0-932D429EFE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ECB6BCC-181C-4566-81FD-C121592EAEE0}" name="Year " dataDxfId="1285" dataCellStyle="Normal_A_6"/>
    <tableColumn id="2" xr3:uid="{787B7CD5-8BE9-4853-922D-2C9FC306B873}" name="Production/1 " dataDxfId="1284" dataCellStyle="Normal_A_6"/>
    <tableColumn id="3" xr3:uid="{204F6DA5-59BA-44E8-8453-6AD59E4B6B92}" name="Imports/2" dataDxfId="1283" dataCellStyle="Normal_A_6"/>
    <tableColumn id="4" xr3:uid="{356D939C-C976-4A84-B8B5-2735C62D10CB}" name="Total supply " dataDxfId="1282" dataCellStyle="Normal_A_6"/>
    <tableColumn id="5" xr3:uid="{8435C72B-ED37-49BE-849B-A7ED3460370A}" name="Exports/2" dataDxfId="1281" dataCellStyle="Normal_A_6"/>
    <tableColumn id="6" xr3:uid="{CCCA8782-5935-468D-9EB6-E04CEF291A18}" name="Domestic Availability " dataDxfId="1280" dataCellStyle="Normal_A_6"/>
    <tableColumn id="7" xr3:uid="{28E5953C-7FED-46D5-A54D-4543781EF59C}" name="Per capita availability" dataDxfId="1279" dataCellStyle="Normal_A_6"/>
    <tableColumn id="8" xr3:uid="{046B04E5-5FC8-4DCF-A525-230488664906}" name="Current dollars/1" dataDxfId="1278" dataCellStyle="Normal_A_6"/>
    <tableColumn id="9" xr3:uid="{5F64F45F-F488-4C36-B3FE-F4F7EF919D6B}" name="Constant 2012 U.S. dollars/3" dataDxfId="1277" dataCellStyle="Normal_A_6"/>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3A5E5A1-1ACF-4643-80CC-267EEF9E5C71}" name="Table23_EscaroleandEndive" displayName="Table23_EscaroleandEndive" ref="A4:I57" totalsRowShown="0" headerRowDxfId="1274" dataDxfId="1272" headerRowBorderDxfId="1273" tableBorderDxfId="1271" headerRowCellStyle="Normal 2" dataCellStyle="Normal_A_6">
  <autoFilter ref="A4:I57" xr:uid="{83A5E5A1-1ACF-4643-80CC-267EEF9E5C7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F7858BE-3FD6-4287-AF00-1ED2BD372313}" name="Year " dataDxfId="1270" dataCellStyle="Normal_A_6"/>
    <tableColumn id="2" xr3:uid="{F6270C0E-8E4A-468A-918E-5E7B958AB658}" name="Production/1 " dataDxfId="1269" dataCellStyle="Normal_A_6"/>
    <tableColumn id="3" xr3:uid="{B9D6DE7B-0CA5-4A39-A582-78AF0D17991C}" name="Imports/2" dataDxfId="1268" dataCellStyle="Normal_A_6"/>
    <tableColumn id="4" xr3:uid="{7A71F7DD-DA93-48E7-8261-E1FD150D332F}" name="Total supply " dataDxfId="1267" dataCellStyle="Normal_A_6"/>
    <tableColumn id="5" xr3:uid="{15866644-915A-40BF-8DA2-1DF5C3C1C53F}" name="Exports/2" dataDxfId="1266" dataCellStyle="Normal_A_6"/>
    <tableColumn id="6" xr3:uid="{3C61FE02-617A-4620-A219-66179C4669FB}" name="Domestic Availability " dataDxfId="1265" dataCellStyle="Normal_A_6"/>
    <tableColumn id="7" xr3:uid="{401B7892-896C-4393-ACB7-E3B6D935DD85}" name="Per capita availability" dataDxfId="1264" dataCellStyle="Normal_A_6"/>
    <tableColumn id="8" xr3:uid="{0985732D-8B0C-4D4E-A1E2-998B83F38B2A}" name="Current dollars/3" dataDxfId="1263" dataCellStyle="Normal_A_6"/>
    <tableColumn id="9" xr3:uid="{07FE8B05-4A18-4CAC-BA22-265A44C181E7}" name="Constant 2012 dollars/4" dataDxfId="1262" dataCellStyle="Normal_A_6"/>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933E2E1-440D-44E5-B609-88AD97A2375A}" name="Table24_Garlic" displayName="Table24_Garlic" ref="A4:J57" totalsRowShown="0" headerRowDxfId="1259" dataDxfId="1257" headerRowBorderDxfId="1258" tableBorderDxfId="1256" headerRowCellStyle="Normal 2" dataCellStyle="Normal_A_6">
  <autoFilter ref="A4:J57" xr:uid="{5933E2E1-440D-44E5-B609-88AD97A237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8C8F8C24-D718-405D-BB51-B764D48A4D9A}" name="Year " dataDxfId="1255" dataCellStyle="Normal_A_6"/>
    <tableColumn id="2" xr3:uid="{EC47BDE6-3125-4690-AE86-96C4B7BFFBFC}" name="Production/1 " dataDxfId="1254" dataCellStyle="Normal_A_6"/>
    <tableColumn id="3" xr3:uid="{B3DC59BB-A7C1-4979-A710-D05E362C903B}" name="Imports/2" dataDxfId="1253" dataCellStyle="Normal_A_6"/>
    <tableColumn id="4" xr3:uid="{213D0D9D-E023-4917-8CD1-81C472D5C829}" name="Total supply " dataDxfId="1252" dataCellStyle="Normal_A_6"/>
    <tableColumn id="5" xr3:uid="{E86093C2-B802-4D1F-A657-C3C9AE149124}" name="Exports/2" dataDxfId="1251" dataCellStyle="Normal_A_6"/>
    <tableColumn id="6" xr3:uid="{258F13A8-4F84-40E7-B839-7C317ECB9C6E}" name="Seed use/3" dataDxfId="1250" dataCellStyle="Normal_A_6"/>
    <tableColumn id="7" xr3:uid="{2F1C08C6-6799-4986-B694-DB712A0B2029}" name="Domestic availability " dataDxfId="1249" dataCellStyle="Normal_A_6"/>
    <tableColumn id="8" xr3:uid="{6146E1EF-8588-44C0-890F-D6DBB31ED5C9}" name="Per capita availability" dataDxfId="1248" dataCellStyle="Normal_A_6"/>
    <tableColumn id="9" xr3:uid="{F2E895F3-C3BE-43D5-88C8-BD2054A209D4}" name="Current dollars/1" dataDxfId="1247" dataCellStyle="Normal_A_6"/>
    <tableColumn id="10" xr3:uid="{F0038886-C2AE-4BBD-8461-5551668A0FCA}" name="Constant 2012 dollars/4" dataDxfId="1246" dataCellStyle="Normal_A_6"/>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66C667F-5B81-442C-B993-9F123FB4914C}" name="Table25_HeadLettuce" displayName="Table25_HeadLettuce" ref="A4:I57" totalsRowShown="0" headerRowDxfId="1243" dataDxfId="1241" headerRowBorderDxfId="1242" tableBorderDxfId="1240" headerRowCellStyle="Normal 2" dataCellStyle="Normal_A_6">
  <autoFilter ref="A4:I57" xr:uid="{966C667F-5B81-442C-B993-9F123FB4914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7CA3C69-4272-46EE-97EC-26FDF11995F4}" name="Year " dataDxfId="1239" dataCellStyle="Normal_A_6"/>
    <tableColumn id="2" xr3:uid="{245B8CB1-9661-490B-BF38-37A825AA8D30}" name="Production/1 " dataDxfId="1238" dataCellStyle="Normal_A_6"/>
    <tableColumn id="3" xr3:uid="{444DB7EB-4B53-4C62-AC0B-4AECCFABA57C}" name="Imports/2" dataDxfId="1237" dataCellStyle="Normal_A_6"/>
    <tableColumn id="4" xr3:uid="{956A277D-C169-4D5B-A331-0C39A7827D47}" name="Total supply " dataDxfId="1236" dataCellStyle="Normal_A_6"/>
    <tableColumn id="5" xr3:uid="{A1B502F5-DD75-43AF-AAB0-1F27BC45F1FA}" name="Exports/2" dataDxfId="1235" dataCellStyle="Normal_A_6"/>
    <tableColumn id="6" xr3:uid="{88D0454A-4A30-4AF9-8C3E-2A5874051139}" name="Domestic availability " dataDxfId="1234" dataCellStyle="Normal_A_6"/>
    <tableColumn id="7" xr3:uid="{7AD74EF7-5C36-4326-BB8D-548C57BE7919}" name="Per capita availability" dataDxfId="1233" dataCellStyle="Normal_A_6"/>
    <tableColumn id="8" xr3:uid="{A4CD6B20-A457-4A2B-8841-705E7F6E9666}" name="Current Dollars/1" dataDxfId="1232" dataCellStyle="Normal_A_6"/>
    <tableColumn id="9" xr3:uid="{360B20CB-2990-47B3-B94E-520E34B2F529}" name="Constant 2012 Dollars/3" dataDxfId="1231" dataCellStyle="Normal_A_6"/>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E13CF56-BEDC-4DD6-8CAA-5EBEEE29C6B3}" name="Table26_LeafandRomaine" displayName="Table26_LeafandRomaine" ref="A4:I42" totalsRowShown="0" headerRowDxfId="1226" dataDxfId="1224" headerRowBorderDxfId="1225" tableBorderDxfId="1223" headerRowCellStyle="Normal 2" dataCellStyle="Normal_A_6">
  <autoFilter ref="A4:I42" xr:uid="{CE13CF56-BEDC-4DD6-8CAA-5EBEEE29C6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6241F4B-6ED7-4D7E-B086-980A09A9A7F8}" name="Year " dataDxfId="1222" dataCellStyle="Normal_A_6"/>
    <tableColumn id="2" xr3:uid="{CC9E0506-B08D-495F-9A04-7C0FF9871CCA}" name="Production/1 " dataDxfId="1221" dataCellStyle="Normal_A_6"/>
    <tableColumn id="3" xr3:uid="{BF24487F-62B9-4462-95BB-EE3C95BDCDEB}" name="Imports/2" dataDxfId="1220" dataCellStyle="Normal_A_6"/>
    <tableColumn id="4" xr3:uid="{2BFD03BE-C096-480E-8FFB-2F79C6083A91}" name="Total supply " dataDxfId="1219" dataCellStyle="Normal_A_6"/>
    <tableColumn id="5" xr3:uid="{4BC9103E-EB17-42EE-9BBD-A16C8872274E}" name="Exports/2" dataDxfId="1218" dataCellStyle="Normal_A_6"/>
    <tableColumn id="6" xr3:uid="{7551F5C5-6890-4609-9072-4415156074BD}" name="Domestic availability " dataDxfId="1217" dataCellStyle="Normal_A_6"/>
    <tableColumn id="7" xr3:uid="{6BD71038-C608-4010-B9C1-4B971048252C}" name="Per capita availability" dataDxfId="1216" dataCellStyle="Normal_A_6"/>
    <tableColumn id="8" xr3:uid="{26156AD6-BDA8-4B3F-8D0C-61EB8E443E23}" name="Current dollars/1,3" dataDxfId="1215" dataCellStyle="Normal_A_6"/>
    <tableColumn id="9" xr3:uid="{A3EE1ACB-8369-4AD5-95F8-9775F79F735D}" name="Constant 2012 dollars/4" dataDxfId="1214" dataCellStyle="Normal_A_6"/>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D00D1D4-5107-419B-ADE6-10F7D826B8F3}" name="Table27_Kale" displayName="Table27_Kale" ref="A4:I30" totalsRowShown="0" headerRowDxfId="1210" dataDxfId="1208" headerRowBorderDxfId="1209" tableBorderDxfId="1207" headerRowCellStyle="Normal 2" dataCellStyle="Normal_A_6">
  <autoFilter ref="A4:I30" xr:uid="{1D00D1D4-5107-419B-ADE6-10F7D826B8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ADBAFBB-0A6C-4946-9621-6135CAEE696A}" name="Year " dataDxfId="1206" dataCellStyle="Normal_A_6"/>
    <tableColumn id="2" xr3:uid="{CEFF5C8B-D53A-4357-8253-89B15F48E668}" name="Production/1 " dataDxfId="1205" dataCellStyle="Normal_A_6"/>
    <tableColumn id="3" xr3:uid="{E5A62D7F-7946-4303-8D36-7021C54C18B0}" name="Imports/2" dataDxfId="1204" dataCellStyle="Normal_A_6"/>
    <tableColumn id="4" xr3:uid="{87D38539-6BF4-4B45-BDB6-0BA93E9A0A63}" name="Total supply " dataDxfId="1203" dataCellStyle="Normal_A_6"/>
    <tableColumn id="5" xr3:uid="{C3755B8C-A0B7-4ADC-826D-8C566050628A}" name="Exports/2" dataDxfId="1202" dataCellStyle="Normal_A_6"/>
    <tableColumn id="6" xr3:uid="{5585C930-DF16-42C6-8F59-F7154CDD576E}" name="Domestic availability " dataDxfId="1201" dataCellStyle="Normal_A_6"/>
    <tableColumn id="7" xr3:uid="{C7303E4E-9AD5-4E1C-8E3F-18957AABC0FE}" name="Per capita availability" dataDxfId="1200" dataCellStyle="Normal_A_6"/>
    <tableColumn id="8" xr3:uid="{BDF4D28E-3EEF-4A3E-AA7B-1AE27AE54720}" name="Current dollars/3" dataDxfId="1199" dataCellStyle="Normal_A_6"/>
    <tableColumn id="9" xr3:uid="{DB4BCA33-84BD-49E9-9166-E2022C9A3E90}" name="Constant 2012 dollars/4" dataDxfId="1198" dataCellStyle="Normal_A_6"/>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0A93A93-D711-4479-B7AA-B2B28033F0C6}" name="Table28_Mushrooms" displayName="Table28_Mushrooms" ref="A4:I56" totalsRowShown="0" headerRowDxfId="1196" dataDxfId="1194" headerRowBorderDxfId="1195" tableBorderDxfId="1193" headerRowCellStyle="Normal 2" dataCellStyle="Normal_A_6">
  <autoFilter ref="A4:I56" xr:uid="{10A93A93-D711-4479-B7AA-B2B28033F0C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A58DA17-9CBC-4984-A3D1-75958CA4778F}" name="Marketing Year/1" dataDxfId="1192" dataCellStyle="Normal_A_6"/>
    <tableColumn id="2" xr3:uid="{FF12D0D7-A599-4765-9B93-90DDE5A32232}" name="Production/2" dataDxfId="1191" dataCellStyle="Normal_A_6"/>
    <tableColumn id="3" xr3:uid="{6F0E7D70-FC3E-4A19-9AB9-355A7DD61FD9}" name="Imports/3" dataDxfId="1190" dataCellStyle="Normal_A_6"/>
    <tableColumn id="4" xr3:uid="{8FF70C39-DE42-4B67-BB4F-19C0C864A400}" name="Total supply " dataDxfId="1189" dataCellStyle="Normal_A_6"/>
    <tableColumn id="5" xr3:uid="{6B71B99E-BC1D-49FF-8039-C0FD6A50C6C3}" name="Exports/3" dataDxfId="1188" dataCellStyle="Normal_A_6"/>
    <tableColumn id="6" xr3:uid="{7688153A-7B13-471B-9BD0-2BF67D4F0373}" name="Domestic availability " dataDxfId="1187" dataCellStyle="Normal_A_6"/>
    <tableColumn id="7" xr3:uid="{C51B1C45-A489-4D98-B4EA-F385E3F4547D}" name="Per capita availability" dataDxfId="1186" dataCellStyle="Normal_A_6"/>
    <tableColumn id="8" xr3:uid="{AC91FC6F-61A5-4D18-8037-ECE7EA536071}" name="Current dollars/1" dataDxfId="1185" dataCellStyle="Normal_A_6"/>
    <tableColumn id="9" xr3:uid="{21FB2CBA-8B7C-4D0B-A4AC-61991C58C66A}" name="Constant 2012 dollars/4" dataDxfId="1184" dataCellStyle="Normal_A_6"/>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C5B57BE5-AE1C-4F1D-B6C4-EB90AD2C6A1E}" name="Table29_MustardGreens" displayName="Table29_MustardGreens" ref="A4:I30" totalsRowShown="0" headerRowDxfId="1179" dataDxfId="1177" headerRowBorderDxfId="1178" tableBorderDxfId="1176" headerRowCellStyle="Normal 2" dataCellStyle="Normal_A_6">
  <autoFilter ref="A4:I30" xr:uid="{C5B57BE5-AE1C-4F1D-B6C4-EB90AD2C6A1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0E6C4BA-9ACB-4B0B-BE93-65E9743561CF}" name="Year " dataDxfId="1175" dataCellStyle="Normal_A_6"/>
    <tableColumn id="2" xr3:uid="{49B48E19-3972-482F-9625-2474DEE48B79}" name="Production/1" dataDxfId="1174" dataCellStyle="Normal_A_6"/>
    <tableColumn id="3" xr3:uid="{FB7E1B5E-EABA-4203-8BC0-E415D7E34D49}" name="Imports/2" dataDxfId="1173" dataCellStyle="Normal_A_6"/>
    <tableColumn id="4" xr3:uid="{BDEF3093-990B-4CBC-82A7-0F92D66DF42F}" name="Total supply " dataDxfId="1172" dataCellStyle="Normal_A_6"/>
    <tableColumn id="5" xr3:uid="{9AF75804-E305-4F38-A284-1C93BC507E79}" name="Exports" dataDxfId="1171" dataCellStyle="Normal_A_6"/>
    <tableColumn id="6" xr3:uid="{78F7137E-A12C-4AAE-9903-DD98A4F2965C}" name="Domestic availability " dataDxfId="1170" dataCellStyle="Normal_A_6"/>
    <tableColumn id="7" xr3:uid="{CE3E8BCE-409D-43E4-BC2D-C51C28A078FB}" name="Per capita availability" dataDxfId="1169" dataCellStyle="Normal_A_6"/>
    <tableColumn id="8" xr3:uid="{974FBF54-3DE2-4D24-A83E-BDFFD5753978}" name="Current dollars/3" dataDxfId="1168" dataCellStyle="Normal_A_6"/>
    <tableColumn id="9" xr3:uid="{C80818D5-DBA8-43D5-BF95-DE76FBA2EBE7}" name="Constant 2012 dollars/4" dataDxfId="1167" dataCellStyle="Normal_A_6"/>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00295BD-D5E2-433C-9091-D41CE9878688}" name="Table30_Okra" displayName="Table30_Okra" ref="A4:K53" totalsRowShown="0" headerRowDxfId="1164" dataDxfId="1162" headerRowBorderDxfId="1163" tableBorderDxfId="1161" headerRowCellStyle="Normal 2" dataCellStyle="Normal_A_6">
  <autoFilter ref="A4:K53" xr:uid="{900295BD-D5E2-433C-9091-D41CE98786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F42D133-270E-4FBD-A8E8-B11463817221}" name="Year " dataDxfId="1160" dataCellStyle="Normal_A_6"/>
    <tableColumn id="2" xr3:uid="{6A3EAB5D-492C-4525-B3AE-589B02A52885}" name="Production/1" dataDxfId="1159" dataCellStyle="Normal_A_6"/>
    <tableColumn id="3" xr3:uid="{449EE3EB-3145-4CBD-B781-E5F0EB215D3C}" name="Imports/2" dataDxfId="1158" dataCellStyle="Normal_A_6"/>
    <tableColumn id="4" xr3:uid="{648B762C-2133-46DA-8D3C-CFC4E913021C}" name="Beginning Stocks" dataDxfId="1157" dataCellStyle="Normal_A_6"/>
    <tableColumn id="5" xr3:uid="{74E9BFC0-5CE1-43E4-B0A8-2F290D4E6C20}" name="Total Supply " dataDxfId="1156" dataCellStyle="Normal_A_6"/>
    <tableColumn id="6" xr3:uid="{DDC94129-E84D-4A05-B4B4-ED4C38B4AF3E}" name="Exports/2" dataDxfId="1155" dataCellStyle="Normal_A_6"/>
    <tableColumn id="7" xr3:uid="{615065CD-8DAB-43E5-AAC6-113052456E6A}" name="Ending Stocks/3" dataDxfId="1154" dataCellStyle="Normal_A_6"/>
    <tableColumn id="8" xr3:uid="{EAB9DD6C-9827-4416-BC3E-74878FCD3CC8}" name="Domestic Availability " dataDxfId="1153" dataCellStyle="Normal_A_6"/>
    <tableColumn id="9" xr3:uid="{EA81571E-61E7-4F7D-B5AD-442576090480}" name="Per Capita Availability" dataDxfId="1152" dataCellStyle="Normal_A_6"/>
    <tableColumn id="10" xr3:uid="{DFD23FC3-F114-495B-A3A5-1BC0874D918F}" name="Current Dollars/4" dataDxfId="1151" dataCellStyle="Normal_A_6"/>
    <tableColumn id="11" xr3:uid="{48EC607E-C645-47A4-8FE5-0FD6B3987CB8}" name="Constant 2012 Dollars/5" dataDxfId="1150" dataCellStyle="Normal_A_6"/>
  </tableColumns>
  <tableStyleInfo name="TableStyleLight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2A668F3-AD60-4ADB-86F1-EB682049EF16}" name="Table31_Onions" displayName="Table31_Onions" ref="A4:L57" totalsRowShown="0" headerRowDxfId="1147" dataDxfId="1145" headerRowBorderDxfId="1146" tableBorderDxfId="1144" headerRowCellStyle="Normal 2" dataCellStyle="Normal_A_6">
  <autoFilter ref="A4:L57" xr:uid="{82A668F3-AD60-4ADB-86F1-EB682049EF1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B5224479-D6D7-460E-A168-018842FB9418}" name="Year " dataDxfId="1143" dataCellStyle="Normal_A_6"/>
    <tableColumn id="2" xr3:uid="{2E30ED64-8953-4EEA-8E74-09343AA3890D}" name="Production/1" dataDxfId="1142" dataCellStyle="Normal_A_6"/>
    <tableColumn id="3" xr3:uid="{086A2F2E-9AAE-4FA3-8F0B-31016535DBC7}" name="Imports/2" dataDxfId="1141" dataCellStyle="Normal_A_6"/>
    <tableColumn id="4" xr3:uid="{847056BA-89EF-458B-96AF-79C5D7C02E80}" name="Beginning stocks" dataDxfId="1140" dataCellStyle="Normal_A_6"/>
    <tableColumn id="5" xr3:uid="{85BF8F7C-623C-4AE7-A352-335F2EAAF634}" name="Total supply " dataDxfId="1139" dataCellStyle="Normal_A_6"/>
    <tableColumn id="6" xr3:uid="{7036935C-E587-4932-9149-E3F98F0858D8}" name="Exports/2" dataDxfId="1138" dataCellStyle="Normal_A_6"/>
    <tableColumn id="7" xr3:uid="{FA937325-745B-408A-86CA-9B1003458E54}" name="Ending stocks/3" dataDxfId="1137" dataCellStyle="Normal_A_6"/>
    <tableColumn id="8" xr3:uid="{36C38278-4851-40DF-8309-8CB0EE692215}" name="Shrink and loss/1" dataDxfId="1136" dataCellStyle="Normal_A_6"/>
    <tableColumn id="9" xr3:uid="{6495F715-F03D-4EB1-8257-784929F0EBFA}" name="Domestic Availability " dataDxfId="1135" dataCellStyle="Normal_A_6"/>
    <tableColumn id="10" xr3:uid="{8EAD0E8F-AAD7-4CB8-BE53-57F9D8A681A0}" name="Per Capita Availability" dataDxfId="1134" dataCellStyle="Normal_A_6"/>
    <tableColumn id="11" xr3:uid="{866B5428-1DD1-4C74-A89A-CB733858D8BA}" name="Current Dollars/1" dataDxfId="1133" dataCellStyle="Normal_A_6"/>
    <tableColumn id="12" xr3:uid="{286D853A-8937-4418-82F5-84108FB2491A}" name="Constant 2012 Dollars/4" dataDxfId="1132" dataCellStyle="Normal_A_6"/>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F2FF913E-8B42-45DA-835B-7BCE82C9D64B}" name="Table2a_PerCapitaVegFresh" displayName="Table2a_PerCapitaVegFresh" ref="A2:AA45" totalsRowShown="0" headerRowDxfId="1673" dataDxfId="1671" headerRowBorderDxfId="1672" tableBorderDxfId="1670" headerRowCellStyle="Normal 2" dataCellStyle="Normal 2">
  <tableColumns count="27">
    <tableColumn id="1" xr3:uid="{E0DF9D86-7ABB-46EB-9461-E3D6429CCFA1}" name="Year " dataDxfId="1669" dataCellStyle="Normal_A_6"/>
    <tableColumn id="3" xr3:uid="{687D5CC7-7022-43FE-9DD2-F8A1CF533567}" name="Artichoke/3" dataDxfId="1668" dataCellStyle="Normal 2"/>
    <tableColumn id="2" xr3:uid="{EAA6B8D6-533F-4A9E-BD5D-2C31AC22D0B6}" name="Asparagus " dataDxfId="1667" dataCellStyle="Normal 2"/>
    <tableColumn id="4" xr3:uid="{C0F69357-6EC9-49CA-8AE5-4B360538F73C}" name="Snap/ green beans" dataDxfId="1666" dataCellStyle="Normal 2"/>
    <tableColumn id="5" xr3:uid="{E14242F3-F26B-46AB-B8EB-7341DFB9D3BC}" name="Broccoli" dataDxfId="1665" dataCellStyle="Normal 2"/>
    <tableColumn id="6" xr3:uid="{6983FE85-D420-4DE9-AE81-5EC512979283}" name="Cabbage" dataDxfId="1664" dataCellStyle="Normal 2"/>
    <tableColumn id="7" xr3:uid="{1D148E44-AE87-4E44-93B5-1E1A64322B0F}" name="Carrot" dataDxfId="1663" dataCellStyle="Normal 2"/>
    <tableColumn id="8" xr3:uid="{54005957-390E-4D81-96E4-0F3896AF480D}" name="Cauliflower" dataDxfId="1662" dataCellStyle="Normal 2"/>
    <tableColumn id="9" xr3:uid="{89788DF4-8755-460B-9F35-A27079FE09E0}" name="Celery/3" dataDxfId="1661" dataCellStyle="Normal 2"/>
    <tableColumn id="11" xr3:uid="{3A5C0360-0517-4821-A8DC-67B600901EA1}" name="Cucumber" dataDxfId="1660" dataCellStyle="Normal 2"/>
    <tableColumn id="12" xr3:uid="{287AA334-5E61-44DE-9381-9F1996B68C14}" name="Eggplant/3" dataDxfId="1659" dataCellStyle="Normal 2"/>
    <tableColumn id="13" xr3:uid="{3E40CC9C-DF9B-459A-8D67-037C3B343327}" name="Escarole /Endive" dataDxfId="1658" dataCellStyle="Normal 2"/>
    <tableColumn id="16" xr3:uid="{AD9B54CD-2BB1-41CC-A1AD-6DB1A12A0BDC}" name="Garlic/3" dataDxfId="1657" dataCellStyle="Normal 2"/>
    <tableColumn id="24" xr3:uid="{9F988BB4-C0AA-477E-8D4B-1BF86471E6B7}" name="Greens, southern/4" dataDxfId="1656" dataCellStyle="Normal 2"/>
    <tableColumn id="14" xr3:uid="{084DB7FB-8604-4A01-97C1-7FACD97A62CA}" name="Lettuce, head " dataDxfId="1655" dataCellStyle="Normal 2"/>
    <tableColumn id="15" xr3:uid="{B55A7480-2DE2-4604-9661-E4A0FD0ECC94}" name="Lettuce, leaf/ romaine " dataDxfId="1654" dataCellStyle="Normal 2"/>
    <tableColumn id="17" xr3:uid="{0020C9D8-0807-463A-9EF2-8ADABE7EE053}" name="Mushrooms" dataDxfId="1653" dataCellStyle="Normal 2"/>
    <tableColumn id="18" xr3:uid="{55C39CB4-0AE8-4DD8-9B54-3A96ACCCDBED}" name="Onions" dataDxfId="1652" dataCellStyle="Normal 2"/>
    <tableColumn id="19" xr3:uid="{4B6F29A2-7AA3-4A10-91B8-C77A74B35FCC}" name="Peppers, bell/3" dataDxfId="1651" dataCellStyle="Normal 2"/>
    <tableColumn id="20" xr3:uid="{08CCE23C-BDB2-4B58-9996-6ACA52932F44}" name="Pumpkin" dataDxfId="1650" dataCellStyle="Normal 2"/>
    <tableColumn id="21" xr3:uid="{D543A107-FA4F-414B-87E8-16A08B285C37}" name="Radish" dataDxfId="1649" dataCellStyle="Normal 2"/>
    <tableColumn id="22" xr3:uid="{6214872A-1313-4353-9E10-B42031F8FCD0}" name="Spinach" dataDxfId="1648" dataCellStyle="Normal 2"/>
    <tableColumn id="23" xr3:uid="{4188CF0E-2011-4B54-BE20-7487763B13D3}" name="Squash" dataDxfId="1647" dataCellStyle="Normal 2"/>
    <tableColumn id="10" xr3:uid="{07350EE6-CF7F-4335-8788-65CBC33BD6F9}" name="Sweet corn" dataDxfId="1646" dataCellStyle="Normal 2"/>
    <tableColumn id="25" xr3:uid="{D0B392A4-48ED-42D8-BBC0-4E584A4366A0}" name="Tomato/5" dataDxfId="1645" dataCellStyle="Normal 2"/>
    <tableColumn id="26" xr3:uid="{A36C9F42-A9D6-428D-BB5B-F0BBC95059DF}" name="Others, all/6" dataDxfId="1644" dataCellStyle="Normal 2"/>
    <tableColumn id="27" xr3:uid="{BC8EF6DC-D5C1-470F-92D4-96103B1F4ACE}" name="Total" dataDxfId="1643" dataCellStyle="Normal 2"/>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D11639A-A6FE-4819-B5C8-17EC0737E114}" name="Table32_PeppersBell" displayName="Table32_PeppersBell" ref="A4:K57" totalsRowShown="0" headerRowDxfId="1129" dataDxfId="1127" headerRowBorderDxfId="1128" tableBorderDxfId="1126" headerRowCellStyle="Normal 2" dataCellStyle="Normal_A_6">
  <autoFilter ref="A4:K57" xr:uid="{6D11639A-A6FE-4819-B5C8-17EC0737E11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277DF8B4-8910-4758-A8B1-28A724BCEBB4}" name="Year " dataDxfId="1125" dataCellStyle="Normal_A_6"/>
    <tableColumn id="2" xr3:uid="{A751D78C-14E3-4ACB-B4AF-C01555D36A72}" name="Production/1" dataDxfId="1124" dataCellStyle="Normal_A_6"/>
    <tableColumn id="3" xr3:uid="{489858AC-FFF0-4E35-A30E-970E62C4A815}" name="Total imports/2" dataDxfId="1123" dataCellStyle="Normal_A_6"/>
    <tableColumn id="4" xr3:uid="{7A0E2F27-A8D6-48C2-B293-AE8EFF077B95}" name="Fresh imports" dataDxfId="1122" dataCellStyle="Normal_A_6"/>
    <tableColumn id="5" xr3:uid="{40141ED0-42BB-41D4-8645-8570AC0108ED}" name="Processed imports" dataDxfId="1121" dataCellStyle="Normal_A_6"/>
    <tableColumn id="6" xr3:uid="{EF51A486-D6E2-40A9-9A40-5B5D2B3C8642}" name="Total supply " dataDxfId="1120" dataCellStyle="Normal_A_6"/>
    <tableColumn id="7" xr3:uid="{E8278F8B-91A8-4C6A-B37D-8167FAAF7B69}" name="Exports/2" dataDxfId="1119" dataCellStyle="Normal_A_6"/>
    <tableColumn id="8" xr3:uid="{A9528595-1C85-41F8-ACCB-AED5441203C0}" name="Domestic availability " dataDxfId="1118" dataCellStyle="Normal_A_6"/>
    <tableColumn id="9" xr3:uid="{9D9D8AEC-8579-460D-8A46-43F864DF9817}" name="Per capita availability" dataDxfId="1117" dataCellStyle="Normal_A_6"/>
    <tableColumn id="10" xr3:uid="{1CB2B8D9-8775-4996-8F84-D312F7B81EF2}" name="Current dollars/1" dataDxfId="1116" dataCellStyle="Normal_A_6"/>
    <tableColumn id="11" xr3:uid="{17D398FC-9B1D-462C-84CC-D5DF70983685}" name="Constant 2012 dollars/3" dataDxfId="1115" dataCellStyle="Normal_A_6"/>
  </tableColumns>
  <tableStyleInfo name="TableStyleLight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737A7A57-7429-4D1D-ADD5-8BD66F52985E}" name="Table33_Potatoes" displayName="Table33_Potatoes" ref="A4:I57" totalsRowShown="0" headerRowDxfId="1112" dataDxfId="1110" headerRowBorderDxfId="1111" tableBorderDxfId="1109" headerRowCellStyle="Normal 2" dataCellStyle="Normal_A_6">
  <autoFilter ref="A4:I57" xr:uid="{737A7A57-7429-4D1D-ADD5-8BD66F52985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9AD1DCA-CF96-4A5F-B7E6-4AECBA4B6B39}" name="Year " dataDxfId="1108" dataCellStyle="Normal_A_6"/>
    <tableColumn id="2" xr3:uid="{ECDDB206-D88E-4A5F-B734-1D218A06B85A}" name="Production/1" dataDxfId="1107" dataCellStyle="Normal_A_6"/>
    <tableColumn id="3" xr3:uid="{13A4E51D-A503-4575-A2C5-B026A5CE890D}" name="Imports/2" dataDxfId="1106" dataCellStyle="Normal_A_6"/>
    <tableColumn id="4" xr3:uid="{BC4EE835-6327-47DE-A260-044106EC7F05}" name="Total supply " dataDxfId="1105" dataCellStyle="Normal_A_6"/>
    <tableColumn id="5" xr3:uid="{4D85CF7E-315E-4D5A-894F-556DF46F86C7}" name="Exports/2" dataDxfId="1104" dataCellStyle="Normal_A_6"/>
    <tableColumn id="6" xr3:uid="{3E5C2E22-C498-4BB3-93E3-378B20AF2FA6}" name="Domestic availability " dataDxfId="1103" dataCellStyle="Normal_A_6"/>
    <tableColumn id="7" xr3:uid="{9D10D37A-DD87-4033-BF85-8EA81856021A}" name="Per capita availability" dataDxfId="1102" dataCellStyle="Normal_A_6"/>
    <tableColumn id="8" xr3:uid="{D81C2A94-DE34-4FF5-BD12-20EEB4BA97AC}" name="Current dollars/3" dataDxfId="1101" dataCellStyle="Normal_A_6"/>
    <tableColumn id="9" xr3:uid="{E1CCEAEA-8121-4EB3-94D1-1E9B3BBD2157}" name="Constant 2012 dollars/4" dataDxfId="1100" dataCellStyle="Normal_A_6"/>
  </tableColumns>
  <tableStyleInfo name="TableStyleLight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EFB8578-B171-48CC-ADB6-5D761A692295}" name="Table34_Pumpkin" displayName="Table34_Pumpkin" ref="A4:J40" totalsRowShown="0" headerRowDxfId="1097" dataDxfId="1095" headerRowBorderDxfId="1096" tableBorderDxfId="1094" headerRowCellStyle="Normal 2" dataCellStyle="Normal_A_6">
  <autoFilter ref="A4:J40" xr:uid="{AEFB8578-B171-48CC-ADB6-5D761A6922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146CB3D7-308E-4E5B-9DDF-2A5728B60517}" name="Year " dataDxfId="1093" dataCellStyle="Normal_A_6"/>
    <tableColumn id="2" xr3:uid="{B335A2BE-6772-4EDB-8CD5-80724CBE5ADD}" name="Production/1" dataDxfId="1092" dataCellStyle="Normal_A_6"/>
    <tableColumn id="3" xr3:uid="{F790E734-2225-4ADE-9E70-83F1C56F4260}" name="Imports/2" dataDxfId="1091" dataCellStyle="Normal_A_6"/>
    <tableColumn id="4" xr3:uid="{0AE07489-0B2E-4D60-B54A-5949606535C5}" name="Total supply " dataDxfId="1090" dataCellStyle="Normal_A_6"/>
    <tableColumn id="5" xr3:uid="{BE78FB55-1364-4C27-B2F4-55181322358E}" name="Exports/2" dataDxfId="1089" dataCellStyle="Normal_A_6"/>
    <tableColumn id="6" xr3:uid="{1C62DE41-5DB5-4E02-BE64-F6E8358E095A}" name="Feed use, shrink and loss/3" dataDxfId="1088" dataCellStyle="Normal_A_6"/>
    <tableColumn id="7" xr3:uid="{EF1DA4A2-89A6-42A1-A6DD-BCAC5EBC61BA}" name="Domestic availability " dataDxfId="1087" dataCellStyle="Normal_A_6"/>
    <tableColumn id="8" xr3:uid="{3E3641EF-7494-4760-924C-B86706516875}" name="Per capita availability" dataDxfId="1086" dataCellStyle="Normal_A_6"/>
    <tableColumn id="9" xr3:uid="{CFB95DD5-1E17-4977-98C5-31D2CA1A7FED}" name="Current dollars/4" dataDxfId="1085" dataCellStyle="Normal_A_6"/>
    <tableColumn id="10" xr3:uid="{059B6E46-93AE-4783-ACE1-BA82FA121695}" name="Constant 2012 dollars/5" dataDxfId="1084" dataCellStyle="Normal_A_6"/>
  </tableColumns>
  <tableStyleInfo name="TableStyleLight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75C13348-EAD9-4261-83BC-BAC1C51A1D3E}" name="Table35_Radishes" displayName="Table35_Radishes" ref="A4:I57" totalsRowShown="0" headerRowDxfId="1081" dataDxfId="1079" headerRowBorderDxfId="1080" tableBorderDxfId="1078" headerRowCellStyle="Normal 2" dataCellStyle="Normal_A_6">
  <autoFilter ref="A4:I57" xr:uid="{75C13348-EAD9-4261-83BC-BAC1C51A1D3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0F756FE-232F-4266-8BDA-1F7285CA4475}" name="Year " dataDxfId="1077" dataCellStyle="Normal_A_6"/>
    <tableColumn id="2" xr3:uid="{5A917037-68B9-402C-B93D-A181528AE5E0}" name="Production/1" dataDxfId="1076" dataCellStyle="Normal_A_6"/>
    <tableColumn id="3" xr3:uid="{12F1B497-B2D2-4A4F-A65F-41337EBFAC6E}" name="Imports/2" dataDxfId="1075" dataCellStyle="Normal_A_6"/>
    <tableColumn id="4" xr3:uid="{7FC339B1-C824-4529-B6B6-473AAB18312E}" name="Total supply " dataDxfId="1074" dataCellStyle="Normal_A_6"/>
    <tableColumn id="5" xr3:uid="{F417C2DC-7A6A-4411-867C-3DB8A78CDB34}" name="Exports/2,3" dataDxfId="1073" dataCellStyle="Normal_A_6"/>
    <tableColumn id="6" xr3:uid="{A103D698-CE7A-4159-8FB5-BB0F13860657}" name="Domestic availability " dataDxfId="1072" dataCellStyle="Normal_A_6"/>
    <tableColumn id="7" xr3:uid="{3B494C69-75C8-419E-AA85-04729AF1F377}" name="Per capita availability" dataDxfId="1071" dataCellStyle="Normal_A_6"/>
    <tableColumn id="8" xr3:uid="{AA5A94C4-2455-432F-A360-716B0B91792F}" name="Current dollars/4" dataDxfId="1070" dataCellStyle="Normal_A_6"/>
    <tableColumn id="9" xr3:uid="{71DE079D-CC83-4195-966A-EA1231CC7FC5}" name="Constant 2012 dollars/5" dataDxfId="1069" dataCellStyle="Normal_A_6"/>
  </tableColumns>
  <tableStyleInfo name="TableStyleLight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866C85E0-85B9-42D2-98D6-6D84503C6B14}" name="Table36_SnapBeans" displayName="Table36_SnapBeans" ref="A4:I57" totalsRowShown="0" headerRowDxfId="1066" dataDxfId="1064" headerRowBorderDxfId="1065" tableBorderDxfId="1063" headerRowCellStyle="Normal 2" dataCellStyle="Normal_A_6">
  <autoFilter ref="A4:I57" xr:uid="{866C85E0-85B9-42D2-98D6-6D84503C6B1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04BBD99-1902-4D5B-AF63-4E4A12EFDC7A}" name="Year " dataDxfId="1062" dataCellStyle="Normal_A_6"/>
    <tableColumn id="2" xr3:uid="{70AFBE62-28BA-4F37-8526-66C6E42C9CEF}" name="Production/1" dataDxfId="1061" dataCellStyle="Normal_A_6"/>
    <tableColumn id="3" xr3:uid="{D8E46B4C-3058-4D28-A5AB-4BB92F5306B4}" name="Imports/2" dataDxfId="1060" dataCellStyle="Normal_A_6"/>
    <tableColumn id="4" xr3:uid="{8C06FF5E-31FB-4AE6-AAD2-A989DE546B4B}" name="Total supply " dataDxfId="1059" dataCellStyle="Normal_A_6"/>
    <tableColumn id="5" xr3:uid="{885CFD73-E091-4864-A55D-6AF4448C7B43}" name="Exports/2" dataDxfId="1058" dataCellStyle="Normal_A_6"/>
    <tableColumn id="6" xr3:uid="{2858A535-CB25-415F-8EC4-0DE7BAE959A1}" name="Domestic availability " dataDxfId="1057" dataCellStyle="Normal_A_6"/>
    <tableColumn id="7" xr3:uid="{5BF1B2B0-6571-40A9-9BF7-DBDDB03DD0C1}" name="Per capita availability" dataDxfId="1056" dataCellStyle="Normal_A_6"/>
    <tableColumn id="8" xr3:uid="{F09075D7-78E2-4E33-80DF-5A1CA100483C}" name="Current dollars/1" dataDxfId="1055" dataCellStyle="Normal_A_6"/>
    <tableColumn id="9" xr3:uid="{D72045E6-F9DC-44E7-8890-CDBE9A6F75C9}" name="Constant 2012 dollars/3" dataDxfId="1054" dataCellStyle="Normal_A_6"/>
  </tableColumns>
  <tableStyleInfo name="TableStyleLight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2154864-6FB0-4F1E-9DCD-2BB0ABB05BF2}" name="Table37_Spinach" displayName="Table37_Spinach" ref="A4:I57" totalsRowShown="0" headerRowDxfId="1051" dataDxfId="1049" headerRowBorderDxfId="1050" tableBorderDxfId="1048" headerRowCellStyle="Normal 2" dataCellStyle="Normal_A_6">
  <autoFilter ref="A4:I57" xr:uid="{C2154864-6FB0-4F1E-9DCD-2BB0ABB05BF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3D8CC62-6C50-4210-B148-97B04C75D116}" name="Year " dataDxfId="1047" dataCellStyle="Normal_A_6"/>
    <tableColumn id="2" xr3:uid="{48576D2F-7134-4188-A3C2-1612D68EC703}" name="Production/1" dataDxfId="1046" dataCellStyle="Normal_A_6"/>
    <tableColumn id="3" xr3:uid="{74D6DC57-8B7C-4C16-9A5A-7BFF5A093BE2}" name="Imports/2" dataDxfId="1045" dataCellStyle="Normal_A_6"/>
    <tableColumn id="4" xr3:uid="{41F965A1-3238-463F-B8FD-393A41DAACA6}" name="Total supply " dataDxfId="1044" dataCellStyle="Normal_A_6"/>
    <tableColumn id="5" xr3:uid="{38E2D093-0B1E-4FC4-BE3B-1A1172622D99}" name="Exports/2" dataDxfId="1043" dataCellStyle="Normal_A_6"/>
    <tableColumn id="6" xr3:uid="{916FA84D-46C2-429A-BDF3-470B3768CF24}" name="Domestic availability " dataDxfId="1042" dataCellStyle="Normal_A_6"/>
    <tableColumn id="7" xr3:uid="{5AE5D68F-EAB3-463D-B399-4BC175D2C36C}" name="Per capita availability" dataDxfId="1041" dataCellStyle="Normal_A_6"/>
    <tableColumn id="8" xr3:uid="{65C35B45-5D1A-4746-8FDE-9DB20E71C4B3}" name="Current dollars/1" dataDxfId="1040" dataCellStyle="Normal_A_6"/>
    <tableColumn id="9" xr3:uid="{4C4A3ACC-3F93-46DA-A710-EE5DAC7079F3}" name="Constant 2012 dollars/3" dataDxfId="1039" dataCellStyle="Normal_A_6"/>
  </tableColumns>
  <tableStyleInfo name="TableStyleLight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9207D30-AD00-413A-A2B1-D732CAB1B99E}" name="Table38_Squash" displayName="Table38_Squash" ref="A4:I57" totalsRowShown="0" headerRowDxfId="1036" dataDxfId="1034" headerRowBorderDxfId="1035" tableBorderDxfId="1033" headerRowCellStyle="Normal 2" dataCellStyle="Normal_A_6">
  <autoFilter ref="A4:I57" xr:uid="{B9207D30-AD00-413A-A2B1-D732CAB1B99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26790037-5BC2-4FA9-B983-AE33AE3DC3B3}" name="Year " dataDxfId="1032" dataCellStyle="Normal_A_6"/>
    <tableColumn id="2" xr3:uid="{0CAEF12D-1700-4BC2-8886-F014A2DE9066}" name="Production/1" dataDxfId="1031" dataCellStyle="Normal_A_6"/>
    <tableColumn id="3" xr3:uid="{4AF2F967-503D-443A-8BA2-7EF11960AB2F}" name="Imports/2" dataDxfId="1030" dataCellStyle="Normal_A_6"/>
    <tableColumn id="4" xr3:uid="{A0BE3927-47A4-4B3F-A97F-63524C45D5CA}" name="Total supply " dataDxfId="1029" dataCellStyle="Normal_A_6"/>
    <tableColumn id="5" xr3:uid="{FA8405EB-7D5C-43A4-9519-3D611792C440}" name="Exports/2" dataDxfId="1028" dataCellStyle="Normal_A_6"/>
    <tableColumn id="6" xr3:uid="{15AF7D54-BA39-427D-BA98-C4D55EEE3FA4}" name="Domestic availability " dataDxfId="1027" dataCellStyle="Normal_A_6"/>
    <tableColumn id="7" xr3:uid="{3CB0FCA5-A801-4A19-A1B0-218CC4768773}" name="Per capita availability" dataDxfId="1026" dataCellStyle="Normal_A_6"/>
    <tableColumn id="8" xr3:uid="{F4F91F63-C695-4F4E-9769-F0A69F83A6AF}" name="Current dollars/3" dataDxfId="1025" dataCellStyle="Normal_A_6"/>
    <tableColumn id="9" xr3:uid="{DFD2B635-6475-4624-83F7-0932052C122D}" name="Constant 2012 dollars/4" dataDxfId="1024" dataCellStyle="Normal_A_6"/>
  </tableColumns>
  <tableStyleInfo name="TableStyleLight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71713695-3FD5-4476-9CB0-FF658AB048F0}" name="Table39_SweetCorn" displayName="Table39_SweetCorn" ref="A4:I57" totalsRowShown="0" headerRowDxfId="1020" dataDxfId="1018" headerRowBorderDxfId="1019" headerRowCellStyle="Normal 2" dataCellStyle="Normal_A_6">
  <autoFilter ref="A4:I57" xr:uid="{71713695-3FD5-4476-9CB0-FF658AB048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AE5513F-FDDC-4904-9885-CF8824CAA7B5}" name="Year " dataDxfId="1017" dataCellStyle="Normal_A_6"/>
    <tableColumn id="2" xr3:uid="{D6578A4A-4059-4BEF-81CD-28C5B6769C61}" name="Production/1" dataDxfId="1016" dataCellStyle="Normal_A_6"/>
    <tableColumn id="3" xr3:uid="{61106957-A56A-434E-8C00-E8557B24AE9A}" name="Imports/2" dataDxfId="1015" dataCellStyle="Normal_A_6"/>
    <tableColumn id="4" xr3:uid="{77EA291D-A0C1-4723-8608-A859F44EB199}" name="Total supply " dataDxfId="1014" dataCellStyle="Normal_A_6"/>
    <tableColumn id="5" xr3:uid="{36588A9A-7AED-42AB-813F-99F28F9742A4}" name="Exports/2" dataDxfId="1013" dataCellStyle="Normal_A_6"/>
    <tableColumn id="6" xr3:uid="{191DC400-DE53-4E3A-AB29-9961E94618D8}" name="Domestic availability " dataDxfId="1012" dataCellStyle="Normal_A_6"/>
    <tableColumn id="7" xr3:uid="{545519A8-FE4E-4A7F-AE9A-5A2B19ECC8F3}" name="Per capita availability" dataDxfId="1011" dataCellStyle="Normal_A_6"/>
    <tableColumn id="8" xr3:uid="{864DC9F2-B642-4EFE-BE8E-D7156619DFF5}" name="Current dollars/1" dataDxfId="1010" dataCellStyle="Normal_A_6"/>
    <tableColumn id="9" xr3:uid="{D2B3D0E9-10E9-4DC4-8256-F7A8E46F0038}" name="Constant 2012 dollars/3" dataDxfId="1009" dataCellStyle="Normal_A_6"/>
  </tableColumns>
  <tableStyleInfo name="TableStyleLight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BAEA17A-D394-48D3-A893-B704F4265D32}" name="Table40_SweetPotatoes" displayName="Table40_SweetPotatoes" ref="A4:M57" totalsRowShown="0" headerRowDxfId="1006" dataDxfId="1004" headerRowBorderDxfId="1005" tableBorderDxfId="1003" headerRowCellStyle="Normal 2" dataCellStyle="Normal_A_6">
  <autoFilter ref="A4:M57" xr:uid="{BBAEA17A-D394-48D3-A893-B704F4265D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CB8CDBD9-0A2A-4C1D-9674-CA3CF754C706}" name="Year " dataDxfId="1002" dataCellStyle="Normal_A_6"/>
    <tableColumn id="2" xr3:uid="{EBE128E2-92DF-49C5-9D86-32D21CBEB44B}" name="Production/1" dataDxfId="1001" dataCellStyle="Normal_A_6"/>
    <tableColumn id="3" xr3:uid="{9A58166A-693A-48DF-9EF0-3A59DDBB74C4}" name="Imports/2" dataDxfId="1000" dataCellStyle="Normal_A_6"/>
    <tableColumn id="4" xr3:uid="{10F03D98-11DD-4082-9DA6-0131743933D7}" name="Beginning stocks/3" dataDxfId="999" dataCellStyle="Normal_A_6"/>
    <tableColumn id="5" xr3:uid="{BDF88D72-23CF-4B77-ACD8-23D5DB3CD961}" name="Total supply " dataDxfId="998" dataCellStyle="Normal_A_6"/>
    <tableColumn id="6" xr3:uid="{EF93CD79-BA2E-4AB6-BCEF-84BAAD63CC39}" name="Exports/2" dataDxfId="997" dataCellStyle="Normal_A_6"/>
    <tableColumn id="7" xr3:uid="{214D679D-055A-4D1F-80C4-D08C0E354383}" name="Seed use/4" dataDxfId="996" dataCellStyle="Normal_A_6"/>
    <tableColumn id="8" xr3:uid="{E94B9C98-DA39-46B4-9978-385864215CC7}" name="Feed, shrink and loss/5" dataDxfId="995" dataCellStyle="Normal_A_6"/>
    <tableColumn id="9" xr3:uid="{39DECFB8-D644-41FA-81AD-1D358A1D9613}" name="Ending stocks/3" dataDxfId="994" dataCellStyle="Normal_A_6"/>
    <tableColumn id="10" xr3:uid="{292BB658-AAA6-4BC7-8A4B-5BEECB6B7375}" name="Domestic availability " dataDxfId="993" dataCellStyle="Normal_A_6"/>
    <tableColumn id="11" xr3:uid="{E81076BD-9C04-4C33-B7EC-B8E32080D89A}" name="Per capita availability" dataDxfId="992" dataCellStyle="Normal_A_6"/>
    <tableColumn id="12" xr3:uid="{A1EBAF0E-E1BD-40A8-B35D-BDC62A69AA9F}" name="Current dollars/1" dataDxfId="991" dataCellStyle="Normal_A_6"/>
    <tableColumn id="13" xr3:uid="{42852793-FACD-4E24-A7A3-39A46A69D89E}" name="Constant 2012 dollars/6" dataDxfId="990" dataCellStyle="Normal_A_6"/>
  </tableColumns>
  <tableStyleInfo name="TableStyleLight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996907C8-FB40-455F-AADC-1A4F0B089597}" name="Table41_Tomatoes" displayName="Table41_Tomatoes" ref="A4:I57" totalsRowShown="0" headerRowDxfId="986" dataDxfId="984" headerRowBorderDxfId="985" tableBorderDxfId="983" headerRowCellStyle="Normal 2" dataCellStyle="Normal_A_6">
  <autoFilter ref="A4:I57" xr:uid="{996907C8-FB40-455F-AADC-1A4F0B08959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F2CE24D-D8E4-4116-AAAE-E2BC3D97C570}" name="Year " dataDxfId="982" dataCellStyle="Normal_A_6"/>
    <tableColumn id="2" xr3:uid="{B9DAFC8D-2F4C-4C27-92E5-D2074D8EE656}" name="Production/1" dataDxfId="981" dataCellStyle="Normal_A_6"/>
    <tableColumn id="3" xr3:uid="{212C9337-97C5-47DB-86A7-688787816475}" name="Imports/2" dataDxfId="980" dataCellStyle="Normal_A_6"/>
    <tableColumn id="4" xr3:uid="{6D8B3121-B023-4D5B-AE5A-2F99AC60E5E3}" name="Total supply " dataDxfId="979" dataCellStyle="Normal_A_6"/>
    <tableColumn id="5" xr3:uid="{958193F7-7FA5-4268-A99F-CA90C50AABE9}" name="Exports/2" dataDxfId="978" dataCellStyle="Normal_A_6"/>
    <tableColumn id="6" xr3:uid="{BF6685CF-DA16-4B8C-B465-59392C299E95}" name="Domestic availability " dataDxfId="977" dataCellStyle="Normal_A_6"/>
    <tableColumn id="7" xr3:uid="{2A12E817-8A11-4144-A054-37EC71580A78}" name="Per capita availability" dataDxfId="976" dataCellStyle="Normal_A_6"/>
    <tableColumn id="8" xr3:uid="{29045772-A539-42F7-8FBD-844A39A160DF}" name="Current dollars/1" dataDxfId="975" dataCellStyle="Normal_A_6"/>
    <tableColumn id="9" xr3:uid="{90E6E049-EBDF-4CF4-A638-2D446E848749}" name="Constant 2012 dollars/3" dataDxfId="974" dataCellStyle="Normal_A_6"/>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E6962E8-8D64-4C1B-AB35-3506A39C9912}" name="Table2b_PerCapitaVegProcessing" displayName="Table2b_PerCapitaVegProcessing" ref="A2:S45" totalsRowShown="0" headerRowDxfId="1628" dataDxfId="1626" headerRowBorderDxfId="1627" tableBorderDxfId="1625" headerRowCellStyle="Normal 2" dataCellStyle="Normal 2">
  <tableColumns count="19">
    <tableColumn id="1" xr3:uid="{52FE24A4-A9AE-4D79-B4AA-13C673C1578A}" name="Year " dataDxfId="1624" dataCellStyle="Normal_A_6"/>
    <tableColumn id="2" xr3:uid="{F186C423-9BC3-4CDA-BF11-E2825924D518}" name="Asparagus" dataDxfId="1623" dataCellStyle="Normal 2"/>
    <tableColumn id="4" xr3:uid="{6B79A3A9-8629-4BA6-BBE1-65DEC7C112DE}" name="Beans, green lima" dataDxfId="1622" dataCellStyle="Normal 2"/>
    <tableColumn id="3" xr3:uid="{8AB49A22-3210-4E7E-9AC5-AC735B6ED0EC}" name="Beans, snap" dataDxfId="1621" dataCellStyle="Normal 2"/>
    <tableColumn id="5" xr3:uid="{67C97520-D972-4560-ABC9-B7C2D1A316B8}" name="Beets" dataDxfId="1620" dataCellStyle="Normal 2"/>
    <tableColumn id="6" xr3:uid="{3564EB18-201E-4017-8C31-8F93349E62E0}" name="Broccoli" dataDxfId="1619" dataCellStyle="Normal 2"/>
    <tableColumn id="7" xr3:uid="{5599703F-E4B9-4063-A9AE-33DB795FA5ED}" name="Cabbage" dataDxfId="1618" dataCellStyle="Normal 2"/>
    <tableColumn id="8" xr3:uid="{E09FDD9A-E45A-409B-A98E-0371F7B97B22}" name="Carrots" dataDxfId="1617" dataCellStyle="Normal 2"/>
    <tableColumn id="9" xr3:uid="{63EE1F7E-517C-4A39-8F0B-CA33C5218DF0}" name="Cauliflower" dataDxfId="1616" dataCellStyle="Normal 2"/>
    <tableColumn id="10" xr3:uid="{714B9EE3-BEC6-429A-A3A3-B4A6FB7685E6}" name="Corn, sweet" dataDxfId="1615" dataCellStyle="Normal 2"/>
    <tableColumn id="11" xr3:uid="{141C0181-CAA3-41B7-9E81-173D4270FC73}" name="Cucumbers" dataDxfId="1614" dataCellStyle="Normal 2"/>
    <tableColumn id="12" xr3:uid="{CBB6D0B1-B80E-4ECF-973A-74DE398BD669}" name="Mushrooms" dataDxfId="1613" dataCellStyle="Normal 2"/>
    <tableColumn id="13" xr3:uid="{6325C4A9-0FEB-4ED0-9F13-F5E931D7FBDE}" name="Onions, dehydrating/2" dataDxfId="1612" dataCellStyle="Normal 2"/>
    <tableColumn id="14" xr3:uid="{88E2F459-D0A8-435F-9597-DDB8135123ED}" name="Peas, green" dataDxfId="1611" dataCellStyle="Normal 2"/>
    <tableColumn id="15" xr3:uid="{82F962A5-972D-4AE5-97CC-AAB44ACBDF5C}" name="Peppers, chile/3" dataDxfId="1610" dataCellStyle="Normal 2"/>
    <tableColumn id="16" xr3:uid="{0A64E45F-F40E-4D11-8DCC-E9578C99C234}" name="Spinach" dataDxfId="1609" dataCellStyle="Normal 2"/>
    <tableColumn id="17" xr3:uid="{08D41987-24F0-4EB8-8404-6EB9865EEB81}" name="Tomatoes" dataDxfId="1608" dataCellStyle="Normal 2"/>
    <tableColumn id="18" xr3:uid="{1AA4AAEA-CB29-441D-8E01-266848263C83}" name="Other, processing/4" dataDxfId="1607" dataCellStyle="Normal 2"/>
    <tableColumn id="19" xr3:uid="{A4BDF83B-4BF8-49CE-95F8-D5467304A6D0}" name="Processing, total/5" dataDxfId="1606" dataCellStyle="Normal 2"/>
  </tableColumns>
  <tableStyleInfo name="TableStyleLight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E7E149EF-990B-47A2-B3C1-D14A5BD03139}" name="Table42_TurnipGreens" displayName="Table42_TurnipGreens" ref="A4:I30" totalsRowShown="0" headerRowDxfId="969" dataDxfId="967" headerRowBorderDxfId="968" tableBorderDxfId="966" headerRowCellStyle="Normal 2" dataCellStyle="Normal_A_6">
  <autoFilter ref="A4:I30" xr:uid="{E7E149EF-990B-47A2-B3C1-D14A5BD0313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2794772F-6C57-46FD-A452-762A4C82416F}" name="Year " dataDxfId="965" dataCellStyle="Normal_A_6"/>
    <tableColumn id="2" xr3:uid="{A65DAD81-14EB-41DB-864F-4A63A4CB9EE3}" name="Production/1" dataDxfId="964" dataCellStyle="Normal_A_6"/>
    <tableColumn id="3" xr3:uid="{4AA9D5D1-BEED-4750-A9A0-D320822CB4B3}" name="Imports/2" dataDxfId="963" dataCellStyle="Normal_A_6"/>
    <tableColumn id="4" xr3:uid="{5F2CB2E8-2669-421F-AB26-F26D47BFFC9B}" name="Total supply " dataDxfId="962" dataCellStyle="Normal_A_6"/>
    <tableColumn id="5" xr3:uid="{38DC9F2E-AFD3-41F7-ADD4-EACCA938E165}" name="Exports" dataDxfId="961" dataCellStyle="Normal_A_6"/>
    <tableColumn id="6" xr3:uid="{AA2D8F09-6FD8-47AB-843D-4F0F81E76101}" name="Domestic availability " dataDxfId="960" dataCellStyle="Normal_A_6"/>
    <tableColumn id="7" xr3:uid="{99E5F11A-7B10-4951-B6AE-70EB9ED0AE70}" name="Per capita availability" dataDxfId="959" dataCellStyle="Normal_A_6"/>
    <tableColumn id="8" xr3:uid="{7A7E5F5F-7FAE-4566-B45B-07E62FFE8360}" name="Current dollars/3" dataDxfId="958" dataCellStyle="Normal_A_6"/>
    <tableColumn id="9" xr3:uid="{F018EE5A-A4E3-433B-890A-83259A1AA32E}" name="Constant 2012 dollars/4" dataDxfId="957" dataCellStyle="Normal_A_6"/>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F8771678-FDF7-4B03-B41C-EEBEA3CA8277}" name="Table43_TotalVeg_Pr" displayName="Table43_TotalVeg_Pr" ref="A4:M57" totalsRowShown="0" headerRowDxfId="955" dataDxfId="953" headerRowBorderDxfId="954" tableBorderDxfId="952" headerRowCellStyle="Normal 2" dataCellStyle="Normal_A_6">
  <autoFilter ref="A4:M57" xr:uid="{F8771678-FDF7-4B03-B41C-EEBEA3CA827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52FF3B96-476A-4659-8D31-782BD0BD0B4E}" name="Year " dataDxfId="951" dataCellStyle="Normal_A_6"/>
    <tableColumn id="2" xr3:uid="{F8A0F9BF-B7BE-4AD2-B9B9-3064DB5B597B}" name="Production/2" dataDxfId="950" dataCellStyle="Normal_A_6"/>
    <tableColumn id="3" xr3:uid="{3BCE2F6E-917D-46D3-9147-23135F4AB55E}" name="Imports/3" dataDxfId="949" dataCellStyle="Normal_A_6"/>
    <tableColumn id="4" xr3:uid="{8A6FC872-1876-4A06-A652-79E016CB5D5A}" name="Beginning stocks/6" dataDxfId="948" dataCellStyle="Normal_A_6"/>
    <tableColumn id="5" xr3:uid="{F7C4AAFD-9B8C-432A-B028-65DE3CF5201F}" name="Total supply " dataDxfId="947" dataCellStyle="Normal_A_6"/>
    <tableColumn id="6" xr3:uid="{8A689DB4-4ED2-410B-B8F1-4840AF877BAA}" name="Exports/3" dataDxfId="946" dataCellStyle="Normal_A_6"/>
    <tableColumn id="7" xr3:uid="{3CC1BA89-4F48-418D-9423-45DA681C63DF}" name="Ending stocks/2" dataDxfId="945" dataCellStyle="Normal_A_6"/>
    <tableColumn id="13" xr3:uid="{68204EF9-8AF3-4A50-A209-D6397C54977B}" name="Shrink and loss/7" dataDxfId="944" dataCellStyle="Normal_A_6"/>
    <tableColumn id="8" xr3:uid="{46C3B86F-189A-4BD6-900E-3828CDE19507}" name="Domestic availability " dataDxfId="943" dataCellStyle="Normal_A_6"/>
    <tableColumn id="9" xr3:uid="{25BA3BC9-F674-4667-B015-00CFBFF8634B}" name="Per capita availability" dataDxfId="942" dataCellStyle="Normal_A_6"/>
    <tableColumn id="10" xr3:uid="{AD8913F1-4DFE-494A-9680-6544ADDE41BE}" name="Availability imported/4" dataDxfId="941" dataCellStyle="Normal_A_6"/>
    <tableColumn id="11" xr3:uid="{F0C1C13D-E496-4018-8A2D-D5BC54D60800}" name="Supply exported/5" dataDxfId="940" dataCellStyle="Normal_A_6"/>
    <tableColumn id="12" xr3:uid="{F8EFD2DC-4793-47F5-96D6-E8A2EE9BDDD9}" name="Total U.S. population on July 1/3" dataDxfId="939" dataCellStyle="Normal_A_6"/>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DCF044F-81D9-4EBE-84FF-911D89167E2B}" name="Table44a_Asparagus_Pr" displayName="Table44a_Asparagus_Pr" ref="A4:K57" totalsRowShown="0" headerRowDxfId="935" dataDxfId="933" headerRowBorderDxfId="934" tableBorderDxfId="932" headerRowCellStyle="Normal 2" dataCellStyle="Normal_A_6">
  <autoFilter ref="A4:K57" xr:uid="{DDCF044F-81D9-4EBE-84FF-911D89167E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C0EF68A7-03AF-4CBF-BF7C-6C2D14A47D26}" name="Year " dataDxfId="931" dataCellStyle="Normal_A_6"/>
    <tableColumn id="2" xr3:uid="{1F0BC393-C9A0-4F29-95F8-D225E8A34067}" name="Production/1" dataDxfId="930" dataCellStyle="Normal_A_6"/>
    <tableColumn id="3" xr3:uid="{C933CAE3-CFB6-4665-BA12-93D570EC2B84}" name="Imports/2" dataDxfId="929" dataCellStyle="Normal_A_6"/>
    <tableColumn id="4" xr3:uid="{9016BB4B-3719-4CB3-BF5A-0F266CC5316E}" name="Beginning stocks" dataDxfId="928" dataCellStyle="Normal_A_6"/>
    <tableColumn id="5" xr3:uid="{515BAE18-5F40-4800-BB06-4F636F4595B8}" name="Total supply " dataDxfId="927" dataCellStyle="Normal_A_6"/>
    <tableColumn id="6" xr3:uid="{E5D902A4-385D-4E31-8A77-B49CF143BAAC}" name="Exports/2" dataDxfId="926" dataCellStyle="Normal_A_6"/>
    <tableColumn id="7" xr3:uid="{ABB3232D-AE2F-47AE-AD4A-CD55BC483D36}" name="Ending stocks/1" dataDxfId="925" dataCellStyle="Normal_A_6"/>
    <tableColumn id="8" xr3:uid="{C64EC2F2-4086-419D-A45B-6D1585CA6DF5}" name="Domestic availability " dataDxfId="924" dataCellStyle="Normal_A_6"/>
    <tableColumn id="9" xr3:uid="{3C1CE55C-B2D0-4E41-B882-ACBB99C0B3A8}" name="Per capita availability" dataDxfId="923" dataCellStyle="Normal_A_6"/>
    <tableColumn id="10" xr3:uid="{BF9A7B01-BC1B-4C2C-8C83-6B81BCA768E8}" name="Current dollars/1" dataDxfId="922" dataCellStyle="Normal_A_6"/>
    <tableColumn id="11" xr3:uid="{178A7D5B-325E-42FE-AF99-1ADECB6B38DE}" name="Constant 2012 dollars/3" dataDxfId="921" dataCellStyle="Normal_A_6"/>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7D0102DA-6E79-442D-B543-911CFF42421D}" name="Table44b_Asparagus_Cn" displayName="Table44b_Asparagus_Cn" ref="A4:K54" totalsRowShown="0" headerRowDxfId="918" dataDxfId="916" headerRowBorderDxfId="917" tableBorderDxfId="915" headerRowCellStyle="Normal 2" dataCellStyle="Normal_A_6">
  <autoFilter ref="A4:K54" xr:uid="{7D0102DA-6E79-442D-B543-911CFF42421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E7A13856-1441-4341-B44D-3A7E6731AC39}" name="Year " dataDxfId="914" dataCellStyle="Normal_A_6"/>
    <tableColumn id="2" xr3:uid="{26005EB2-67FD-4525-B17A-4F5143CFE739}" name="Production/1" dataDxfId="913" dataCellStyle="Normal_A_6"/>
    <tableColumn id="3" xr3:uid="{6ED421EC-B411-402C-B1F4-73D22C02DD94}" name="Imports/2" dataDxfId="912" dataCellStyle="Normal_A_6"/>
    <tableColumn id="4" xr3:uid="{383F6231-7181-41D2-80C1-B7D85074D00C}" name="Beginning stocks" dataDxfId="911" dataCellStyle="Normal_A_6"/>
    <tableColumn id="5" xr3:uid="{BA4FE3DE-5E1D-4BE7-BA89-CD0E3C297AF1}" name="Total supply " dataDxfId="910" dataCellStyle="Normal_A_6"/>
    <tableColumn id="6" xr3:uid="{8669322B-7292-4824-8F35-405DAC18826A}" name="Exports/2" dataDxfId="909" dataCellStyle="Normal_A_6"/>
    <tableColumn id="7" xr3:uid="{7ED988F8-9888-4F37-B658-65875BD421EE}" name="Ending stocks/1" dataDxfId="908" dataCellStyle="Normal_A_6"/>
    <tableColumn id="8" xr3:uid="{B6C52D85-0B4C-4975-A984-48509960B64A}" name="Domestic availability " dataDxfId="907" dataCellStyle="Normal_A_6"/>
    <tableColumn id="9" xr3:uid="{E7040788-644E-4D45-9D6F-EA4199838EF7}" name="Per capita availability" dataDxfId="906" dataCellStyle="Normal_A_6"/>
    <tableColumn id="10" xr3:uid="{17BD567F-FF62-448F-BE6E-C5A3B3CC5EE4}" name="Current dollars/1" dataDxfId="905" dataCellStyle="Normal_A_6"/>
    <tableColumn id="11" xr3:uid="{578AA0DA-29CE-4FC0-9AC6-C3F4C1DAE815}" name="Constant 2012 dollars/3" dataDxfId="904" dataCellStyle="Normal_A_6"/>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EFAB1F-B6F8-4919-AA6E-C88A53B209E5}" name="Table44c_Asparagus_Fz" displayName="Table44c_Asparagus_Fz" ref="A4:K54" totalsRowShown="0" headerRowDxfId="901" dataDxfId="899" headerRowBorderDxfId="900" tableBorderDxfId="898" headerRowCellStyle="Normal 2" dataCellStyle="Normal_A_6">
  <autoFilter ref="A4:K54" xr:uid="{00EFAB1F-B6F8-4919-AA6E-C88A53B209E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A143C712-65B3-4A32-B5F6-ED28979A34AD}" name="Year " dataDxfId="897" dataCellStyle="Normal_A_6"/>
    <tableColumn id="2" xr3:uid="{104B67F6-34DE-49B5-94B7-71A5D4D0DA2C}" name="Production/1" dataDxfId="896" dataCellStyle="Normal_A_6"/>
    <tableColumn id="3" xr3:uid="{7E87FE0D-0564-4E56-B5D0-DC326B006D92}" name="Imports/2" dataDxfId="895" dataCellStyle="Normal_A_6"/>
    <tableColumn id="4" xr3:uid="{CD7FB369-661B-489D-97AC-E3C0A3938690}" name="Beginning stocks" dataDxfId="894" dataCellStyle="Normal_A_6"/>
    <tableColumn id="5" xr3:uid="{29FBC6BC-E3FD-4BB6-A217-953E5402BED4}" name="Total supply " dataDxfId="893" dataCellStyle="Normal_A_6"/>
    <tableColumn id="6" xr3:uid="{FD236D62-9839-42EC-BC8D-67D24F9D81D6}" name="Exports/2" dataDxfId="892" dataCellStyle="Normal_A_6"/>
    <tableColumn id="7" xr3:uid="{55BBFF83-CDC7-465D-AE5A-00A3CF512C66}" name="Ending stocks/1" dataDxfId="891" dataCellStyle="Normal_A_6"/>
    <tableColumn id="8" xr3:uid="{DD20C257-7C88-4D36-9863-D319452A4674}" name="Domestic availability " dataDxfId="890" dataCellStyle="Normal_A_6"/>
    <tableColumn id="9" xr3:uid="{5729BD5E-C5D7-4BAB-94FB-D0CD779E7EBF}" name="Per capita availability" dataDxfId="889" dataCellStyle="Normal_A_6"/>
    <tableColumn id="10" xr3:uid="{F8E597E0-F806-4F22-81B3-FD28A3716276}" name="Current dollars/1" dataDxfId="888" dataCellStyle="Normal_A_6"/>
    <tableColumn id="11" xr3:uid="{DD29578D-9D4B-45B1-B78C-825F5DE426DC}" name="Constant 2012 dollars/3" dataDxfId="887" dataCellStyle="Normal_A_6"/>
  </tableColumns>
  <tableStyleInfo name="TableStyleLight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5BFD1AD8-3B6E-4E44-9A73-7EC4BC51CF24}" name="Table45_Broccoli_Pr" displayName="Table45_Broccoli_Pr" ref="A4:K57" totalsRowShown="0" headerRowDxfId="883" dataDxfId="881" headerRowBorderDxfId="882" tableBorderDxfId="880" headerRowCellStyle="Normal 2" dataCellStyle="Normal_A_6">
  <autoFilter ref="A4:K57" xr:uid="{5BFD1AD8-3B6E-4E44-9A73-7EC4BC51CF2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91EA8894-DA14-466E-AD01-AC98009FB636}" name="Year " dataDxfId="879" dataCellStyle="Normal_A_6"/>
    <tableColumn id="2" xr3:uid="{33A547E9-C97A-4102-B0CF-84D21A653FFD}" name="Production/1" dataDxfId="878" dataCellStyle="Normal_A_6"/>
    <tableColumn id="3" xr3:uid="{03F1E71D-8DC8-49EC-83AB-7A383A1ACF00}" name="Imports/2" dataDxfId="877" dataCellStyle="Normal_A_6"/>
    <tableColumn id="4" xr3:uid="{3B3CE81D-5AE2-4269-8BC1-B76117166416}" name="Beginning stocks" dataDxfId="876" dataCellStyle="Normal_A_6"/>
    <tableColumn id="5" xr3:uid="{6958186C-4E41-4B41-B884-E22F3DB8FDFA}" name="Total supply " dataDxfId="875" dataCellStyle="Normal_A_6"/>
    <tableColumn id="6" xr3:uid="{DD258C66-537B-41C3-AD14-92FED5860AE3}" name="Exports/2" dataDxfId="874" dataCellStyle="Normal_A_6"/>
    <tableColumn id="7" xr3:uid="{7CBB9013-22DC-450A-A024-DEE9CE583D0F}" name="Ending stocks/1" dataDxfId="873" dataCellStyle="Normal_A_6"/>
    <tableColumn id="8" xr3:uid="{375FBFD4-967B-4017-A881-E029C5A84F25}" name="Domestic availability " dataDxfId="872" dataCellStyle="Normal_A_6"/>
    <tableColumn id="9" xr3:uid="{0CE86679-3662-48DC-8E00-79C84747BB49}" name="Per capita availability" dataDxfId="871" dataCellStyle="Normal_A_6"/>
    <tableColumn id="10" xr3:uid="{A25D5F63-A4AF-499F-9BC3-DD59912BF3C3}" name="Current dollars/1" dataDxfId="870" dataCellStyle="Normal_A_6"/>
    <tableColumn id="11" xr3:uid="{BBF179D8-15CE-468D-9DD3-22FB19DF62F9}" name="Constant 2012 dollars/3" dataDxfId="869" dataCellStyle="Normal_A_6"/>
  </tableColumns>
  <tableStyleInfo name="TableStyleLight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F4075DD-D8D5-422E-A09A-00080B91DE6F}" name="Table46_Cabbage_Pr" displayName="Table46_Cabbage_Pr" ref="A4:K57" totalsRowShown="0" headerRowDxfId="865" dataDxfId="863" headerRowBorderDxfId="864" tableBorderDxfId="862" headerRowCellStyle="Normal 2" dataCellStyle="Normal_A_6">
  <autoFilter ref="A4:K57" xr:uid="{DF4075DD-D8D5-422E-A09A-00080B91DE6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BBA74B5-BCB7-406A-8100-C870026A267E}" name="Year " dataDxfId="861" dataCellStyle="Normal_A_6"/>
    <tableColumn id="2" xr3:uid="{B2B78BC4-F167-482F-B7F0-BDB117D37D02}" name="Production/2" dataDxfId="860" dataCellStyle="Normal_A_6"/>
    <tableColumn id="3" xr3:uid="{2C569DC9-D1C3-46CE-A58F-036DDD7B6ADA}" name="Imports/3" dataDxfId="859" dataCellStyle="Normal_A_6"/>
    <tableColumn id="4" xr3:uid="{58B13C8C-8D65-40D5-90B0-28575AC40C08}" name="Beginning Stocks/4" dataDxfId="858" dataCellStyle="Normal_A_6"/>
    <tableColumn id="5" xr3:uid="{F14E6CC6-C573-4FE3-8E33-62E187F28A31}" name="Total supply " dataDxfId="857" dataCellStyle="Normal_A_6"/>
    <tableColumn id="6" xr3:uid="{6D698306-9511-43B2-82EB-3B6EBDEE4B1E}" name="Exports/3" dataDxfId="856" dataCellStyle="Normal_A_6"/>
    <tableColumn id="7" xr3:uid="{2AEE2282-8660-4AE3-AF79-FD74AC42B208}" name="Ending stocks/4" dataDxfId="855" dataCellStyle="Normal_A_6"/>
    <tableColumn id="8" xr3:uid="{BDD9D4BB-287E-46F8-A12D-9C536D7E9C0A}" name="Domestic availability " dataDxfId="854" dataCellStyle="Normal_A_6"/>
    <tableColumn id="9" xr3:uid="{235F3B5F-CE1A-4425-874D-8FA2DA208571}" name="Per capita availability" dataDxfId="853" dataCellStyle="Normal_A_6"/>
    <tableColumn id="10" xr3:uid="{918170E7-4451-4979-BECA-5183576251E2}" name="Current dollars/1" dataDxfId="852" dataCellStyle="Normal_A_6"/>
    <tableColumn id="11" xr3:uid="{DEA64DE2-B917-41E9-BA09-89B6856D81BA}" name="Constant 2012 dollars/5" dataDxfId="851" dataCellStyle="Normal_A_6"/>
  </tableColumns>
  <tableStyleInfo name="TableStyleLight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B7906FA-6D00-4199-91E1-6F2C92AF326D}" name="Table47a_Carrots_Pr" displayName="Table47a_Carrots_Pr" ref="A4:K57" totalsRowShown="0" headerRowDxfId="841" dataDxfId="839" headerRowBorderDxfId="840" tableBorderDxfId="838" headerRowCellStyle="Normal 2" dataCellStyle="Normal_A_6">
  <autoFilter ref="A4:K57" xr:uid="{3B7906FA-6D00-4199-91E1-6F2C92AF326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ED696BD-621B-4B06-B298-4AC5E29FE1AB}" name="Year " dataDxfId="837" dataCellStyle="Normal_A_6"/>
    <tableColumn id="2" xr3:uid="{22FAFF48-005A-443C-8B18-726EC98A5398}" name="Production/1" dataDxfId="836" dataCellStyle="Normal_A_6"/>
    <tableColumn id="3" xr3:uid="{2EBC40A9-64C2-4281-A926-768FF0DE3474}" name="Imports/2" dataDxfId="835" dataCellStyle="Normal_A_6"/>
    <tableColumn id="4" xr3:uid="{546DF5B0-9FA4-496E-927C-7C06C9988959}" name="Beginning stocks" dataDxfId="834" dataCellStyle="Normal_A_6"/>
    <tableColumn id="5" xr3:uid="{1F125B00-FBB8-483A-B349-0B9AE5FB5420}" name="Total supply " dataDxfId="833" dataCellStyle="Normal_A_6"/>
    <tableColumn id="6" xr3:uid="{846F747F-23DD-4433-9FD3-26F5D0773D2F}" name="Exports/2" dataDxfId="832" dataCellStyle="Normal_A_6"/>
    <tableColumn id="7" xr3:uid="{6AA7660B-F126-447D-AD8F-E4F7B07ADFF1}" name="Ending stocks/3" dataDxfId="831" dataCellStyle="Normal_A_6"/>
    <tableColumn id="8" xr3:uid="{CD121894-71A9-464A-8F90-88E50ECAB830}" name="Domestic Availability " dataDxfId="830" dataCellStyle="Normal_A_6"/>
    <tableColumn id="9" xr3:uid="{002A672F-A9D3-4A76-8E7B-220D3219DBEA}" name="Per capita availability" dataDxfId="829" dataCellStyle="Normal_A_6"/>
    <tableColumn id="10" xr3:uid="{BD585275-78D0-400E-8DF3-DF70A66691DC}" name="Current dollars/1" dataDxfId="828" dataCellStyle="Normal_A_6"/>
    <tableColumn id="11" xr3:uid="{D211F1F0-EF6A-46F7-8177-2403550B29FF}" name="Constant 2012 dollars/4" dataDxfId="827" dataCellStyle="Normal_A_6"/>
  </tableColumns>
  <tableStyleInfo name="TableStyleLight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73282A-E364-4577-9F12-FED2C950ED96}" name="Table47b_Carrots_Fz" displayName="Table47b_Carrots_Fz" ref="A4:K54" totalsRowShown="0" headerRowDxfId="824" dataDxfId="822" headerRowBorderDxfId="823" tableBorderDxfId="821" headerRowCellStyle="Normal 2" dataCellStyle="Normal_A_6">
  <autoFilter ref="A4:K54" xr:uid="{0073282A-E364-4577-9F12-FED2C950ED9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62C80332-07F6-41F1-A400-38BEAAFDA299}" name="Year " dataDxfId="820" dataCellStyle="Normal_A_6"/>
    <tableColumn id="2" xr3:uid="{0A18BFFF-0A67-4C60-92F2-19593F99A054}" name="Production/1" dataDxfId="819" dataCellStyle="Normal_A_6"/>
    <tableColumn id="3" xr3:uid="{518DF520-A428-4D57-91B8-438C24972DF9}" name="Imports/2" dataDxfId="818" dataCellStyle="Normal_A_6"/>
    <tableColumn id="4" xr3:uid="{712325D3-FD77-4AD9-A453-1C22747D0C22}" name="Beginning stocks" dataDxfId="817" dataCellStyle="Normal_A_6"/>
    <tableColumn id="5" xr3:uid="{2F705815-D829-422B-9260-3E019E86B854}" name="Total supply " dataDxfId="816" dataCellStyle="Normal_A_6"/>
    <tableColumn id="6" xr3:uid="{F516F3EC-FF19-4BD9-BB84-2244406CBD4E}" name="Exports/2" dataDxfId="815" dataCellStyle="Normal_A_6"/>
    <tableColumn id="7" xr3:uid="{949BE875-D689-4DA1-9A47-2A6DEB933EAE}" name="Ending stocks/3" dataDxfId="814" dataCellStyle="Normal_A_6"/>
    <tableColumn id="8" xr3:uid="{8F092DE3-2480-4DFC-8948-F284A82E5D3A}" name="Domestic Availability " dataDxfId="813" dataCellStyle="Normal_A_6"/>
    <tableColumn id="9" xr3:uid="{47E5930D-CC88-4AC6-A265-DB32D4F7D4DC}" name="Per capita availability" dataDxfId="812" dataCellStyle="Normal_A_6"/>
    <tableColumn id="10" xr3:uid="{72D207DD-8056-42D2-BBB8-B7395508EFA8}" name="Current dollars/1" dataDxfId="811" dataCellStyle="Normal_A_6"/>
    <tableColumn id="11" xr3:uid="{5022A3CE-7B21-4612-A266-20A70069A2D2}" name="Constant 2012 dollars/4" dataDxfId="810" dataCellStyle="Normal_A_6"/>
  </tableColumns>
  <tableStyleInfo name="TableStyleLight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FDC5D6A-C902-4FD2-91AC-1739F3362E7B}" name="Table47c_Carrots_Cn" displayName="Table47c_Carrots_Cn" ref="A4:I54" totalsRowShown="0" headerRowDxfId="803" dataDxfId="801" headerRowBorderDxfId="802" tableBorderDxfId="800" headerRowCellStyle="Normal 2" dataCellStyle="Normal_A_6">
  <autoFilter ref="A4:I54" xr:uid="{CFDC5D6A-C902-4FD2-91AC-1739F3362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116B5D6-6BB3-4862-829F-AC42DE95D5AD}" name="Year " dataDxfId="799" dataCellStyle="Normal_A_6"/>
    <tableColumn id="2" xr3:uid="{8BEA0732-EF2B-47A0-A5BB-F044CACFBC6A}" name="Production/1" dataDxfId="798" dataCellStyle="Normal_A_6"/>
    <tableColumn id="3" xr3:uid="{121DECCE-3FA1-4A7C-8B1E-6A6F3FB12F1E}" name="Imports/2" dataDxfId="797" dataCellStyle="Normal_A_6"/>
    <tableColumn id="4" xr3:uid="{283E41EC-2D2D-4264-80CB-93ACFE9B9024}" name="Beginning stocks/3" dataDxfId="796" dataCellStyle="Normal 2"/>
    <tableColumn id="5" xr3:uid="{82F32684-8C34-4BB4-9E23-028B1050A707}" name="Total supply " dataDxfId="795" dataCellStyle="Normal_A_6"/>
    <tableColumn id="6" xr3:uid="{85E3EF36-EE2F-45BE-A1D2-A56DFE16AEEA}" name="Exports/2" dataDxfId="794" dataCellStyle="Normal_A_6"/>
    <tableColumn id="7" xr3:uid="{AE0E256B-4806-4449-A774-8CD5A3862FF9}" name="Ending stocks/3" dataDxfId="793" dataCellStyle="Normal 2"/>
    <tableColumn id="8" xr3:uid="{C0B4C7F2-2200-4B60-8421-BC03893F5F62}" name="Domestic availability " dataDxfId="792" dataCellStyle="Normal_A_6"/>
    <tableColumn id="9" xr3:uid="{9947039A-AFDB-4377-9A61-6AFE3007981E}" name="Per capita availability" dataDxfId="791" dataCellStyle="Normal_A_6"/>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ACF314AF-EFD9-4AFA-831A-239077A903CC}" name="Table2c_PerCapitaPotato" displayName="Table2c_PerCapitaPotato" ref="A2:H55" totalsRowShown="0" headerRowDxfId="1604" dataDxfId="1602" headerRowBorderDxfId="1603" tableBorderDxfId="1601" headerRowCellStyle="Normal 2" dataCellStyle="Normal 2">
  <tableColumns count="8">
    <tableColumn id="1" xr3:uid="{DF71E1FD-F1DE-4B11-9F0F-78B36B0E36C5}" name="Year " dataDxfId="1600" dataCellStyle="Normal_A_6"/>
    <tableColumn id="9" xr3:uid="{0AAF4D05-A829-4C23-9505-683BD04B0D08}" name="Fresh" dataDxfId="1599" dataCellStyle="Normal 2"/>
    <tableColumn id="6" xr3:uid="{60BCCECB-564A-461C-A791-573F0BFBCD06}" name="Canning " dataDxfId="1598" dataCellStyle="Normal 2"/>
    <tableColumn id="4" xr3:uid="{90254347-CC9A-48DE-A480-DD5C89A038D6}" name="Chipping" dataDxfId="1597" dataCellStyle="Normal 2"/>
    <tableColumn id="5" xr3:uid="{AFF8A32A-01D0-4690-85BE-8D6E6A99D2F0}" name="Dehydrating" dataDxfId="1596" dataCellStyle="Normal 2"/>
    <tableColumn id="3" xr3:uid="{6A4813D7-14C2-423D-BD0B-595F9E2067EF}" name="Freezing" dataDxfId="1595" dataCellStyle="Normal 2"/>
    <tableColumn id="7" xr3:uid="{3343D0D6-6B55-4BA6-8A60-E557AEB11050}" name="Processing, total " dataDxfId="1594" dataCellStyle="Normal 2"/>
    <tableColumn id="8" xr3:uid="{1B5AB883-5BF4-464A-8CF9-B0897E31A052}" name="All potatoes" dataDxfId="1593" dataCellStyle="Normal 2"/>
  </tableColumns>
  <tableStyleInfo name="TableStyleLight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B7F72A1C-51B0-4163-8457-41D324AA8168}" name="Table48_Cauliflower_Pr" displayName="Table48_Cauliflower_Pr" ref="A4:K57" totalsRowShown="0" headerRowDxfId="787" dataDxfId="785" headerRowBorderDxfId="786" tableBorderDxfId="784" headerRowCellStyle="Normal 2" dataCellStyle="Normal_A_6">
  <autoFilter ref="A4:K57" xr:uid="{B7F72A1C-51B0-4163-8457-41D324AA816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30C00404-FE00-4122-BCDB-FC71E595FD06}" name="Year " dataDxfId="783" dataCellStyle="Normal_A_6"/>
    <tableColumn id="2" xr3:uid="{D937448A-A7B8-41DC-B9D3-3D897229680A}" name="Production/1" dataDxfId="782" dataCellStyle="Normal_A_6"/>
    <tableColumn id="3" xr3:uid="{DDD18455-9659-4EA6-B62E-9D7AC8318F9A}" name="Imports/2" dataDxfId="781" dataCellStyle="Normal_A_6"/>
    <tableColumn id="4" xr3:uid="{80EE81E9-043E-4769-8DD2-391F481D6F0E}" name="Beginning stocks" dataDxfId="780" dataCellStyle="Normal_A_6"/>
    <tableColumn id="5" xr3:uid="{169B2F3C-4457-437A-87BF-6887F0DAAF48}" name="Total supply " dataDxfId="779" dataCellStyle="Normal_A_6"/>
    <tableColumn id="6" xr3:uid="{FA78D313-A69A-44F2-898A-222FBC32416E}" name="Exports/2" dataDxfId="778" dataCellStyle="Normal_A_6"/>
    <tableColumn id="7" xr3:uid="{CFA26865-10B7-44DF-A373-A8F7776A2CDD}" name="Ending stocks/1" dataDxfId="777" dataCellStyle="Normal_A_6"/>
    <tableColumn id="8" xr3:uid="{F23CEB02-D49C-4D15-B6CC-7F684017A325}" name="Domestic availability " dataDxfId="776" dataCellStyle="Normal_A_6"/>
    <tableColumn id="9" xr3:uid="{6B513220-2262-4743-94B2-52A93B9332B1}" name="Per capita availability" dataDxfId="775" dataCellStyle="Normal_A_6"/>
    <tableColumn id="10" xr3:uid="{F52EE654-6D77-4A81-AFC2-5AB630FB3224}" name="Current dollars/1" dataDxfId="774" dataCellStyle="Normal_A_6"/>
    <tableColumn id="11" xr3:uid="{BF0D0239-F091-409F-8086-8CFEADAEB4F2}" name="Constant 2012 dollars/3" dataDxfId="773" dataCellStyle="Normal_A_6"/>
  </tableColumns>
  <tableStyleInfo name="TableStyleLight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942EFB7E-5DBC-4779-828C-90B82E6406BC}" name="Table49_Cucumbers_Pr" displayName="Table49_Cucumbers_Pr" ref="A4:K57" totalsRowShown="0" headerRowDxfId="768" dataDxfId="766" headerRowBorderDxfId="767" tableBorderDxfId="765" headerRowCellStyle="Normal 2" dataCellStyle="Normal_A_6">
  <autoFilter ref="A4:K57" xr:uid="{942EFB7E-5DBC-4779-828C-90B82E6406B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2693837C-AD06-46D5-980F-285506734FD4}" name="Year " dataDxfId="764" dataCellStyle="Normal_A_6"/>
    <tableColumn id="2" xr3:uid="{4A822EB1-A576-44B6-9F29-8637EA0697A9}" name="Production/1" dataDxfId="763" dataCellStyle="Normal_A_6"/>
    <tableColumn id="3" xr3:uid="{EF13CC1A-39B7-4C52-820D-ACDD3E218BFD}" name="Imports/2" dataDxfId="762" dataCellStyle="Normal_A_6"/>
    <tableColumn id="4" xr3:uid="{0CBEF864-8AD4-43B8-A638-CA339AC4B4F4}" name="Beginning stocks/3" dataDxfId="761" dataCellStyle="Normal_A_6"/>
    <tableColumn id="5" xr3:uid="{CF35FD35-670B-44F2-890F-EFB986E96F3A}" name="Total supply " dataDxfId="760" dataCellStyle="Normal_A_6"/>
    <tableColumn id="6" xr3:uid="{41FC1428-079D-4651-BD28-15BF508998C0}" name="Exports/2" dataDxfId="759" dataCellStyle="Normal_A_6"/>
    <tableColumn id="7" xr3:uid="{E795772F-B2C1-4B07-8E88-E07E3E16B095}" name="Ending stocks/3" dataDxfId="758" dataCellStyle="Normal_A_6"/>
    <tableColumn id="8" xr3:uid="{B3C594BF-7097-4B66-A65B-A6BAE9E96EC9}" name="Domestic availability " dataDxfId="757" dataCellStyle="Normal_A_6"/>
    <tableColumn id="9" xr3:uid="{95C8A125-3A6F-415D-BF89-29F3D2276187}" name="Per capita availability" dataDxfId="756" dataCellStyle="Normal_A_6"/>
    <tableColumn id="10" xr3:uid="{DDF437FB-2C7F-435E-8E3F-EB31CA420D74}" name="Current dollars/1" dataDxfId="755" dataCellStyle="Normal_A_6"/>
    <tableColumn id="11" xr3:uid="{BED422F4-3BBF-4DD8-933A-E90069678588}" name="Constant 2012 dollars/4" dataDxfId="754" dataCellStyle="Normal_A_6"/>
  </tableColumns>
  <tableStyleInfo name="TableStyleLight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E4609206-FA90-4F14-A86C-7816700E0652}" name="Table50a_GreenLimaBeans_Pr" displayName="Table50a_GreenLimaBeans_Pr" ref="A4:K57" totalsRowShown="0" headerRowDxfId="742" dataDxfId="740" headerRowBorderDxfId="741" tableBorderDxfId="739" headerRowCellStyle="Normal 2" dataCellStyle="Normal_A_6">
  <autoFilter ref="A4:K57" xr:uid="{E4609206-FA90-4F14-A86C-7816700E06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522A5AEE-F3D4-44B3-B5EB-4E37BD0887CB}" name="Year " dataDxfId="738" dataCellStyle="Normal_A_6"/>
    <tableColumn id="2" xr3:uid="{DA553519-0864-4499-A756-01D533CEF615}" name="Production/1" dataDxfId="737" dataCellStyle="Normal_A_6"/>
    <tableColumn id="3" xr3:uid="{20D8F94D-97A7-4A33-91A8-F8C81AD338C2}" name="Imports/2" dataDxfId="736" dataCellStyle="Normal_A_6"/>
    <tableColumn id="4" xr3:uid="{2D436AB8-13E7-4E4E-9790-D3DA61782A80}" name="Beginning stocks/3" dataDxfId="735" dataCellStyle="Normal_A_6"/>
    <tableColumn id="5" xr3:uid="{2B3E9556-A478-47F7-B49A-56B23761BFFC}" name="Total supply " dataDxfId="734" dataCellStyle="Normal_A_6"/>
    <tableColumn id="6" xr3:uid="{A47427CE-A937-4DEB-BA72-74D2D15624FC}" name="Exports/2" dataDxfId="733" dataCellStyle="Normal_A_6"/>
    <tableColumn id="7" xr3:uid="{57981841-5F81-4406-B43B-C538CD7B23C5}" name="Ending stocks/3" dataDxfId="732" dataCellStyle="Normal_A_6"/>
    <tableColumn id="8" xr3:uid="{DF2D9267-6EF2-4BA7-91E8-B1140EF30F7D}" name="Domestic Availability " dataDxfId="731" dataCellStyle="Normal_A_6"/>
    <tableColumn id="9" xr3:uid="{BCAD9985-5C4B-4EF7-A28E-04B7382CF82B}" name="Per capita availability" dataDxfId="730" dataCellStyle="Normal_A_6"/>
    <tableColumn id="10" xr3:uid="{5A53B7C4-28E1-4C1C-8C20-F2890F5DCBC4}" name="Current dollars/1" dataDxfId="729" dataCellStyle="Normal_A_6"/>
    <tableColumn id="11" xr3:uid="{D228CFCD-492C-4EF7-9890-38CBCF52F926}" name="Constant 2012 dollars/4" dataDxfId="728" dataCellStyle="Normal_A_6"/>
  </tableColumns>
  <tableStyleInfo name="TableStyleLight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CA304578-FA97-4C41-9B03-6EF21F3F15D2}" name="Table50b_GreenLimaBeans_Cn" displayName="Table50b_GreenLimaBeans_Cn" ref="A4:K54" totalsRowShown="0" headerRowDxfId="725" dataDxfId="723" headerRowBorderDxfId="724" tableBorderDxfId="722" headerRowCellStyle="Normal 2" dataCellStyle="Normal_A_6">
  <autoFilter ref="A4:K54" xr:uid="{CA304578-FA97-4C41-9B03-6EF21F3F15D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FE1BFD9-8B9D-4FB9-85B5-7F1F973F2397}" name="Year " dataDxfId="721" dataCellStyle="Normal_A_6"/>
    <tableColumn id="2" xr3:uid="{537C430D-2271-4939-9B80-C7FDF9C3763B}" name="Production/1" dataDxfId="720" dataCellStyle="Normal_A_6"/>
    <tableColumn id="3" xr3:uid="{EB7DE275-973D-4A7C-B399-F21B81198E4C}" name="Imports/2" dataDxfId="719" dataCellStyle="Normal_A_6"/>
    <tableColumn id="4" xr3:uid="{63EB96D9-6479-4286-BE4A-3818EFAD4D99}" name="Beginning stocks/3" dataDxfId="718" dataCellStyle="Normal_A_6"/>
    <tableColumn id="5" xr3:uid="{D8F566EF-0769-4760-AF07-66EA346DD58D}" name="Total supply " dataDxfId="717" dataCellStyle="Normal_A_6"/>
    <tableColumn id="6" xr3:uid="{F52C92A6-C7FF-4C64-AAB2-8E15B4365952}" name="Exports/2" dataDxfId="716" dataCellStyle="Normal_A_6"/>
    <tableColumn id="7" xr3:uid="{AE3EDBA7-029D-4627-946F-FC6EF8BD45FB}" name="Ending stocks/3" dataDxfId="715" dataCellStyle="Normal_A_6"/>
    <tableColumn id="8" xr3:uid="{C1E3C8AB-CD51-4874-B0D0-2D137B55DABD}" name="Domestic Availability " dataDxfId="714" dataCellStyle="Normal_A_6"/>
    <tableColumn id="9" xr3:uid="{FC13E9DA-704D-470D-8503-E35DC602AA11}" name="Per capita availability" dataDxfId="713" dataCellStyle="Normal_A_6"/>
    <tableColumn id="10" xr3:uid="{7BD20275-4EB6-44FC-8861-8CFFF60B1DE0}" name="Current dollars/1" dataDxfId="712" dataCellStyle="Normal_A_6"/>
    <tableColumn id="11" xr3:uid="{40BCBC53-7100-4985-9315-73C0273F1BE6}" name="Constant 2012 dollars/4" dataDxfId="711" dataCellStyle="Normal_A_6"/>
  </tableColumns>
  <tableStyleInfo name="TableStyleLight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7DCBE49A-2362-42B8-B85E-A8FEBB289BBB}" name="Table50c_GreenLimaBeans_Fz" displayName="Table50c_GreenLimaBeans_Fz" ref="A4:K54" totalsRowShown="0" headerRowDxfId="708" dataDxfId="706" headerRowBorderDxfId="707" tableBorderDxfId="705" headerRowCellStyle="Normal 2" dataCellStyle="Normal_A_6">
  <autoFilter ref="A4:K54" xr:uid="{7DCBE49A-2362-42B8-B85E-A8FEBB289B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C78080CF-7627-49AF-9B80-A0CB746F0A82}" name="Year " dataDxfId="704" dataCellStyle="Normal_A_6"/>
    <tableColumn id="2" xr3:uid="{866EBF7B-E328-4C3C-A83C-080EEF0FFE1E}" name="Production/1" dataDxfId="703" dataCellStyle="Normal_A_6"/>
    <tableColumn id="3" xr3:uid="{01FBAD16-99A9-4FB2-8F26-4AB2BBB527CC}" name="Imports/2" dataDxfId="702" dataCellStyle="Normal_A_6"/>
    <tableColumn id="4" xr3:uid="{6B833E07-B59B-42D8-913A-BF6BC4D9B31E}" name="Beginning stocks/3" dataDxfId="701" dataCellStyle="Normal_A_6"/>
    <tableColumn id="5" xr3:uid="{19910F75-A606-4C22-89B6-1111AEBCD094}" name="Total supply " dataDxfId="700" dataCellStyle="Normal_A_6"/>
    <tableColumn id="6" xr3:uid="{E801D482-3C7D-4DE8-A945-E3D3302883C6}" name="Exports/2" dataDxfId="699" dataCellStyle="Normal_A_6"/>
    <tableColumn id="7" xr3:uid="{07275866-CDFE-453B-8B57-9AC2508F9962}" name="Ending stocks/1" dataDxfId="698" dataCellStyle="Normal_A_6"/>
    <tableColumn id="8" xr3:uid="{37BD2140-3D4F-4438-9DAA-522E46EBFB00}" name="Domestic availability " dataDxfId="697" dataCellStyle="Normal_A_6"/>
    <tableColumn id="9" xr3:uid="{4C131312-677D-471E-AE9F-1EEBE7F1BDC5}" name="Per capita availability" dataDxfId="696" dataCellStyle="Normal_A_6"/>
    <tableColumn id="10" xr3:uid="{F2883539-5598-4F72-94B3-84C712BAC91B}" name="Current dollars/1" dataDxfId="695" dataCellStyle="Normal_A_6"/>
    <tableColumn id="11" xr3:uid="{6DF8E920-E62A-47EA-9373-91F22882E40B}" name="Constant 2012 dollars/3" dataDxfId="694" dataCellStyle="Normal_A_6"/>
  </tableColumns>
  <tableStyleInfo name="TableStyleLight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1447B713-FBE5-426D-A449-25D376AF30B7}" name="Table51_Mushrooms_Pr" displayName="Table51_Mushrooms_Pr" ref="A4:K56" totalsRowShown="0" headerRowDxfId="690" dataDxfId="688" headerRowBorderDxfId="689" tableBorderDxfId="687" headerRowCellStyle="Normal 2" dataCellStyle="Normal_A_6">
  <autoFilter ref="A4:K56" xr:uid="{1447B713-FBE5-426D-A449-25D376AF30B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7F1BD1BC-7669-487F-B44D-6AEDDAD9DC9C}" name="Marketing Year" dataDxfId="686" dataCellStyle="Normal_A_6"/>
    <tableColumn id="2" xr3:uid="{742FFDBE-5777-4090-9936-E51C14C4D552}" name="Production/2" dataDxfId="685" dataCellStyle="Normal_A_6"/>
    <tableColumn id="3" xr3:uid="{AD507FDB-E4B5-4657-AFA6-B8C9B4748462}" name="Imports/3" dataDxfId="684" dataCellStyle="Normal_A_6"/>
    <tableColumn id="4" xr3:uid="{CB8AD6E1-A04D-43E7-917C-D54C676A5F92}" name="Beginning stocks" dataDxfId="683" dataCellStyle="Normal_A_6"/>
    <tableColumn id="5" xr3:uid="{B60A7289-07A1-4931-B05C-918A8E9D4C7E}" name="Total supply " dataDxfId="682" dataCellStyle="Normal_A_6"/>
    <tableColumn id="6" xr3:uid="{817C8FEE-684D-4690-8ACE-C97B01422324}" name="Exports/3" dataDxfId="681" dataCellStyle="Normal_A_6"/>
    <tableColumn id="7" xr3:uid="{91FB0ECC-8B2B-4E7D-ADC1-EA41A37C06B6}" name="Ending stocks" dataDxfId="680" dataCellStyle="Normal_A_6"/>
    <tableColumn id="8" xr3:uid="{14D7A56B-F064-49D9-A92F-C2AEB0F4DCD9}" name="Domestic availability " dataDxfId="679" dataCellStyle="Normal_A_6"/>
    <tableColumn id="9" xr3:uid="{F6C70693-7D84-480B-844E-1CB2B3DCE7D9}" name="Per capita availability" dataDxfId="678" dataCellStyle="Normal_A_6"/>
    <tableColumn id="10" xr3:uid="{97B4E0C1-6964-4AB2-B740-E710857DC866}" name="Current dollars/2" dataDxfId="677" dataCellStyle="Normal_A_6"/>
    <tableColumn id="11" xr3:uid="{A3552523-7924-43D9-9183-DC0081DD1B71}" name="Constant 2012 dollars/4" dataDxfId="676" dataCellStyle="Normal_A_6"/>
  </tableColumns>
  <tableStyleInfo name="TableStyleLight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A48C93EA-F09D-471D-8BBC-7687D2367BF9}" name="Table52_Onions_Dehy" displayName="Table52_Onions_Dehy" ref="A4:L57" totalsRowShown="0" headerRowDxfId="667" dataDxfId="665" headerRowBorderDxfId="666" tableBorderDxfId="664" headerRowCellStyle="Normal 2" dataCellStyle="Normal_A_6">
  <autoFilter ref="A4:L57" xr:uid="{A48C93EA-F09D-471D-8BBC-7687D2367BF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4F02A195-9A0E-4CBD-80BD-F1DFB92D4CE2}" name="Year " dataDxfId="663" dataCellStyle="Normal_A_6"/>
    <tableColumn id="2" xr3:uid="{67703A64-998A-4962-8124-E9136A5DBED3}" name="Production/2" dataDxfId="662" dataCellStyle="Normal_A_6"/>
    <tableColumn id="3" xr3:uid="{2B100AE7-B53C-4E31-B785-2BDDC14C1AF6}" name="Imports/3" dataDxfId="661" dataCellStyle="Normal_A_6"/>
    <tableColumn id="4" xr3:uid="{AC79D403-C093-4B66-A6B6-D2746C094930}" name="Beginning stocks/4" dataDxfId="660" dataCellStyle="Normal_A_6"/>
    <tableColumn id="5" xr3:uid="{A3C4E052-E68A-4F39-AEA4-B8142B91BF26}" name="Total supply " dataDxfId="659" dataCellStyle="Normal_A_6"/>
    <tableColumn id="6" xr3:uid="{A0019C2F-8C64-41F7-B851-1024D359A02A}" name="Exports/3" dataDxfId="658" dataCellStyle="Normal_A_6"/>
    <tableColumn id="7" xr3:uid="{60AD9701-B431-46ED-838A-D47A57B768ED}" name="Ending stocks/4" dataDxfId="657" dataCellStyle="Normal 2 3"/>
    <tableColumn id="8" xr3:uid="{8E831BF8-49A6-4256-AAE8-1C4D8F4590A8}" name="Shrink and loss/5" dataDxfId="656" dataCellStyle="Normal_A_6"/>
    <tableColumn id="9" xr3:uid="{5CEA4022-8867-434A-A35E-52E7A4CB8377}" name="Domestic availability " dataDxfId="655" dataCellStyle="Normal_A_6"/>
    <tableColumn id="10" xr3:uid="{76AB4C82-B1A8-4BB8-A53D-0C270D1D88A1}" name="Per capita availability" dataDxfId="654" dataCellStyle="Normal_A_6"/>
    <tableColumn id="11" xr3:uid="{45667CB9-3C69-4919-8D4A-0F6C93D6AACA}" name="Current dollars/6" dataDxfId="653" dataCellStyle="Normal_A_6"/>
    <tableColumn id="12" xr3:uid="{90404759-13DC-4EB3-864A-202346C256AE}" name="Constant 2012 dollars/7" dataDxfId="652" dataCellStyle="Normal_A_6"/>
  </tableColumns>
  <tableStyleInfo name="TableStyleLight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5357E3A-E888-4A0A-9F68-FF34DFA3B4DF}" name="Table53a_GreenPeas_Pr" displayName="Table53a_GreenPeas_Pr" ref="A4:K57" totalsRowShown="0" headerRowDxfId="639" dataDxfId="637" headerRowBorderDxfId="638" tableBorderDxfId="636" headerRowCellStyle="Normal 2" dataCellStyle="Normal_A_6">
  <autoFilter ref="A4:K57" xr:uid="{55357E3A-E888-4A0A-9F68-FF34DFA3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E383C987-6E32-4946-A65E-917A2438BB1C}" name="Year " dataDxfId="635" dataCellStyle="Normal_A_6"/>
    <tableColumn id="2" xr3:uid="{8C9DEBD9-62F7-4EB4-B23F-C2DEF84D54D4}" name="Production/1" dataDxfId="634" dataCellStyle="Normal_A_6"/>
    <tableColumn id="3" xr3:uid="{BBB10D62-0936-4E90-9DBB-305F38342B82}" name="Imports/2" dataDxfId="633" dataCellStyle="Normal_A_6"/>
    <tableColumn id="4" xr3:uid="{033D0DB7-E240-4FBD-B9B6-21F1A73FC193}" name="Beginning stocks" dataDxfId="632" dataCellStyle="Normal_A_6"/>
    <tableColumn id="5" xr3:uid="{49613939-DEE1-4665-980E-474DDD180A84}" name="Total supply " dataDxfId="631" dataCellStyle="Normal_A_6"/>
    <tableColumn id="6" xr3:uid="{B6AB8FF9-4D74-49F4-9201-5C2EA084773D}" name="Exports/2" dataDxfId="630" dataCellStyle="Normal_A_6"/>
    <tableColumn id="7" xr3:uid="{50C87A16-4EE2-4860-A179-F946258E8A14}" name="Ending stocks/3" dataDxfId="629" dataCellStyle="Normal_A_6"/>
    <tableColumn id="8" xr3:uid="{BE04DC44-97B8-43D1-B41E-290FF2E66F08}" name="Domestic availability " dataDxfId="628" dataCellStyle="Normal_A_6"/>
    <tableColumn id="9" xr3:uid="{DCE04A7F-9A92-4280-A903-C5EF849E6393}" name="Per capita availability" dataDxfId="627" dataCellStyle="Normal_A_6"/>
    <tableColumn id="10" xr3:uid="{0E52449A-BB12-4278-84A4-29C6CB10DB4C}" name="Current dollars/1" dataDxfId="626" dataCellStyle="Normal_A_6"/>
    <tableColumn id="11" xr3:uid="{60D5B1E3-CDEF-44D0-81FE-A784C02F2F2E}" name="Constant 2012 dollars/4" dataDxfId="625" dataCellStyle="Normal_A_6"/>
  </tableColumns>
  <tableStyleInfo name="TableStyleLight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5F6C73D7-0401-441B-A22C-9512343AAEBC}" name="Table53b_GreenPeas_Cn" displayName="Table53b_GreenPeas_Cn" ref="A4:K54" totalsRowShown="0" headerRowDxfId="622" dataDxfId="620" headerRowBorderDxfId="621" tableBorderDxfId="619" headerRowCellStyle="Normal 2" dataCellStyle="Normal_A_6">
  <autoFilter ref="A4:K54" xr:uid="{5F6C73D7-0401-441B-A22C-9512343AAEB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903151B8-F4F7-4A15-BDA8-09978C90E4ED}" name="Year " dataDxfId="618" dataCellStyle="Normal_A_6"/>
    <tableColumn id="2" xr3:uid="{F02AB692-2403-4224-8902-312CA17B2253}" name="Production/1" dataDxfId="617" dataCellStyle="Normal_A_6"/>
    <tableColumn id="3" xr3:uid="{115DFAB0-F624-4C55-8876-B4B7074937B5}" name="Imports/2" dataDxfId="616" dataCellStyle="Normal_A_6"/>
    <tableColumn id="4" xr3:uid="{72E7B237-9EED-43F6-B0E3-65D076A0D344}" name="Beginning stocks" dataDxfId="615" dataCellStyle="Normal_A_6"/>
    <tableColumn id="5" xr3:uid="{6FE08B3F-2CDE-4291-B56D-3FA43A3CC37C}" name="Total supply " dataDxfId="614" dataCellStyle="Normal_A_6"/>
    <tableColumn id="6" xr3:uid="{72E5B961-268A-43A4-AAAA-B49D3F369319}" name="Exports/2" dataDxfId="613" dataCellStyle="Normal_A_6"/>
    <tableColumn id="7" xr3:uid="{D7630DF4-8D0A-4EFF-B7AE-CC3B7390766A}" name="Ending stocks/3" dataDxfId="612" dataCellStyle="Normal_A_6"/>
    <tableColumn id="8" xr3:uid="{FB0320D0-ACC8-4932-835A-DAF8146078D6}" name="Domestic availability " dataDxfId="611" dataCellStyle="Normal_A_6"/>
    <tableColumn id="9" xr3:uid="{B3AFDCBB-5598-4AE3-A8C3-98AEF790A8FE}" name="Per capita availability" dataDxfId="610" dataCellStyle="Normal_A_6"/>
    <tableColumn id="10" xr3:uid="{9EA18DDD-9E08-43AF-87DE-26158606E734}" name="Current dollars/1" dataDxfId="609" dataCellStyle="Normal_A_6"/>
    <tableColumn id="11" xr3:uid="{8B3AE58C-45FD-4F27-B5CD-81A1736484E2}" name="Constant 2012 dollars/4" dataDxfId="608" dataCellStyle="Normal_A_6"/>
  </tableColumns>
  <tableStyleInfo name="TableStyleLight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A13BAD4-F6BF-40D3-94DB-C743324100F8}" name="Table53c_GreenPeas_Fz" displayName="Table53c_GreenPeas_Fz" ref="A4:K54" totalsRowShown="0" headerRowDxfId="605" dataDxfId="603" headerRowBorderDxfId="604" tableBorderDxfId="602" headerRowCellStyle="Normal 2" dataCellStyle="Normal_A_6">
  <autoFilter ref="A4:K54" xr:uid="{0A13BAD4-F6BF-40D3-94DB-C743324100F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66E7C941-E876-441E-9FE9-9274971AD435}" name="Year " dataDxfId="601" dataCellStyle="Normal_A_6"/>
    <tableColumn id="2" xr3:uid="{B243F4AA-F0FA-40F3-8EFC-08C299489832}" name="Production/1" dataDxfId="600" dataCellStyle="Normal_A_6"/>
    <tableColumn id="3" xr3:uid="{761CCA73-2098-40B0-ACBC-8F8DE6880D1B}" name="Imports/2" dataDxfId="599" dataCellStyle="Normal_A_6"/>
    <tableColumn id="4" xr3:uid="{7901B8C7-ED36-4E4B-9B25-DB7DA6855A97}" name="Beginning stocks" dataDxfId="598" dataCellStyle="Normal_A_6"/>
    <tableColumn id="5" xr3:uid="{A1326849-C859-4C80-9971-EF89B0962E76}" name="Total supply " dataDxfId="597" dataCellStyle="Normal_A_6"/>
    <tableColumn id="6" xr3:uid="{10A34A1D-DA03-466F-90A1-C587D33606DD}" name="Exports/2" dataDxfId="596" dataCellStyle="Normal_A_6"/>
    <tableColumn id="7" xr3:uid="{A4810C0B-8F1A-4875-9939-DC66B216CE8A}" name="Ending stocks/1,3" dataDxfId="595" dataCellStyle="Normal_A_6"/>
    <tableColumn id="8" xr3:uid="{13926B05-D1B8-4091-AB7D-1E60FC439451}" name="Domestic availability " dataDxfId="594" dataCellStyle="Normal_A_6"/>
    <tableColumn id="9" xr3:uid="{E88B9C61-11BB-400E-86C5-5601D35996E3}" name="Per capita availability" dataDxfId="593" dataCellStyle="Normal_A_6"/>
    <tableColumn id="10" xr3:uid="{9DF46F8C-3E9A-42E9-AC13-F45DCF40495F}" name="Current dollars/1" dataDxfId="592" dataCellStyle="Normal_A_6"/>
    <tableColumn id="11" xr3:uid="{74CB8996-C4B5-4DDB-AA21-D70509C9DC73}" name="Constant 2012 dollars/4" dataDxfId="591" dataCellStyle="Normal_A_6"/>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79B58C2E-2322-4889-AC98-9B5DA0083EEC}" name="Table2d_BeanPerCaps" displayName="Table2d_BeanPerCaps" ref="A2:R55" totalsRowShown="0" headerRowDxfId="1589" dataDxfId="1587" headerRowBorderDxfId="1588" tableBorderDxfId="1586" headerRowCellStyle="Normal 2" dataCellStyle="Normal 2">
  <tableColumns count="18">
    <tableColumn id="1" xr3:uid="{C975E49C-FBE2-47E0-B99D-F5FE524C97D3}" name="Year " dataDxfId="1585" dataCellStyle="Normal_A_6"/>
    <tableColumn id="8" xr3:uid="{8E3ED2AE-ED6A-4640-98A5-E6005B88D83F}" name="Black" dataDxfId="1584" dataCellStyle="Normal 2"/>
    <tableColumn id="14" xr3:uid="{40624885-ACD4-4E1C-B201-950E35C10694}" name="Blackeye" dataDxfId="1583" dataCellStyle="Normal 2"/>
    <tableColumn id="13" xr3:uid="{3C003AB3-EB2B-4E1A-844B-E0F8987A122F}" name="Garbanzo" dataDxfId="1582" dataCellStyle="Normal 2"/>
    <tableColumn id="4" xr3:uid="{3D7AB3A5-F13A-4D84-B865-1B6BAB0A4149}" name="Great northern" dataDxfId="1581" dataCellStyle="Normal 2"/>
    <tableColumn id="9" xr3:uid="{F2FA970B-C233-45DD-A083-193A0D581741}" name="Lima, all " dataDxfId="1580" dataCellStyle="Normal 2"/>
    <tableColumn id="10" xr3:uid="{07858478-0EEB-40DC-ADB8-BAD4A289E592}" name="Lima, baby " dataDxfId="1579" dataCellStyle="Normal 2"/>
    <tableColumn id="11" xr3:uid="{1F4470BA-24DF-4A7F-BE3A-65AB8A022F27}" name="Lima, large" dataDxfId="1578" dataCellStyle="Normal 2"/>
    <tableColumn id="3" xr3:uid="{DA1025D8-DD2F-4074-A931-76ACA7B15273}" name="Navy " dataDxfId="1577" dataCellStyle="Normal 2"/>
    <tableColumn id="15" xr3:uid="{A2DE3DE4-9C61-4031-9E5D-01371B4021BE}" name="Pink" dataDxfId="1576" dataCellStyle="Normal 2"/>
    <tableColumn id="2" xr3:uid="{D21AE91A-1DD4-49F3-ADAD-FDEB282FBF83}" name="Pinto" dataDxfId="1575" dataCellStyle="Normal 2"/>
    <tableColumn id="5" xr3:uid="{2D066167-5C70-46D5-B1BF-E7908BC5F044}" name="Red kidney, all " dataDxfId="1574" dataCellStyle="Normal 2"/>
    <tableColumn id="6" xr3:uid="{B89B43FB-3B38-4931-B035-505670D55A38}" name="Red kidney, dark " dataDxfId="1573" dataCellStyle="Normal 2"/>
    <tableColumn id="7" xr3:uid="{D002F0FA-AA2C-4354-8EE3-9F97A509449A}" name="Red kidney, light " dataDxfId="1572" dataCellStyle="Normal 2"/>
    <tableColumn id="12" xr3:uid="{3E7A54F5-0A7E-4751-8240-DD8D5086210F}" name="Small red" dataDxfId="1571" dataCellStyle="Normal 2"/>
    <tableColumn id="16" xr3:uid="{373C3FBD-3F99-4598-992B-60F23EEEC93B}" name="Other/2" dataDxfId="1570" dataCellStyle="Normal 2"/>
    <tableColumn id="17" xr3:uid="{9C622123-3975-4D4D-961A-B3330D9883E0}" name="All dry edible beans" dataDxfId="1569" dataCellStyle="Normal 2"/>
    <tableColumn id="18" xr3:uid="{75015220-A1BB-42E5-9AEB-CB690A560C8F}" name="Total, less garbanzo " dataDxfId="1568" dataCellStyle="Normal 2"/>
  </tableColumns>
  <tableStyleInfo name="TableStyleLight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C114803-1A67-4A95-A595-42FF457ACF02}" name="Table54_ChilePeppers_Pr" displayName="Table54_ChilePeppers_Pr" ref="A4:J47" totalsRowShown="0" headerRowDxfId="587" dataDxfId="585" headerRowBorderDxfId="586" tableBorderDxfId="584" headerRowCellStyle="Normal 2" dataCellStyle="Normal_A_6">
  <autoFilter ref="A4:J47" xr:uid="{DC114803-1A67-4A95-A595-42FF457ACF0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C766211-51E8-45E2-B053-9B36EF753618}" name="Year " dataDxfId="583" dataCellStyle="Normal_A_6"/>
    <tableColumn id="2" xr3:uid="{71155FE0-D9FE-4EE9-BE16-DB219FCC2E12}" name="Production/1" dataDxfId="582" dataCellStyle="Normal_A_6"/>
    <tableColumn id="3" xr3:uid="{788C5FEB-ACE6-42FC-8BB3-E5F0F31BBF2A}" name="Imports/2" dataDxfId="581" dataCellStyle="Normal_A_6"/>
    <tableColumn id="4" xr3:uid="{91B2FBEF-9637-4C9A-95E7-2997BC9A33B7}" name="Total supply " dataDxfId="580" dataCellStyle="Normal_A_6"/>
    <tableColumn id="5" xr3:uid="{825048FE-ED09-4F29-B0E4-3B5F62D292A5}" name="Exports/3" dataDxfId="579" dataCellStyle="Normal_A_6"/>
    <tableColumn id="6" xr3:uid="{39A8AFAF-1486-4D19-9D3C-5A6251BA61EC}" name="Domestic availability " dataDxfId="578" dataCellStyle="Normal_A_6"/>
    <tableColumn id="7" xr3:uid="{767910AB-72D9-4581-993D-3027B38D5514}" name="Per capita availability (fresh)" dataDxfId="577" dataCellStyle="Normal_A_6"/>
    <tableColumn id="8" xr3:uid="{F872016F-F0AF-4C10-9F95-031A32055B23}" name="Per Capita availability (dry)/4" dataDxfId="576" dataCellStyle="Normal_A_6"/>
    <tableColumn id="9" xr3:uid="{68D3A891-80B2-46DA-BC72-613739441F89}" name="Current dollars/5" dataDxfId="575" dataCellStyle="Normal_A_6"/>
    <tableColumn id="10" xr3:uid="{DE1076AA-6BAF-4F84-B545-3B5A9B30FC47}" name="Constant 2012 dollars/6" dataDxfId="574" dataCellStyle="Normal_A_6"/>
  </tableColumns>
  <tableStyleInfo name="TableStyleLight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64D1353-141E-4319-A807-096FEE4BE9D1}" name="Table55a_Potatoes_Cn" displayName="Table55a_Potatoes_Cn" ref="A4:G57" totalsRowShown="0" headerRowDxfId="568" dataDxfId="566" headerRowBorderDxfId="567" tableBorderDxfId="565" headerRowCellStyle="Normal 2" dataCellStyle="Normal_A_6">
  <autoFilter ref="A4:G57" xr:uid="{064D1353-141E-4319-A807-096FEE4BE9D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A64C22F-3AFF-48B5-85D0-F7FE0B82753D}" name="Year " dataDxfId="564" dataCellStyle="Normal_A_6"/>
    <tableColumn id="2" xr3:uid="{02A1DC34-8E09-4512-B9E1-415A01B933A6}" name="Production/2" dataDxfId="563" dataCellStyle="Normal_A_6"/>
    <tableColumn id="3" xr3:uid="{239FE4B3-748F-4738-9920-320C6E493B8A}" name="Imports/3" dataDxfId="562" dataCellStyle="Normal_A_6"/>
    <tableColumn id="4" xr3:uid="{60000643-BF84-481F-B63E-6FA46A9B3F17}" name="Total supply " dataDxfId="561" dataCellStyle="Normal_A_6"/>
    <tableColumn id="5" xr3:uid="{D7EAE54F-A44F-4975-A740-E0943F6820FD}" name="Exports/3" dataDxfId="560" dataCellStyle="Normal_A_6"/>
    <tableColumn id="6" xr3:uid="{E123CDE7-1CDE-4A1E-9052-034928D98341}" name="Domestic availability " dataDxfId="559" dataCellStyle="Normal_A_6"/>
    <tableColumn id="7" xr3:uid="{CC396A91-26C6-4C33-9AA2-6004EF54196D}" name="Per capita availability" dataDxfId="558" dataCellStyle="Normal_A_6"/>
  </tableColumns>
  <tableStyleInfo name="TableStyleLight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955D5E1-3E2B-467E-9FA7-F5A5E5335E1B}" name="Table55b_Potatoes_Chip" displayName="Table55b_Potatoes_Chip" ref="A4:G57" totalsRowShown="0" headerRowDxfId="552" dataDxfId="550" headerRowBorderDxfId="551" tableBorderDxfId="549" headerRowCellStyle="Normal 2" dataCellStyle="Normal_A_6">
  <autoFilter ref="A4:G57" xr:uid="{D955D5E1-3E2B-467E-9FA7-F5A5E5335E1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3CA9359-2A5F-4F5A-B825-E6C67F8DC837}" name="Year " dataDxfId="548" dataCellStyle="Normal_A_6"/>
    <tableColumn id="2" xr3:uid="{D7A290A3-87D2-4C6F-8774-16F5B1AA7CBC}" name="Production/2" dataDxfId="547" dataCellStyle="Normal_A_6"/>
    <tableColumn id="3" xr3:uid="{78A73478-C129-4982-B278-1879F6E25235}" name="Imports/3" dataDxfId="546" dataCellStyle="Normal_A_6"/>
    <tableColumn id="4" xr3:uid="{04824E49-47C0-4399-9FF4-2B0A513C995F}" name="Total supply " dataDxfId="545" dataCellStyle="Normal_A_6"/>
    <tableColumn id="5" xr3:uid="{2176D656-7D02-4E74-8FDE-9690BA06D557}" name="Exports/3" dataDxfId="544" dataCellStyle="Normal_A_6"/>
    <tableColumn id="6" xr3:uid="{8DE30449-B070-4807-ACC3-4ABEC1BAEF11}" name="Domestic availability " dataDxfId="543" dataCellStyle="Normal_A_6"/>
    <tableColumn id="7" xr3:uid="{2F28804F-5F4B-4B75-BB82-87D0C9F96F3D}" name="Per capita availability" dataDxfId="542" dataCellStyle="Normal_A_6"/>
  </tableColumns>
  <tableStyleInfo name="TableStyleLight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CAFF987E-40E8-4992-A845-6D8AFDB9FC98}" name="Table55c_Potatoes_Dehy" displayName="Table55c_Potatoes_Dehy" ref="A4:G57" totalsRowShown="0" headerRowDxfId="538" dataDxfId="536" headerRowBorderDxfId="537" tableBorderDxfId="535" headerRowCellStyle="Normal 2" dataCellStyle="Normal_A_6">
  <autoFilter ref="A4:G57" xr:uid="{CAFF987E-40E8-4992-A845-6D8AFDB9FC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BD7E357-F509-488E-9DBE-1E7E116EB914}" name="Year " dataDxfId="534" dataCellStyle="Normal_A_6"/>
    <tableColumn id="2" xr3:uid="{48AEF564-25AC-404E-B59F-0734404A7652}" name="Production/2" dataDxfId="533" dataCellStyle="Normal_A_6"/>
    <tableColumn id="3" xr3:uid="{73D79C57-0697-46C9-A4E2-13C8E119A55A}" name="Imports/3" dataDxfId="532" dataCellStyle="Normal_A_6"/>
    <tableColumn id="4" xr3:uid="{56214502-B560-45D3-84CF-D8560449E49A}" name="Total supply " dataDxfId="531" dataCellStyle="Normal_A_6"/>
    <tableColumn id="5" xr3:uid="{B2DA2AB8-5C19-4446-9650-513BDB26265B}" name="Exports/3" dataDxfId="530" dataCellStyle="Normal_A_6"/>
    <tableColumn id="6" xr3:uid="{23F1E7F1-05D3-4D9D-86C4-BDA0E83A6BCE}" name="Domestic availability " dataDxfId="529" dataCellStyle="Normal_A_6"/>
    <tableColumn id="7" xr3:uid="{E8E2066D-779B-47DA-9C02-BB845E911A52}" name="Per capita availability" dataDxfId="528" dataCellStyle="Normal_A_6"/>
  </tableColumns>
  <tableStyleInfo name="TableStyleLight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02B68D6-4D67-4E7B-9CAF-4F96D52870BD}" name="Table55d_Potatoes_Fz" displayName="Table55d_Potatoes_Fz" ref="A4:I57" totalsRowShown="0" headerRowDxfId="523" dataDxfId="521" headerRowBorderDxfId="522" tableBorderDxfId="520" headerRowCellStyle="Normal 2" dataCellStyle="Normal_A_6">
  <autoFilter ref="A4:I57" xr:uid="{102B68D6-4D67-4E7B-9CAF-4F96D52870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59B7015-A36A-4096-A628-A3C8E0DD3EA7}" name="Year " dataDxfId="519" dataCellStyle="Normal_A_6"/>
    <tableColumn id="2" xr3:uid="{684DE348-8E0D-408C-AFC5-92AD1AF6926F}" name="Production/2" dataDxfId="518" dataCellStyle="Normal_A_6"/>
    <tableColumn id="3" xr3:uid="{305E72E5-2682-4B82-9803-9E92ED8A34E7}" name="Imports/3" dataDxfId="517" dataCellStyle="Normal_A_6"/>
    <tableColumn id="4" xr3:uid="{FB5001B4-34F6-4E43-9794-1A2A8FF0FB44}" name="Beginning stocks/2" dataDxfId="516" dataCellStyle="Normal_A_6"/>
    <tableColumn id="5" xr3:uid="{7770420B-1DA9-4134-8EFA-41AAA13F9EEE}" name="Total supply " dataDxfId="515" dataCellStyle="Normal_A_6"/>
    <tableColumn id="6" xr3:uid="{9CC5E5C7-E108-4FFA-ACE9-12B4ED8CD9C1}" name="Exports/3" dataDxfId="514" dataCellStyle="Normal_A_6"/>
    <tableColumn id="7" xr3:uid="{0B1860BD-E361-4307-AA1C-E32E2EEF167A}" name="Ending stocks/2" dataDxfId="513" dataCellStyle="Normal_A_6"/>
    <tableColumn id="8" xr3:uid="{3E7FA96B-759F-47F6-9F8F-B7D913CE2701}" name="Domestic availability " dataDxfId="512" dataCellStyle="Normal_A_6"/>
    <tableColumn id="9" xr3:uid="{F7D75EC7-7C57-4CBE-9FC1-40FA637881DA}" name="Per capita availability" dataDxfId="511" dataCellStyle="Normal_A_6"/>
  </tableColumns>
  <tableStyleInfo name="TableStyleLight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126777B0-EA62-4F6F-9613-CD06595EF833}" name="Table56a_SnapBeans_Pr" displayName="Table56a_SnapBeans_Pr" ref="A4:K57" totalsRowShown="0" headerRowDxfId="497" dataDxfId="495" headerRowBorderDxfId="496" tableBorderDxfId="494" headerRowCellStyle="Normal 2" dataCellStyle="Normal_A_6">
  <autoFilter ref="A4:K57" xr:uid="{126777B0-EA62-4F6F-9613-CD06595EF83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617F8CEB-414D-4382-8669-68394AD65A01}" name="Year " dataDxfId="493" dataCellStyle="Normal_A_6"/>
    <tableColumn id="2" xr3:uid="{98EC4C37-A82D-4760-A894-9C1F29B11350}" name="Production/1" dataDxfId="492" dataCellStyle="Normal_A_6"/>
    <tableColumn id="3" xr3:uid="{A0EC6C53-356B-4944-9F60-C4E0726C57BD}" name="Imports/2" dataDxfId="491" dataCellStyle="Normal_A_6"/>
    <tableColumn id="4" xr3:uid="{9DB69755-E46E-4E80-9382-331A2B988F0E}" name="Beginning stocks" dataDxfId="490" dataCellStyle="Normal_A_6"/>
    <tableColumn id="5" xr3:uid="{C25837B2-5A9C-4377-AB57-DED908888507}" name="Total supply " dataDxfId="489" dataCellStyle="Normal_A_6"/>
    <tableColumn id="6" xr3:uid="{C8CF3CF6-EB6D-4C82-8705-6E2774AB9F59}" name="Exports/2" dataDxfId="488" dataCellStyle="Normal_A_6"/>
    <tableColumn id="7" xr3:uid="{96B1747E-C3A1-4D57-A05C-A6B8ABE55AFE}" name="Ending stocks/3" dataDxfId="487" dataCellStyle="Normal_A_6"/>
    <tableColumn id="8" xr3:uid="{201885BF-26E4-4631-95D3-52F3E00C13A4}" name="Domestic availability " dataDxfId="486" dataCellStyle="Normal_A_6"/>
    <tableColumn id="9" xr3:uid="{BB954DFE-F1E7-424F-81E9-6768CA7DC809}" name="Per capita availability" dataDxfId="485" dataCellStyle="Normal_A_6"/>
    <tableColumn id="10" xr3:uid="{B43D38B8-22E1-4106-8F61-6F17E0ECB44B}" name="Current dollars/1" dataDxfId="484" dataCellStyle="Normal_A_6"/>
    <tableColumn id="11" xr3:uid="{8D335EBE-3260-45BB-AF81-5EF71D0B7312}" name="Constant 2012 dollars/4" dataDxfId="483" dataCellStyle="Normal_A_6"/>
  </tableColumns>
  <tableStyleInfo name="TableStyleLight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277583D-19FB-4152-95F8-5AC5C6DACD73}" name="Table56b_SnapBeans_Cn" displayName="Table56b_SnapBeans_Cn" ref="A4:K54" totalsRowShown="0" headerRowDxfId="477" dataDxfId="475" headerRowBorderDxfId="476" tableBorderDxfId="474" headerRowCellStyle="Normal 2" dataCellStyle="Normal_A_6">
  <autoFilter ref="A4:K54" xr:uid="{C277583D-19FB-4152-95F8-5AC5C6DACD7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A2E7C9F6-C405-489B-9F6F-60023C53CFC3}" name="Year " dataDxfId="473" dataCellStyle="Normal_A_6"/>
    <tableColumn id="2" xr3:uid="{AD06055F-1314-4C63-B414-ECF5538EA09A}" name="Production/1" dataDxfId="472" dataCellStyle="Normal_A_6"/>
    <tableColumn id="3" xr3:uid="{37C376FB-2FC6-4E55-BF1C-276C6ED15C44}" name="Imports/2" dataDxfId="471" dataCellStyle="Normal_A_6"/>
    <tableColumn id="4" xr3:uid="{9880126C-033A-4D40-A3FF-B1834282D387}" name="Beginning stocks" dataDxfId="470" dataCellStyle="Normal_A_6"/>
    <tableColumn id="5" xr3:uid="{A7B83988-6DA6-4459-9805-7D6292249A7B}" name="Total supply " dataDxfId="469" dataCellStyle="Normal_A_6"/>
    <tableColumn id="6" xr3:uid="{8119DB4D-F64F-42D8-8487-D87F492470C6}" name="Exports/2" dataDxfId="468" dataCellStyle="Normal_A_6"/>
    <tableColumn id="7" xr3:uid="{290FF727-6119-4F35-86FF-4FF8D9503A6A}" name="Ending stocks/3" dataDxfId="467" dataCellStyle="Normal_A_6"/>
    <tableColumn id="8" xr3:uid="{AFA61A7A-AEFB-4797-9227-6487A3AAEA2F}" name="Domestic availability " dataDxfId="466" dataCellStyle="Normal_A_6"/>
    <tableColumn id="9" xr3:uid="{58D49D41-D0EA-4C2A-A5B5-B4AC28F807EC}" name="Per capita availability" dataDxfId="465" dataCellStyle="Normal_A_6"/>
    <tableColumn id="10" xr3:uid="{82397B0B-9F86-407C-B17E-6A75DC2CC917}" name="Current dollars/1" dataDxfId="464" dataCellStyle="Normal_A_6"/>
    <tableColumn id="11" xr3:uid="{6A0044D8-80CC-4B02-9E4D-FE558A2F09F0}" name="Constant 2012 dollars/4" dataDxfId="463" dataCellStyle="Normal_A_6"/>
  </tableColumns>
  <tableStyleInfo name="TableStyleLight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7FBEF679-1E0D-42F4-BB0B-3964EBB67C06}" name="Table56c_SnapBeans_Fz" displayName="Table56c_SnapBeans_Fz" ref="A4:K54" totalsRowShown="0" headerRowDxfId="460" dataDxfId="458" headerRowBorderDxfId="459" tableBorderDxfId="457" headerRowCellStyle="Normal 2" dataCellStyle="Normal_A_6">
  <autoFilter ref="A4:K54" xr:uid="{7FBEF679-1E0D-42F4-BB0B-3964EBB67C0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CB14F839-C396-4670-B410-6A042A4FC35E}" name="Year " dataDxfId="456" dataCellStyle="Normal_A_6"/>
    <tableColumn id="2" xr3:uid="{1D6F38AE-C760-402B-808C-6CF7943E5BD8}" name="Production/1" dataDxfId="455" dataCellStyle="Normal_A_6"/>
    <tableColumn id="3" xr3:uid="{E8C7DA18-7C40-4BD8-B026-F8E15F9D7E4E}" name="Imports/2" dataDxfId="454" dataCellStyle="Normal_A_6"/>
    <tableColumn id="4" xr3:uid="{946357D6-C1B1-426A-85CA-42BA27EAF72A}" name="Beginning stocks" dataDxfId="453" dataCellStyle="Normal_A_6"/>
    <tableColumn id="5" xr3:uid="{FD3CF387-D8F3-4FCE-88E3-E3BAAC3F644D}" name="Total supply " dataDxfId="452" dataCellStyle="Normal_A_6"/>
    <tableColumn id="6" xr3:uid="{3D515B38-2E2F-4746-9F7E-D0EB1E76C287}" name="Exports/2" dataDxfId="451" dataCellStyle="Normal_A_6"/>
    <tableColumn id="7" xr3:uid="{A8C2443C-8EB0-460A-8C72-6E7B3DF3B496}" name="Ending stocks/1,3" dataDxfId="450" dataCellStyle="Normal_A_6"/>
    <tableColumn id="8" xr3:uid="{70A9695D-9219-42F7-9C7F-0CDF5F04958A}" name="Domestic availability " dataDxfId="449" dataCellStyle="Normal_A_6"/>
    <tableColumn id="9" xr3:uid="{08E68AD6-4AE3-4DF7-87A6-AA15EEBF5B7F}" name="Per capita availability" dataDxfId="448" dataCellStyle="Normal_A_6"/>
    <tableColumn id="10" xr3:uid="{66B8420C-BADE-4474-85D2-1A06C3B086DD}" name="Current dollars/1" dataDxfId="447" dataCellStyle="Normal_A_6"/>
    <tableColumn id="11" xr3:uid="{5307DFAC-697C-4829-B75A-96C0F6BD7AD4}" name="Constant 2012 dollars/4" dataDxfId="446" dataCellStyle="Normal_A_6"/>
  </tableColumns>
  <tableStyleInfo name="TableStyleLight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A20DF88B-16D1-4E5B-8D8D-D9A879AC6226}" name="Table57a_Spinach_Pr" displayName="Table57a_Spinach_Pr" ref="A4:K57" totalsRowShown="0" headerRowDxfId="436" dataDxfId="434" headerRowBorderDxfId="435" tableBorderDxfId="433" headerRowCellStyle="Normal 2" dataCellStyle="Normal_A_6">
  <autoFilter ref="A4:K57" xr:uid="{A20DF88B-16D1-4E5B-8D8D-D9A879AC622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2613271B-157D-4DE3-9CE3-49D5EBB228F6}" name="Year " dataDxfId="432" dataCellStyle="Normal_A_6"/>
    <tableColumn id="2" xr3:uid="{2CEB960B-D57D-46DF-AC9B-132D8AA37339}" name="Production/1" dataDxfId="431" dataCellStyle="Normal_A_6"/>
    <tableColumn id="3" xr3:uid="{8699814D-245B-41E8-9FAF-706C517D4E26}" name="Imports/2" dataDxfId="430" dataCellStyle="Normal_A_6"/>
    <tableColumn id="4" xr3:uid="{85D5068C-A9F5-4D3A-BB9F-BB3C23C0D1D4}" name="Beginning stocks" dataDxfId="429" dataCellStyle="Normal_A_6"/>
    <tableColumn id="5" xr3:uid="{7F555CDB-8FBD-4152-8F1E-DF0A71418FB0}" name="Total supply " dataDxfId="428" dataCellStyle="Normal_A_6"/>
    <tableColumn id="6" xr3:uid="{0E160EAC-F47C-4495-A04B-C500E2BF4079}" name="Exports/2" dataDxfId="427" dataCellStyle="Normal_A_6"/>
    <tableColumn id="7" xr3:uid="{D0C5FE91-C0A7-4E15-A97B-F382D6669299}" name="Ending stocks/3" dataDxfId="426" dataCellStyle="Normal_A_6"/>
    <tableColumn id="8" xr3:uid="{942739F3-5A9E-4E22-9170-82A420A649A7}" name="Domestic availability " dataDxfId="425" dataCellStyle="Normal_A_6"/>
    <tableColumn id="9" xr3:uid="{72EB0544-8010-46F3-B350-5ABBD6D6F950}" name="Per capita availability" dataDxfId="424" dataCellStyle="Normal_A_6"/>
    <tableColumn id="10" xr3:uid="{BFDF3E6C-AC62-4DDB-9522-4190E61276F1}" name="Current dollars/1" dataDxfId="423" dataCellStyle="Normal_A_6"/>
    <tableColumn id="11" xr3:uid="{76E32E42-2767-47FA-B87E-D7D5589CB308}" name="Constant 2012 dollars/4" dataDxfId="422" dataCellStyle="Normal_A_6"/>
  </tableColumns>
  <tableStyleInfo name="TableStyleLight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1944291D-8ADE-4914-AB4F-4113174FC9EF}" name="Table57b_Spinach_Cn" displayName="Table57b_Spinach_Cn" ref="A4:K54" totalsRowShown="0" headerRowDxfId="419" dataDxfId="417" headerRowBorderDxfId="418" tableBorderDxfId="416" headerRowCellStyle="Normal 2" dataCellStyle="Normal_A_6">
  <autoFilter ref="A4:K54" xr:uid="{1944291D-8ADE-4914-AB4F-4113174FC9E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3E054BC9-315A-4238-A476-D3FCE5081B69}" name="Year " dataDxfId="415" dataCellStyle="Normal_A_6"/>
    <tableColumn id="2" xr3:uid="{92D6A19D-5DE3-4F1F-A14F-9D00D3EBD5BF}" name="Production/1" dataDxfId="414" dataCellStyle="Normal_A_6"/>
    <tableColumn id="3" xr3:uid="{885B9304-3861-49D1-882E-789016845F55}" name="Imports/2" dataDxfId="413" dataCellStyle="Normal_A_6"/>
    <tableColumn id="4" xr3:uid="{DEB83051-1A38-4A08-B1ED-19481C52F17A}" name="Beginning stocks" dataDxfId="412" dataCellStyle="Normal_A_6"/>
    <tableColumn id="5" xr3:uid="{A9185BCA-DA43-4483-A9FD-E0EE56FB23FC}" name="Total supply " dataDxfId="411" dataCellStyle="Normal_A_6"/>
    <tableColumn id="6" xr3:uid="{BC0B0ECE-5AF0-403B-9F53-BF86A3757463}" name="Exports/2" dataDxfId="410" dataCellStyle="Normal_A_6"/>
    <tableColumn id="7" xr3:uid="{17F373C7-3E3A-4D8C-B806-890E477FF013}" name="Ending stocks/3" dataDxfId="409" dataCellStyle="Normal_A_6"/>
    <tableColumn id="8" xr3:uid="{83D07A8E-D0B1-434A-9CC8-B2C4AD959F2C}" name="Domestic availability " dataDxfId="408" dataCellStyle="Normal_A_6"/>
    <tableColumn id="9" xr3:uid="{610069B2-4ED7-4936-B6B1-8E394B3ADC43}" name="Per capita availability" dataDxfId="407" dataCellStyle="Normal_A_6"/>
    <tableColumn id="10" xr3:uid="{010906B1-5975-4986-A049-F990203163B4}" name="Current dollars/1" dataDxfId="406" dataCellStyle="Normal_A_6"/>
    <tableColumn id="11" xr3:uid="{9C57B58A-0D01-4AE9-8EC0-F8FA4812527E}" name="Constant 2012 dollars/4" dataDxfId="405" dataCellStyle="Normal_A_6"/>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403657B-C086-45AC-A3F4-FD445B3CA303}" name="Table7_ShareAvailImportVegFresh" displayName="Table7_ShareAvailImportVegFresh" ref="A2:Y45" totalsRowShown="0" headerRowDxfId="1545" dataDxfId="1544" headerRowCellStyle="Normal 2">
  <tableColumns count="25">
    <tableColumn id="1" xr3:uid="{38CD7769-2700-480A-9324-D1B628494A65}" name="Year/3" dataDxfId="1543" dataCellStyle="Normal_A_6"/>
    <tableColumn id="2" xr3:uid="{8015989A-7199-4ECE-AA69-AE963E03AA30}" name="Artichokes" dataDxfId="1542" dataCellStyle="Normal 2"/>
    <tableColumn id="3" xr3:uid="{E7607315-C9B2-4A0A-8E2E-6263FEB71C28}" name="Asparagus/4" dataDxfId="1541" dataCellStyle="Normal 2"/>
    <tableColumn id="4" xr3:uid="{652EF5E0-90D7-4E07-B537-FDF862B9E699}" name="Beans, snap/green" dataDxfId="1540" dataCellStyle="Normal 2"/>
    <tableColumn id="5" xr3:uid="{DE203BD5-A127-4A6F-9AEB-5837F2EDF37A}" name="Broccoli" dataDxfId="1539" dataCellStyle="Normal 2"/>
    <tableColumn id="6" xr3:uid="{97C2371A-C010-40E1-9254-98D0582A5828}" name="Cabbage" dataDxfId="1538" dataCellStyle="Normal 2"/>
    <tableColumn id="7" xr3:uid="{622CAAB8-FEC5-4F2F-B146-BE69B5D7CEF5}" name="Carrots" dataDxfId="1537" dataCellStyle="Normal 2"/>
    <tableColumn id="8" xr3:uid="{308612A4-6737-4D82-9A87-5F8F3F06BAE9}" name="Cauliflower" dataDxfId="1536" dataCellStyle="Normal 2"/>
    <tableColumn id="9" xr3:uid="{3A1E8819-91BB-45A8-B9D5-B94057E3E6E0}" name="Celery/2" dataDxfId="1535" dataCellStyle="Normal 2"/>
    <tableColumn id="10" xr3:uid="{70567B47-A1D2-4CD0-8FC0-74978DACD72E}" name="Cucumbers" dataDxfId="1534" dataCellStyle="Normal 2"/>
    <tableColumn id="11" xr3:uid="{2A7BB5E3-7AF5-4D07-A358-87397CC0B07B}" name="Eggplant/2" dataDxfId="1533" dataCellStyle="Normal 2"/>
    <tableColumn id="12" xr3:uid="{BF396640-06CF-4D4B-89AF-063E4587C56D}" name="Garlic/2" dataDxfId="1532" dataCellStyle="Normal 2"/>
    <tableColumn id="13" xr3:uid="{E356EFFF-3F97-481C-9654-65C2F53104DF}" name="Lettuce, head" dataDxfId="1531" dataCellStyle="Normal 2"/>
    <tableColumn id="14" xr3:uid="{242C60AA-3622-40DB-811E-02427CDB6E46}" name="Lettuce, leaf/romaine" dataDxfId="1530" dataCellStyle="Normal 2"/>
    <tableColumn id="15" xr3:uid="{40720CCB-8814-44E8-8D9C-3E554EBF4AAD}" name="Mushrooms" dataDxfId="1529" dataCellStyle="Normal 2"/>
    <tableColumn id="16" xr3:uid="{A748AD98-0B60-406C-89FE-A9180C5716BC}" name="Onions" dataDxfId="1528" dataCellStyle="Normal 2"/>
    <tableColumn id="17" xr3:uid="{CD9DB624-58A8-43AC-83B7-8009912A4F42}" name="Peppers, bell/2" dataDxfId="1527" dataCellStyle="Normal 2"/>
    <tableColumn id="18" xr3:uid="{9C3CE8C2-786B-482C-83F6-56D55B54D383}" name="Potatoes" dataDxfId="1526" dataCellStyle="Normal 2"/>
    <tableColumn id="19" xr3:uid="{C4193883-E990-4507-BB78-C44CC8BC0DE6}" name="Radishes" dataDxfId="1525" dataCellStyle="Normal 2"/>
    <tableColumn id="20" xr3:uid="{257DA14D-B715-4926-8FB3-AC19A84854A6}" name="Spinach" dataDxfId="1524" dataCellStyle="Normal 2"/>
    <tableColumn id="21" xr3:uid="{D26AEBE6-6B10-4561-B4E0-1479D752419F}" name="Squash" dataDxfId="1523" dataCellStyle="Normal 2"/>
    <tableColumn id="22" xr3:uid="{5A0F0575-E07A-45ED-8309-512F7E9A88C4}" name="Sweet corn" dataDxfId="1522" dataCellStyle="Normal 2"/>
    <tableColumn id="23" xr3:uid="{2FC5F665-EB0D-47A8-8364-C0DCB7814522}" name="Sweet potatoes" dataDxfId="1521" dataCellStyle="Normal 2"/>
    <tableColumn id="24" xr3:uid="{640930E1-BA40-4AD0-A5AB-366454CDDD63}" name="Tomatoes" dataDxfId="1520" dataCellStyle="Normal 2"/>
    <tableColumn id="25" xr3:uid="{77B761DA-4FCE-4F72-9616-9651FED00AF3}" name="Fresh, all/1" dataDxfId="1519" dataCellStyle="Normal 2"/>
  </tableColumns>
  <tableStyleInfo name="TableStyleLight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05A3B0A-D4C0-4757-9664-80B6B859A5D1}" name="Table57c_Spinach_Fz" displayName="Table57c_Spinach_Fz" ref="A4:K54" totalsRowShown="0" headerRowDxfId="402" dataDxfId="400" headerRowBorderDxfId="401" tableBorderDxfId="399" headerRowCellStyle="Normal 2" dataCellStyle="Normal_A_6">
  <autoFilter ref="A4:K54" xr:uid="{805A3B0A-D4C0-4757-9664-80B6B859A5D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BDFFE84-3774-4CDE-83D3-E7649FF6148F}" name="Year " dataDxfId="398" dataCellStyle="Normal_A_6"/>
    <tableColumn id="2" xr3:uid="{EBCF8A4B-8552-42AA-9EF8-7D258E0AFF90}" name="Production/1" dataDxfId="397" dataCellStyle="Normal_A_6"/>
    <tableColumn id="3" xr3:uid="{10A175BF-27BF-476A-B531-13D14C0A236A}" name="Imports/2" dataDxfId="396" dataCellStyle="Normal_A_6"/>
    <tableColumn id="4" xr3:uid="{6B3DAFEA-CB4D-4404-AE29-9FD107737991}" name="Beginning stocks" dataDxfId="395" dataCellStyle="Normal_A_6"/>
    <tableColumn id="5" xr3:uid="{9E54B577-4D99-4C4F-82AA-119B0EC8C19C}" name="Total supply " dataDxfId="394" dataCellStyle="Normal_A_6"/>
    <tableColumn id="6" xr3:uid="{1792B8E6-1D7A-459F-8C78-7CF5CA14C76D}" name="Exports/2" dataDxfId="393" dataCellStyle="Normal_A_6"/>
    <tableColumn id="7" xr3:uid="{6F92F6C7-3F2B-443E-BBE8-122B1376DE00}" name="Ending stocks/3" dataDxfId="392" dataCellStyle="Normal_A_6"/>
    <tableColumn id="8" xr3:uid="{C856E7C1-2B5F-429E-8F8C-760C773A3437}" name="Domestic availability " dataDxfId="391" dataCellStyle="Normal_A_6"/>
    <tableColumn id="9" xr3:uid="{59EE8E97-21F9-4B32-9870-CF315567E548}" name="Per capita availability" dataDxfId="390" dataCellStyle="Normal_A_6"/>
    <tableColumn id="10" xr3:uid="{747F7C98-76A0-438A-9CC3-E3FE6DE67055}" name="Current dollars/1" dataDxfId="389" dataCellStyle="Normal_A_6"/>
    <tableColumn id="11" xr3:uid="{96A446DB-427C-42A4-91D8-3C4A81B6D21C}" name="Constant 2012 dollars/4" dataDxfId="388" dataCellStyle="Normal_A_6"/>
  </tableColumns>
  <tableStyleInfo name="TableStyleLight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F60FEB4-459E-4FEC-A883-956FC92B0B62}" name="Table58a_SweetCorn_Pr" displayName="Table58a_SweetCorn_Pr" ref="A4:K57" totalsRowShown="0" headerRowDxfId="376" dataDxfId="374" headerRowBorderDxfId="375" tableBorderDxfId="373" headerRowCellStyle="Normal 2" dataCellStyle="Normal_A_6">
  <autoFilter ref="A4:K57" xr:uid="{DF60FEB4-459E-4FEC-A883-956FC92B0B6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77154D2C-9171-473F-86D0-9248045369D9}" name="Year " dataDxfId="372" dataCellStyle="Normal_A_6"/>
    <tableColumn id="2" xr3:uid="{E7811F2C-5A03-4253-BAB0-3410C8938EAD}" name="Production/1" dataDxfId="371" dataCellStyle="Normal_A_6"/>
    <tableColumn id="3" xr3:uid="{7665C49F-8984-43BD-B095-210C0517E33B}" name="Imports/2" dataDxfId="370" dataCellStyle="Normal_A_6"/>
    <tableColumn id="4" xr3:uid="{8044F6A7-DEBE-42C2-B5A1-7E0D877C7885}" name="Beginning stocks" dataDxfId="369" dataCellStyle="Normal_A_6"/>
    <tableColumn id="5" xr3:uid="{72CB3A3C-19D4-47F9-B7A4-14091AF629FC}" name="Total supply " dataDxfId="368" dataCellStyle="Normal_A_6"/>
    <tableColumn id="6" xr3:uid="{20AB21A0-4F95-4F56-8A02-6F35EAAA91AF}" name="Exports/2" dataDxfId="367" dataCellStyle="Normal_A_6"/>
    <tableColumn id="7" xr3:uid="{5AE86E3F-0D18-41C7-BE16-DFA633B41316}" name="Ending stocks/3" dataDxfId="366" dataCellStyle="Normal_A_6"/>
    <tableColumn id="8" xr3:uid="{BF3C2BD5-2D02-4D10-822E-2173D4E14EBE}" name="Domestic availability " dataDxfId="365" dataCellStyle="Normal_A_6"/>
    <tableColumn id="9" xr3:uid="{145BE9A6-3C92-4CBC-AF40-19C1E0BF670B}" name="Per capita availability" dataDxfId="364" dataCellStyle="Normal_A_6"/>
    <tableColumn id="10" xr3:uid="{B2E25016-EBD6-4206-9BD8-F9ECA9BA5189}" name="Current dollars/1" dataDxfId="363" dataCellStyle="Normal_A_6"/>
    <tableColumn id="11" xr3:uid="{E4D170C2-8C8D-451E-8BE3-20B589063125}" name="Constant 2012 dollars/4" dataDxfId="362" dataCellStyle="Normal_A_6"/>
  </tableColumns>
  <tableStyleInfo name="TableStyleLight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55C8265-E76A-4DC3-8939-027F3B2B975B}" name="Table58b_SweetCorn_Cn" displayName="Table58b_SweetCorn_Cn" ref="A4:K54" totalsRowShown="0" headerRowDxfId="359" dataDxfId="357" headerRowBorderDxfId="358" tableBorderDxfId="356" headerRowCellStyle="Normal 2" dataCellStyle="Normal_A_6">
  <autoFilter ref="A4:K54" xr:uid="{955C8265-E76A-4DC3-8939-027F3B2B975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A5D42015-7FEB-4475-9B25-9795529097BD}" name="Year " dataDxfId="355" dataCellStyle="Normal_A_6"/>
    <tableColumn id="2" xr3:uid="{6E21CEA5-894B-4233-969A-BAC2B5865544}" name="Production/1" dataDxfId="354" dataCellStyle="Normal_A_6"/>
    <tableColumn id="3" xr3:uid="{7DF4D14B-B5CF-47EA-945B-08839E1AE3DD}" name="Imports/2" dataDxfId="353" dataCellStyle="Normal_A_6"/>
    <tableColumn id="4" xr3:uid="{7AE14284-4974-4BC4-A1CD-E85CE7DA5113}" name="Beginning stocks" dataDxfId="352" dataCellStyle="Normal_A_6"/>
    <tableColumn id="5" xr3:uid="{20F7EEBF-78D7-40BF-8B30-D9DDE0F93757}" name="Total supply " dataDxfId="351" dataCellStyle="Normal_A_6"/>
    <tableColumn id="6" xr3:uid="{6D8B544F-BE76-40BF-BEB8-B9DF31ECF6DD}" name="Exports/2" dataDxfId="350" dataCellStyle="Normal_A_6"/>
    <tableColumn id="7" xr3:uid="{D8CD8B86-9CCD-4724-8EF2-8BDAA8345CF2}" name="Ending stocks/3" dataDxfId="349" dataCellStyle="Normal_A_6"/>
    <tableColumn id="8" xr3:uid="{EC529EEB-AB4E-46F8-BBAC-F85D562F4D8E}" name="Domestic availability " dataDxfId="348" dataCellStyle="Normal_A_6"/>
    <tableColumn id="9" xr3:uid="{D54318DA-A5E3-44D4-9292-D5CDC068D83D}" name="Per capita availability" dataDxfId="347" dataCellStyle="Normal_A_6"/>
    <tableColumn id="10" xr3:uid="{32267FFD-45C8-48C4-83B7-189185DB39AC}" name="Current dollars/1" dataDxfId="346" dataCellStyle="Normal_A_6"/>
    <tableColumn id="11" xr3:uid="{19E6F555-6A6D-4E80-A163-26693619673F}" name="Constant 2012 dollars/4" dataDxfId="345" dataCellStyle="Normal_A_6"/>
  </tableColumns>
  <tableStyleInfo name="TableStyleLight1"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3120B1F-668A-42D5-9D39-8C2B6BECA48E}" name="Table58c_SweetCorn_Fz" displayName="Table58c_SweetCorn_Fz" ref="A4:K54" totalsRowShown="0" headerRowDxfId="342" dataDxfId="340" headerRowBorderDxfId="341" tableBorderDxfId="339" headerRowCellStyle="Normal 2" dataCellStyle="Normal_A_6">
  <autoFilter ref="A4:K54" xr:uid="{D3120B1F-668A-42D5-9D39-8C2B6BECA48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597995A3-8EF5-4A5A-A823-A5D421DD0A63}" name="Year " dataDxfId="338" dataCellStyle="Normal_A_6"/>
    <tableColumn id="2" xr3:uid="{31B65893-8A13-4EFF-B5A1-01C3ACE27BB8}" name="Production/1" dataDxfId="337" dataCellStyle="Normal_A_6"/>
    <tableColumn id="3" xr3:uid="{59435894-CF7D-4D90-AB09-B5EB13CCEA42}" name="Imports/2" dataDxfId="336" dataCellStyle="Normal_A_6"/>
    <tableColumn id="4" xr3:uid="{17BCB4A5-3E77-43A0-98E0-87011FFD84B2}" name="Beginning stocks" dataDxfId="335" dataCellStyle="Normal_A_6"/>
    <tableColumn id="5" xr3:uid="{65FEBCEE-7AD2-4ADA-BA89-55A52456ADA6}" name="Total supply " dataDxfId="334" dataCellStyle="Normal_A_6"/>
    <tableColumn id="6" xr3:uid="{B38AB33E-06E5-4179-BDB5-0C76D4A6E135}" name="Exports/2" dataDxfId="333" dataCellStyle="Normal_A_6"/>
    <tableColumn id="7" xr3:uid="{25753A48-0F0C-48AB-9A3A-1A8FD37A1B71}" name="Ending stocks/3" dataDxfId="332" dataCellStyle="Normal_A_6"/>
    <tableColumn id="8" xr3:uid="{628AB1E9-3664-4790-9A0C-BAF9C2346FD7}" name="Domestic availability " dataDxfId="331" dataCellStyle="Normal_A_6"/>
    <tableColumn id="9" xr3:uid="{D70FA77A-4461-4AD2-B149-95A605095723}" name="Per capita availability" dataDxfId="330" dataCellStyle="Normal_A_6"/>
    <tableColumn id="10" xr3:uid="{5DC41299-9350-4515-9A44-3AD4D5D85207}" name="Current dollars/1" dataDxfId="329" dataCellStyle="Normal_A_6"/>
    <tableColumn id="11" xr3:uid="{34E94755-B00E-400E-B162-1C1DF3076DB3}" name="Constant 2012 dollars/4" dataDxfId="328" dataCellStyle="Normal_A_6"/>
  </tableColumns>
  <tableStyleInfo name="TableStyleLight1"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911BD5E-5417-4D8B-A39E-A22D1137CFE0}" name="Table59_Tomatoes_Pr" displayName="Table59_Tomatoes_Pr" ref="A4:K57" totalsRowShown="0" headerRowDxfId="322" dataDxfId="320" headerRowBorderDxfId="321" tableBorderDxfId="319" headerRowCellStyle="Normal 2" dataCellStyle="Normal_A_6">
  <autoFilter ref="A4:K57" xr:uid="{0911BD5E-5417-4D8B-A39E-A22D1137CFE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3AF7136-6215-4FC1-A4C9-AEF8D706E1AC}" name="Year " dataDxfId="318" dataCellStyle="Normal_A_6"/>
    <tableColumn id="2" xr3:uid="{859AE973-BF75-4231-B137-8F1721EB18A9}" name="Production/1" dataDxfId="317" dataCellStyle="Normal_A_6"/>
    <tableColumn id="3" xr3:uid="{6737BC32-C413-427E-8B0D-0D49109FD743}" name="Imports/2" dataDxfId="316" dataCellStyle="Normal_A_6"/>
    <tableColumn id="4" xr3:uid="{F8264807-B1BC-4C55-8BDC-7B11D9AB7202}" name="Beginning stocks" dataDxfId="315" dataCellStyle="Normal_A_6"/>
    <tableColumn id="5" xr3:uid="{EC5796E4-0391-45AF-BFD6-C4EBBBD8B80F}" name="Total supply " dataDxfId="314" dataCellStyle="Normal_A_6"/>
    <tableColumn id="6" xr3:uid="{C030B3D7-1987-40E5-AE03-C0F484FEE91F}" name="Exports/2" dataDxfId="313" dataCellStyle="Normal_A_6"/>
    <tableColumn id="7" xr3:uid="{6F6A22BC-F1A2-40D4-8A3A-01774D38833E}" name="Ending stocks/3" dataDxfId="312" dataCellStyle="Normal_A_6"/>
    <tableColumn id="8" xr3:uid="{D6B68CB5-169F-4626-BB1A-93E6DBDED2AB}" name="Domestic availability/4" dataDxfId="311" dataCellStyle="Normal_A_6"/>
    <tableColumn id="9" xr3:uid="{3B943C1D-2423-468C-AD64-F3D2A070F7FB}" name="Per capita availability" dataDxfId="310" dataCellStyle="Normal_A_6"/>
    <tableColumn id="10" xr3:uid="{A27719B8-954E-44A3-95D4-2153B7813D4F}" name="Current dollars/5" dataDxfId="309" dataCellStyle="Normal_A_6"/>
    <tableColumn id="11" xr3:uid="{34C7692E-5B8C-412C-B983-169AA8C8CFD1}" name="Constant 2012 dollars/6" dataDxfId="308" dataCellStyle="Normal_A_6"/>
  </tableColumns>
  <tableStyleInfo name="TableStyleLight1"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B96693A6-4D83-4D07-885A-1534462CA0A4}" name="Table60_AllDryBeans" displayName="Table60_AllDryBeans" ref="A4:L47" totalsRowShown="0" headerRowDxfId="305" dataDxfId="303" headerRowBorderDxfId="304" tableBorderDxfId="302" headerRowCellStyle="Normal 2" dataCellStyle="Normal 2">
  <autoFilter ref="A4:L47" xr:uid="{B96693A6-4D83-4D07-885A-1534462CA0A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50BDCF86-DA76-45AF-B63F-24A4EFC6EFB3}" name="Year " dataDxfId="301" dataCellStyle="Normal_A_6"/>
    <tableColumn id="2" xr3:uid="{C70377DD-4B6B-488A-B69F-0C0F8B15960E}" name="Production/2" dataDxfId="300" dataCellStyle="Normal 2"/>
    <tableColumn id="3" xr3:uid="{D80AF586-4775-443B-AE17-F2EE91C02652}" name="Imports/3" dataDxfId="299" dataCellStyle="Normal 2"/>
    <tableColumn id="4" xr3:uid="{F913B428-B22E-477D-B24F-A78B479EB2DA}" name="Beginning stocks/4" dataDxfId="298" dataCellStyle="Normal 2"/>
    <tableColumn id="5" xr3:uid="{DAC6AC57-C122-4A0D-A491-FF82C8E05F7C}" name="Total supply " dataDxfId="297" dataCellStyle="Normal 2"/>
    <tableColumn id="6" xr3:uid="{DC052F0F-AA8A-4F5B-ABB9-C74B68888E2B}" name="Exports/3" dataDxfId="296" dataCellStyle="Normal 2"/>
    <tableColumn id="7" xr3:uid="{6C8CFF94-0013-4C57-A643-916C039F360A}" name="Seed use/5" dataDxfId="295" dataCellStyle="Normal 2"/>
    <tableColumn id="8" xr3:uid="{3EE5A86C-5DF9-4976-9347-53F88F487B02}" name="Ending stocks/4" dataDxfId="294" dataCellStyle="Normal 2"/>
    <tableColumn id="9" xr3:uid="{3770C136-2373-4070-A2F0-E1EA948159A9}" name="Domestic availability" dataDxfId="293" dataCellStyle="Normal 2"/>
    <tableColumn id="10" xr3:uid="{0BB4345C-0C4B-43C2-915B-15CF32C54BBA}" name="Per capita availability" dataDxfId="292" dataCellStyle="Normal 2"/>
    <tableColumn id="11" xr3:uid="{6E9A95DF-0541-44C1-8255-2477E2EFF6E9}" name="Current dollars/2,6" dataDxfId="291" dataCellStyle="Normal 2"/>
    <tableColumn id="12" xr3:uid="{FD40331B-DC12-4FF1-8A59-74AE6BCB33B6}" name="Constant 2012 dollars/7" dataDxfId="290" dataCellStyle="Normal 2"/>
  </tableColumns>
  <tableStyleInfo name="TableStyleLight1"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4F44D5E5-86F5-4477-855B-189D93C72E86}" name="Table61_Pinto" displayName="Table61_Pinto" ref="A4:L47" totalsRowShown="0" headerRowDxfId="287" dataDxfId="285" headerRowBorderDxfId="286" tableBorderDxfId="284" headerRowCellStyle="Normal 2" dataCellStyle="Normal 2">
  <autoFilter ref="A4:L47" xr:uid="{4F44D5E5-86F5-4477-855B-189D93C72E8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712CEE3B-52FE-4CCC-BEE1-8B7D424CAB74}" name="Year " dataDxfId="283" dataCellStyle="Normal_A_6"/>
    <tableColumn id="2" xr3:uid="{8D0DE969-9EE9-4269-A8E2-B4A31731F263}" name="Production/1" dataDxfId="282" dataCellStyle="Normal 2"/>
    <tableColumn id="3" xr3:uid="{BC091D05-D195-422C-9479-975EDD4097C0}" name="Imports/2" dataDxfId="281" dataCellStyle="Normal 2"/>
    <tableColumn id="4" xr3:uid="{E9D16D79-7F4D-4F07-AD30-023E26B108E3}" name="Beginning stocks/3" dataDxfId="280" dataCellStyle="Normal 2"/>
    <tableColumn id="5" xr3:uid="{F3CCC387-4052-4EEF-B405-AF49584D2ACF}" name="Total supply " dataDxfId="279" dataCellStyle="Normal 2"/>
    <tableColumn id="6" xr3:uid="{A944BDF9-B324-4EBA-A468-9E5EF607C93D}" name="Exports/2" dataDxfId="278" dataCellStyle="Normal 2"/>
    <tableColumn id="7" xr3:uid="{45411058-06F0-4E7E-A84F-95C41D230B62}" name="Seed use/4" dataDxfId="277" dataCellStyle="Normal 2"/>
    <tableColumn id="8" xr3:uid="{972D4594-90FB-4C0E-BDD8-4F34A9CD661D}" name="Ending stocks/3" dataDxfId="276" dataCellStyle="Normal 2"/>
    <tableColumn id="9" xr3:uid="{01582D69-8124-4041-9D14-6AD2A3773221}" name="Domestic availability" dataDxfId="275" dataCellStyle="Normal 2"/>
    <tableColumn id="10" xr3:uid="{F6312887-CFB2-47A3-BBE8-4D2015B64C3B}" name="Per capita availability" dataDxfId="274" dataCellStyle="Normal 2"/>
    <tableColumn id="11" xr3:uid="{C8AFC6FD-7B51-405C-87A9-15FAD422C127}" name="Current dollars/5" dataDxfId="273" dataCellStyle="Normal 2"/>
    <tableColumn id="12" xr3:uid="{BE30E535-12BF-403A-905F-5DEDEC025681}" name="Constant 2012 dollars/6" dataDxfId="272" dataCellStyle="Normal 2"/>
  </tableColumns>
  <tableStyleInfo name="TableStyleLight1"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22CFB20F-E4A7-4146-B180-5F51BCCF116E}" name="Table62_Navy" displayName="Table62_Navy" ref="A4:L47" totalsRowShown="0" headerRowDxfId="268" dataDxfId="266" headerRowBorderDxfId="267" tableBorderDxfId="265" headerRowCellStyle="Normal 2" dataCellStyle="Normal 2">
  <autoFilter ref="A4:L47" xr:uid="{22CFB20F-E4A7-4146-B180-5F51BCCF11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EF63645A-E1A8-47D9-8D0B-7269C19E7A00}" name="Year " dataDxfId="264" dataCellStyle="Normal_A_6"/>
    <tableColumn id="2" xr3:uid="{35E5FEAC-5DA3-456A-99BC-EB375138F7A8}" name="Production/1" dataDxfId="263" dataCellStyle="Normal 2"/>
    <tableColumn id="3" xr3:uid="{2BDAD958-28FC-493F-BBAA-E6D1BC6585E2}" name="Imports/2" dataDxfId="262" dataCellStyle="Normal 2"/>
    <tableColumn id="4" xr3:uid="{808D9804-104F-414B-B134-AB0DD50673F9}" name="Beginning stocks/3" dataDxfId="261" dataCellStyle="Normal 2"/>
    <tableColumn id="5" xr3:uid="{09B1599B-BE33-444B-8ACE-7425A6990576}" name="Total supply " dataDxfId="260" dataCellStyle="Normal 2"/>
    <tableColumn id="6" xr3:uid="{7A34C7E1-0FA4-4E4F-8F2C-2EEE2A0BFEC0}" name="Exports/2" dataDxfId="259" dataCellStyle="Normal 2"/>
    <tableColumn id="7" xr3:uid="{75D9F73B-A28C-4F3E-A1C6-D44FCB711139}" name="Seed use/4" dataDxfId="258" dataCellStyle="Normal 2"/>
    <tableColumn id="8" xr3:uid="{406403C9-7317-4AAB-B62A-38A3FAD456D7}" name="Ending stocks/3" dataDxfId="257" dataCellStyle="Normal 2"/>
    <tableColumn id="9" xr3:uid="{4EA1AE32-FB33-4008-8982-27B84734A419}" name="Domestic availability" dataDxfId="256" dataCellStyle="Normal 2"/>
    <tableColumn id="10" xr3:uid="{E69D9F7F-649D-46ED-8144-C3DC7F49E26A}" name="Per capita availability" dataDxfId="255" dataCellStyle="Normal 2"/>
    <tableColumn id="11" xr3:uid="{927A305F-4161-4277-A899-52EC1C160B7B}" name="Current dollars/5" dataDxfId="254" dataCellStyle="Normal 2"/>
    <tableColumn id="12" xr3:uid="{2A8C9873-C55B-4E83-B659-CC740B1E3570}" name="Constant 2012 dollars/6" dataDxfId="253" dataCellStyle="Normal 2"/>
  </tableColumns>
  <tableStyleInfo name="TableStyleLight1"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96B5A390-60D2-4A7F-822C-31A0DFD6C56E}" name="Table63_GreatNorthern" displayName="Table63_GreatNorthern" ref="A4:L47" totalsRowShown="0" headerRowDxfId="249" dataDxfId="247" headerRowBorderDxfId="248" tableBorderDxfId="246" headerRowCellStyle="Normal 2" dataCellStyle="Normal 2">
  <autoFilter ref="A4:L47" xr:uid="{96B5A390-60D2-4A7F-822C-31A0DFD6C5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9165A2D-0EC3-4458-B206-DE0A5F57DC9E}" name="Year " dataDxfId="245" dataCellStyle="Normal_A_6"/>
    <tableColumn id="2" xr3:uid="{3AE563CA-E7A7-449C-BE40-5434C2E40025}" name="Production/1" dataDxfId="244" dataCellStyle="Normal 2"/>
    <tableColumn id="3" xr3:uid="{07501D5F-157C-40EB-BAAF-5F8D00897AA9}" name="Imports/2" dataDxfId="243" dataCellStyle="Normal 2"/>
    <tableColumn id="4" xr3:uid="{3D16BA94-C727-4CED-84EB-AA71357C1CAD}" name="Beginning stocks/3" dataDxfId="242" dataCellStyle="Normal 2"/>
    <tableColumn id="5" xr3:uid="{15524F1A-4F55-4D83-8703-56DD03D68036}" name="Total supply " dataDxfId="241" dataCellStyle="Normal 2"/>
    <tableColumn id="6" xr3:uid="{63959B3D-8324-469F-BDF2-93A822C929B8}" name="Exports/2" dataDxfId="240" dataCellStyle="Normal 2"/>
    <tableColumn id="7" xr3:uid="{728D5313-4D96-4306-8102-07FC4C5D271F}" name="Seed use/4" dataDxfId="239" dataCellStyle="Normal 2"/>
    <tableColumn id="8" xr3:uid="{586F735F-492B-4771-9B84-51478924312F}" name="Ending stocks/3" dataDxfId="238" dataCellStyle="Normal 2"/>
    <tableColumn id="9" xr3:uid="{BB11C41E-64F9-42F8-A629-620FC2FAD8C1}" name="Domestic availability" dataDxfId="237" dataCellStyle="Normal 2"/>
    <tableColumn id="10" xr3:uid="{76AA651C-968F-43A0-997C-B49DA97E6AEF}" name="Per capita availability" dataDxfId="236" dataCellStyle="Normal 2"/>
    <tableColumn id="11" xr3:uid="{7A5B73C5-31A8-426E-813C-3C94B7983D29}" name="Current dollars/5" dataDxfId="235" dataCellStyle="Normal 2"/>
    <tableColumn id="12" xr3:uid="{557E17E2-60ED-4DE2-B349-65FFA44FFD92}" name="Constant 2012 dollars/6" dataDxfId="234" dataCellStyle="Normal 2"/>
  </tableColumns>
  <tableStyleInfo name="TableStyleLight1"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2AE5AEF4-4385-432B-896F-3AD771EEB54D}" name="Table64_Black" displayName="Table64_Black" ref="A4:L47" totalsRowShown="0" headerRowDxfId="230" dataDxfId="228" headerRowBorderDxfId="229" tableBorderDxfId="227" headerRowCellStyle="Normal 2" dataCellStyle="Normal 2">
  <autoFilter ref="A4:L47" xr:uid="{2AE5AEF4-4385-432B-896F-3AD771EEB54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7DF55BA5-B8D5-43EE-A0DF-04B0EDB6252E}" name="Year " dataDxfId="226" dataCellStyle="Normal_A_6"/>
    <tableColumn id="2" xr3:uid="{0DE2B269-4C01-4216-90DF-6248B04E0F3A}" name="Production/1" dataDxfId="225" dataCellStyle="Normal 2"/>
    <tableColumn id="3" xr3:uid="{AE75B50D-7124-44C1-B90A-0195F39B721C}" name="Imports/2" dataDxfId="224" dataCellStyle="Normal 2"/>
    <tableColumn id="4" xr3:uid="{BAC62883-DE94-45AC-8754-33CF76ACE6EE}" name="Beginning stocks/3" dataDxfId="223" dataCellStyle="Normal 2"/>
    <tableColumn id="5" xr3:uid="{AEE88445-F04C-449F-821B-8D9E7FE6E4BD}" name="Total supply " dataDxfId="222" dataCellStyle="Normal 2"/>
    <tableColumn id="6" xr3:uid="{C5FDAE78-A407-45CA-A45B-FB6C8D10013A}" name="Exports/2" dataDxfId="221" dataCellStyle="Normal 2"/>
    <tableColumn id="7" xr3:uid="{5D1C42BA-C15F-457E-9EB4-E5E64C0F722A}" name="Seed use/4" dataDxfId="220" dataCellStyle="Normal 2"/>
    <tableColumn id="8" xr3:uid="{5D5A78FA-C118-4D06-9642-2A3DF0B2E8E0}" name="Ending stocks/3" dataDxfId="219" dataCellStyle="Normal 2"/>
    <tableColumn id="9" xr3:uid="{307C237E-6534-4A1D-82B1-4CD701261F37}" name="Domestic availability" dataDxfId="218" dataCellStyle="Normal 2"/>
    <tableColumn id="10" xr3:uid="{4B016F26-967A-43E7-BB05-080CB8787FF6}" name="Per capita availability" dataDxfId="217" dataCellStyle="Normal 2"/>
    <tableColumn id="11" xr3:uid="{6308B6EB-4596-4474-ADBD-03F465D43401}" name="Current dollars/5" dataDxfId="216" dataCellStyle="Normal 2"/>
    <tableColumn id="12" xr3:uid="{5294252B-79AA-4A52-9F45-C319DAE15B90}" name="Constant 2012 dollars/6" dataDxfId="215" dataCellStyle="Normal 2"/>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7F374F9-CE31-49DA-89C7-B05D52DF0CEE}" name="Table8_ShareSupplyExported" displayName="Table8_ShareSupplyExported" ref="A2:Y45" totalsRowShown="0" headerRowDxfId="1517" dataDxfId="1515" headerRowBorderDxfId="1516" tableBorderDxfId="1514" headerRowCellStyle="Normal 2" dataCellStyle="Normal 2">
  <tableColumns count="25">
    <tableColumn id="1" xr3:uid="{9B3BFE21-B971-402A-8C20-E2867B950F60}" name="Year/3" dataDxfId="1513" dataCellStyle="Normal 2"/>
    <tableColumn id="2" xr3:uid="{8B38EADC-93DB-4543-BFA3-F824455BAA08}" name="Artichokes" dataDxfId="1512" dataCellStyle="Normal 2"/>
    <tableColumn id="3" xr3:uid="{98FA253C-2A8D-4058-8D05-5FC9AA10F6A9}" name="Asparagus" dataDxfId="1511" dataCellStyle="Normal 2"/>
    <tableColumn id="4" xr3:uid="{9201AA8A-B27A-42B5-A18A-1372A11CEC82}" name="Beans, snap/green" dataDxfId="1510" dataCellStyle="Normal 2"/>
    <tableColumn id="5" xr3:uid="{4EA0A925-C506-4408-8346-80886A47B70D}" name="Broccoli" dataDxfId="1509" dataCellStyle="Normal 2"/>
    <tableColumn id="6" xr3:uid="{0A891F63-DE28-425F-9B86-A4014D8048E7}" name="Cabbage" dataDxfId="1508" dataCellStyle="Normal 2"/>
    <tableColumn id="7" xr3:uid="{E581230C-38EA-4057-9298-1D622F7B7673}" name="Carrots" dataDxfId="1507" dataCellStyle="Normal 2"/>
    <tableColumn id="8" xr3:uid="{06F2EBC9-7E3D-4B5E-B7A4-A287C254FFD9}" name="Cauliflower" dataDxfId="1506" dataCellStyle="Normal 2"/>
    <tableColumn id="9" xr3:uid="{519C4BD7-9DAC-42CE-A11F-AE848A473BFF}" name="Celery/2" dataDxfId="1505" dataCellStyle="Normal 2"/>
    <tableColumn id="10" xr3:uid="{21B14D96-E869-4467-B465-776C015AA063}" name="Cucumbers" dataDxfId="1504" dataCellStyle="Normal 2"/>
    <tableColumn id="11" xr3:uid="{7205A72B-E9BF-48F3-93C4-1B4250A8A6E5}" name="Eggplant/2" dataDxfId="1503" dataCellStyle="Normal 2"/>
    <tableColumn id="12" xr3:uid="{59727B54-5DDE-4A61-8268-A9A9F9564D43}" name="Garlic/2" dataDxfId="1502" dataCellStyle="Normal 2"/>
    <tableColumn id="13" xr3:uid="{053DFFAB-DC95-4DAC-B20C-F3C8277AECE1}" name="Lettuce, head" dataDxfId="1501" dataCellStyle="Normal 2"/>
    <tableColumn id="14" xr3:uid="{02D078D8-F5B2-49A8-82EB-C040B782AD70}" name="Lettuce, leaf/romaine" dataDxfId="1500" dataCellStyle="Normal 2"/>
    <tableColumn id="15" xr3:uid="{69E369D8-CC96-4493-8417-D4104FAF50A4}" name="Mushrooms" dataDxfId="1499" dataCellStyle="Normal 2"/>
    <tableColumn id="16" xr3:uid="{DDE00D1C-EDA3-41E8-93BE-DE82201EA7FA}" name="Onions" dataDxfId="1498" dataCellStyle="Normal 2"/>
    <tableColumn id="17" xr3:uid="{59F12FBF-CBE8-4955-8CF3-7AB6EC884C3C}" name="Peppers, bell/2" dataDxfId="1497" dataCellStyle="Normal 2"/>
    <tableColumn id="18" xr3:uid="{3C22802A-DFCD-4122-ABC7-6F031FA2FE19}" name="Potatoes" dataDxfId="1496" dataCellStyle="Normal 2"/>
    <tableColumn id="19" xr3:uid="{CF47EDE4-AD1C-48DE-8F7E-9F3009B5823E}" name="Radishes" dataDxfId="1495" dataCellStyle="Normal 2"/>
    <tableColumn id="20" xr3:uid="{EA2C13DA-48E3-452D-9789-93038960E585}" name="Spinach" dataDxfId="1494" dataCellStyle="Normal 2"/>
    <tableColumn id="21" xr3:uid="{18B919BF-AB8E-4077-8AB1-67AD99347FA6}" name="Squash" dataDxfId="1493" dataCellStyle="Normal 2"/>
    <tableColumn id="22" xr3:uid="{BB0D33D9-AC51-4AE4-BD54-D5793ADD2A0B}" name="Sweet corn" dataDxfId="1492" dataCellStyle="Normal 2"/>
    <tableColumn id="23" xr3:uid="{EE8C6128-F3BF-4A31-BD07-DF1FBA4476C3}" name="Sweet potatoes" dataDxfId="1491" dataCellStyle="Normal 2"/>
    <tableColumn id="24" xr3:uid="{36F1549A-D998-4720-990F-46388FD6DF13}" name="Tomatoes" dataDxfId="1490" dataCellStyle="Normal 2"/>
    <tableColumn id="25" xr3:uid="{9BC467B8-AC94-4D97-8C38-0B27B1C5BF1B}" name="Fresh, all/1" dataDxfId="1489" dataCellStyle="Normal 2"/>
  </tableColumns>
  <tableStyleInfo name="TableStyleLight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A71A5531-BDAA-4430-B6C7-90749C933F94}" name="Table65_Lima" displayName="Table65_Lima" ref="A4:L47" totalsRowShown="0" headerRowDxfId="211" dataDxfId="209" headerRowBorderDxfId="210" tableBorderDxfId="208" headerRowCellStyle="Normal 2" dataCellStyle="Normal 2">
  <autoFilter ref="A4:L47" xr:uid="{A71A5531-BDAA-4430-B6C7-90749C933F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B5DF236-05D0-488A-847F-93A8831C7334}" name="Year " dataDxfId="207" dataCellStyle="Normal_A_6"/>
    <tableColumn id="2" xr3:uid="{5E97AB75-5163-46FC-A0AE-8BF6025A36A8}" name="Production/1" dataDxfId="206" dataCellStyle="Normal 2"/>
    <tableColumn id="3" xr3:uid="{09DA473F-DBC9-44C5-80BC-EB7C690EB12C}" name="Imports/2" dataDxfId="205" dataCellStyle="Normal 2"/>
    <tableColumn id="4" xr3:uid="{EFCBA4FF-BACC-4143-9904-187C96A82D48}" name="Beginning stocks/3" dataDxfId="204" dataCellStyle="Normal 2"/>
    <tableColumn id="5" xr3:uid="{AC13B04F-7CFE-4BB3-B3F4-8C695CCD9CEA}" name="Total supply " dataDxfId="203" dataCellStyle="Normal 2"/>
    <tableColumn id="6" xr3:uid="{33FF02ED-C0B0-42A4-AE4E-52628A443B88}" name="Exports/2" dataDxfId="202" dataCellStyle="Normal 2"/>
    <tableColumn id="7" xr3:uid="{ADDCF23F-51FE-420C-A62D-B628F8E070E8}" name="Seed use/4" dataDxfId="201" dataCellStyle="Normal 2"/>
    <tableColumn id="8" xr3:uid="{B0C29D0A-92A9-488B-9EBB-F4423CE0B099}" name="Ending stocks/3" dataDxfId="200" dataCellStyle="Normal 2"/>
    <tableColumn id="9" xr3:uid="{815ED6EC-FB43-46A0-A768-45B6F3C95A37}" name="Domestic availability" dataDxfId="199" dataCellStyle="Normal 2"/>
    <tableColumn id="10" xr3:uid="{D38621BB-97A7-4450-BF6F-971206055A3D}" name="Per capita availability" dataDxfId="198" dataCellStyle="Normal 2"/>
    <tableColumn id="11" xr3:uid="{00FF78BD-85A7-4278-858D-D6AA6F635C5D}" name="Current dollars/5" dataDxfId="197" dataCellStyle="Normal 2"/>
    <tableColumn id="12" xr3:uid="{EF65D197-BCDE-4B4B-91BB-529EC561DFF7}" name="Constant 2012 dollars/6" dataDxfId="196" dataCellStyle="Normal 2"/>
  </tableColumns>
  <tableStyleInfo name="TableStyleLight1"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7EE4E02A-3D02-45AC-BF8A-10F0E55A9A42}" name="Table66_RedKidney" displayName="Table66_RedKidney" ref="A4:L47" totalsRowShown="0" headerRowDxfId="192" dataDxfId="190" headerRowBorderDxfId="191" tableBorderDxfId="189" headerRowCellStyle="Normal 2" dataCellStyle="Normal 2">
  <autoFilter ref="A4:L47" xr:uid="{7EE4E02A-3D02-45AC-BF8A-10F0E55A9A4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759A10B6-03F1-4422-A373-14FA76337424}" name="Year " dataDxfId="188" dataCellStyle="Normal_A_6"/>
    <tableColumn id="2" xr3:uid="{86D2AE0D-0C69-484D-B244-1077CAABA68E}" name="Production/1" dataDxfId="187" dataCellStyle="Normal 2"/>
    <tableColumn id="3" xr3:uid="{655166D2-AF5C-4AD0-9CFD-B4CCA3676072}" name="Imports/2" dataDxfId="186" dataCellStyle="Normal 2"/>
    <tableColumn id="4" xr3:uid="{C47D5F49-D150-41C1-8B44-2B70DF97103A}" name="Beginning stocks/3" dataDxfId="185" dataCellStyle="Normal 2"/>
    <tableColumn id="5" xr3:uid="{A7994697-7112-4434-AD19-88EC6B38A6DB}" name="Total supply " dataDxfId="184" dataCellStyle="Normal 2"/>
    <tableColumn id="6" xr3:uid="{623CF950-82A7-4614-BE40-E6A00BB101A7}" name="Exports/2" dataDxfId="183" dataCellStyle="Normal 2"/>
    <tableColumn id="7" xr3:uid="{D59532A9-E91A-4CA5-87C2-1E6C69C94455}" name="Seed use/4" dataDxfId="182" dataCellStyle="Normal 2"/>
    <tableColumn id="8" xr3:uid="{A1F3F29B-EEA9-448E-81CD-826BCC72C7C9}" name="Ending stocks/3" dataDxfId="181" dataCellStyle="Normal 2"/>
    <tableColumn id="9" xr3:uid="{FC4BFC8D-5E96-409F-A3BA-3C964CEB8046}" name="Domestic availability" dataDxfId="180" dataCellStyle="Normal 2"/>
    <tableColumn id="10" xr3:uid="{030153A5-CC7B-4B85-B6A1-A8760235FEA1}" name="Per capita availability" dataDxfId="179" dataCellStyle="Normal 2"/>
    <tableColumn id="11" xr3:uid="{9A1749ED-4A3D-4861-ABFF-81A52877F5C4}" name="Current dollars/5" dataDxfId="178" dataCellStyle="Normal 2"/>
    <tableColumn id="12" xr3:uid="{BCA23DA3-D73F-43EC-BCBD-60FD4DB0A08C}" name="Constant 2012 dollars/6" dataDxfId="177" dataCellStyle="Normal 2"/>
  </tableColumns>
  <tableStyleInfo name="TableStyleLight1"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48B9F481-426E-42B9-B1D9-6A2981EC21B0}" name="Table67_Blackeye" displayName="Table67_Blackeye" ref="A4:L47" totalsRowShown="0" headerRowDxfId="173" dataDxfId="171" headerRowBorderDxfId="172" tableBorderDxfId="170" headerRowCellStyle="Normal 2" dataCellStyle="Normal 2">
  <autoFilter ref="A4:L47" xr:uid="{48B9F481-426E-42B9-B1D9-6A2981EC21B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5CB7208C-F330-4C09-A6C1-D738A3C41C00}" name="Year " dataDxfId="169" dataCellStyle="Normal_A_6"/>
    <tableColumn id="2" xr3:uid="{398F646C-E157-4C50-BB7A-A646DEA54F8F}" name="Production/1" dataDxfId="168" dataCellStyle="Normal 2"/>
    <tableColumn id="3" xr3:uid="{B28E335D-E9A1-4BFC-9B3C-5D1B9B870393}" name="Imports/2" dataDxfId="167" dataCellStyle="Normal 2"/>
    <tableColumn id="4" xr3:uid="{834CCB0D-EA3C-4402-AD3A-BFF95447297F}" name="Beginning stocks/3" dataDxfId="166" dataCellStyle="Normal 2"/>
    <tableColumn id="5" xr3:uid="{404172E3-9922-416F-8D33-5F069E1BC0E9}" name="Total supply " dataDxfId="165" dataCellStyle="Normal 2"/>
    <tableColumn id="6" xr3:uid="{FE3D9093-02C1-42EA-A7FD-5B1F99390B82}" name="Exports/2" dataDxfId="164" dataCellStyle="Normal 2"/>
    <tableColumn id="7" xr3:uid="{01C3029D-33CE-4A3F-BBB2-BE179E5C4BBB}" name="Seed use/4" dataDxfId="163" dataCellStyle="Normal 2"/>
    <tableColumn id="8" xr3:uid="{78C64CE8-152A-4C5E-B65C-118F3D6F3338}" name="Ending stocks/3" dataDxfId="162" dataCellStyle="Normal 2"/>
    <tableColumn id="9" xr3:uid="{01A39E7F-75AA-433E-B11E-80DD8DDC1A4B}" name="Domestic availability" dataDxfId="161" dataCellStyle="Normal 2"/>
    <tableColumn id="10" xr3:uid="{3B8C2F21-3021-4F54-85AF-AC42A397C381}" name="Per capita availability" dataDxfId="160" dataCellStyle="Normal 2"/>
    <tableColumn id="11" xr3:uid="{FA3426EF-9E29-47D0-91FF-F65426FE2370}" name="Current dollars/5" dataDxfId="159" dataCellStyle="Normal 2"/>
    <tableColumn id="12" xr3:uid="{170D9065-31DC-4BE5-A885-4FACCD51BACB}" name="Constant 2012 dollars/6" dataDxfId="158" dataCellStyle="Normal 2"/>
  </tableColumns>
  <tableStyleInfo name="TableStyleLight1"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D161CF1D-065A-4E29-B905-20190029AC23}" name="Table68_Garbanzo" displayName="Table68_Garbanzo" ref="A4:L47" totalsRowShown="0" headerRowDxfId="155" dataDxfId="153" headerRowBorderDxfId="154" tableBorderDxfId="152" headerRowCellStyle="Normal 2" dataCellStyle="Normal 2">
  <autoFilter ref="A4:L47" xr:uid="{D161CF1D-065A-4E29-B905-20190029AC2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7A4C863A-88AE-4910-AA41-8EFA38B79D7A}" name="Year " dataDxfId="151" dataCellStyle="Normal_A_6"/>
    <tableColumn id="2" xr3:uid="{BC10A63D-9524-448E-B728-68BB541F79C5}" name="Production/1" dataDxfId="150" dataCellStyle="Normal 2"/>
    <tableColumn id="3" xr3:uid="{1FD7CB2E-EC08-498D-81D8-F1BCE49EADAD}" name="Imports/2" dataDxfId="149" dataCellStyle="Normal 2"/>
    <tableColumn id="4" xr3:uid="{582D8170-B1EA-444D-B7D2-528555572B4B}" name="Beginning stocks/3" dataDxfId="148" dataCellStyle="Normal 2"/>
    <tableColumn id="5" xr3:uid="{4DAEE2A4-BF39-46CA-857C-396D03440B6D}" name="Total supply " dataDxfId="147" dataCellStyle="Normal 2"/>
    <tableColumn id="6" xr3:uid="{9E85AACC-B666-4F7C-8DB0-FED5DCC21000}" name="Exports/2" dataDxfId="146" dataCellStyle="Normal 2"/>
    <tableColumn id="7" xr3:uid="{7AAFB6BD-ACBA-4C27-B075-62250F69BA9C}" name="Seed use/4" dataDxfId="145" dataCellStyle="Normal 2"/>
    <tableColumn id="8" xr3:uid="{530B19E2-EC35-4CA7-9852-C60F72F67C0D}" name="Ending stocks/3" dataDxfId="144" dataCellStyle="Normal 2"/>
    <tableColumn id="9" xr3:uid="{2A33AA8C-3959-4767-8D1E-D5EBAB2C741B}" name="Domestic availability" dataDxfId="143" dataCellStyle="Normal 2"/>
    <tableColumn id="10" xr3:uid="{8098D398-AB27-4EE0-9F47-00661A66C08C}" name="Per capita availability" dataDxfId="142" dataCellStyle="Normal 2"/>
    <tableColumn id="11" xr3:uid="{0D3E6B0B-BD98-473D-B88F-5BA4DF14B924}" name="Current dollars/5" dataDxfId="141" dataCellStyle="Normal 2"/>
    <tableColumn id="12" xr3:uid="{37DA771D-39E6-4E1D-A038-3166D4106840}" name="Constant 2012 dollars/6" dataDxfId="140" dataCellStyle="Normal 2"/>
  </tableColumns>
  <tableStyleInfo name="TableStyleLight1"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18FF6A91-2E4C-4FBF-A328-48BC5F40D8F8}" name="Table69_SmallWhite" displayName="Table69_SmallWhite" ref="A4:L47" totalsRowShown="0" headerRowDxfId="135" dataDxfId="133" headerRowBorderDxfId="134" tableBorderDxfId="132" headerRowCellStyle="Normal 2" dataCellStyle="Normal 2">
  <autoFilter ref="A4:L47" xr:uid="{18FF6A91-2E4C-4FBF-A328-48BC5F40D8F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80573416-3F4E-4DDE-81F6-59CACEEA6BEC}" name="Year " dataDxfId="131" dataCellStyle="Normal_A_6"/>
    <tableColumn id="2" xr3:uid="{E020FEDE-57C2-4128-9CB7-934E3296D1A5}" name="Production/1" dataDxfId="130" dataCellStyle="Normal 2"/>
    <tableColumn id="3" xr3:uid="{88B896F3-C8C8-4C83-AD39-27F8A9BA247F}" name="Imports/2" dataDxfId="129" dataCellStyle="Normal 2"/>
    <tableColumn id="4" xr3:uid="{13D76D63-F768-4B4F-B076-56C5991A6860}" name="Beginning stocks/3" dataDxfId="128" dataCellStyle="Normal 2"/>
    <tableColumn id="5" xr3:uid="{DF05F23F-B135-4499-A330-2AC94EBC5BCB}" name="Total supply " dataDxfId="127" dataCellStyle="Normal 2"/>
    <tableColumn id="6" xr3:uid="{3E161BC5-9DFE-40D8-997D-83F3C87CE4CB}" name="Exports/2" dataDxfId="126" dataCellStyle="Normal 2"/>
    <tableColumn id="7" xr3:uid="{6B5ACE29-DE8D-40AB-A4BB-A3F4EBFC2024}" name="Seed use/4" dataDxfId="125" dataCellStyle="Normal 2"/>
    <tableColumn id="8" xr3:uid="{DE819A4F-D336-4456-82B6-7453A4C255B1}" name="Ending stocks/3" dataDxfId="124" dataCellStyle="Normal 2"/>
    <tableColumn id="9" xr3:uid="{41570251-AF8B-4EAE-BED3-7A08073428BD}" name="Domestic availability" dataDxfId="123" dataCellStyle="Normal 2"/>
    <tableColumn id="10" xr3:uid="{5EB63EB9-E2A2-4F91-A5E5-4C50D7E77B53}" name="Per capita availability" dataDxfId="122" dataCellStyle="Normal 2"/>
    <tableColumn id="11" xr3:uid="{A83DC099-9E4F-481C-8598-FB7FF324C27D}" name="Current dollars/5" dataDxfId="121" dataCellStyle="Normal 2"/>
    <tableColumn id="12" xr3:uid="{9EEA9201-A693-4B0C-902F-404CE1A74EF4}" name="Constant 2012 dollars/6" dataDxfId="120" dataCellStyle="Normal 2"/>
  </tableColumns>
  <tableStyleInfo name="TableStyleLight1"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B721592B-CA01-4928-9F99-192AB6F13B79}" name="Table70_SmallRed" displayName="Table70_SmallRed" ref="A4:L47" totalsRowShown="0" headerRowDxfId="117" dataDxfId="115" headerRowBorderDxfId="116" tableBorderDxfId="114" headerRowCellStyle="Normal 2" dataCellStyle="Normal 2">
  <autoFilter ref="A4:L47" xr:uid="{B721592B-CA01-4928-9F99-192AB6F13B7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46036AD6-619A-4982-BE43-E096DA644D44}" name="Year " dataDxfId="113" dataCellStyle="Normal_A_6"/>
    <tableColumn id="2" xr3:uid="{ED340CD8-E6EA-4C55-80B7-90799CFD7ECF}" name="Production/1" dataDxfId="112" dataCellStyle="Normal 2"/>
    <tableColumn id="3" xr3:uid="{82A0DC1B-E0F9-4F4A-B6D1-EDF93E9F0FD3}" name="Imports/2" dataDxfId="111" dataCellStyle="Normal 2"/>
    <tableColumn id="4" xr3:uid="{BA5F889F-8676-4DAB-961A-2409DEB9F0B1}" name="Beginning stocks/3" dataDxfId="110" dataCellStyle="Normal 2"/>
    <tableColumn id="5" xr3:uid="{53451337-99E4-4505-852C-1E96E180B615}" name="Total supply " dataDxfId="109" dataCellStyle="Normal 2"/>
    <tableColumn id="6" xr3:uid="{BCEE7047-5870-43EB-859C-CADCB4CA6017}" name="Exports/2" dataDxfId="108" dataCellStyle="Normal 2"/>
    <tableColumn id="7" xr3:uid="{34C50ACC-8693-4DF1-8A87-6C2730BBD268}" name="Seed use/4" dataDxfId="107" dataCellStyle="Normal 2"/>
    <tableColumn id="8" xr3:uid="{4876A287-5C77-4D6C-84BB-98C2D533A932}" name="Ending stocks/3" dataDxfId="106" dataCellStyle="Normal 2"/>
    <tableColumn id="9" xr3:uid="{A5575AC4-B2D0-41F0-BF53-77126066DF47}" name="Domestic availability" dataDxfId="105" dataCellStyle="Normal 2"/>
    <tableColumn id="10" xr3:uid="{B25942C1-9344-4C58-8AD5-DC2E3ADEB536}" name="Per capita availability" dataDxfId="104" dataCellStyle="Normal 2"/>
    <tableColumn id="11" xr3:uid="{8D244624-0AD9-4542-91A0-368F541AC5CA}" name="Current dollars/5" dataDxfId="103" dataCellStyle="Normal 2"/>
    <tableColumn id="12" xr3:uid="{1145B141-4A3C-4201-BCAB-E0DDAB6F1455}" name="Constant 2012 dollars/6" dataDxfId="102" dataCellStyle="Normal 2"/>
  </tableColumns>
  <tableStyleInfo name="TableStyleLight1"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F87CADF5-C17E-4864-AC5F-76C87414339D}" name="Table71_Pink" displayName="Table71_Pink" ref="A4:L47" totalsRowShown="0" headerRowDxfId="96" dataDxfId="94" headerRowBorderDxfId="95" tableBorderDxfId="93" headerRowCellStyle="Normal 2" dataCellStyle="Normal 2">
  <autoFilter ref="A4:L47" xr:uid="{F87CADF5-C17E-4864-AC5F-76C87414339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952D0F5A-2690-4717-9A93-FB8A9AB64096}" name="Year " dataDxfId="92" dataCellStyle="Normal_A_6"/>
    <tableColumn id="2" xr3:uid="{577925FC-480F-4B76-820E-E307CEC38CD3}" name="Production/1" dataDxfId="91" dataCellStyle="Normal 2"/>
    <tableColumn id="3" xr3:uid="{0D18E22C-A917-45ED-B5D7-619E688E7020}" name="Imports/2" dataDxfId="90" dataCellStyle="Normal 2"/>
    <tableColumn id="4" xr3:uid="{7BB0A001-31B5-440D-8C4B-57C55523482F}" name="Beginning stocks/3" dataDxfId="89" dataCellStyle="Normal 2"/>
    <tableColumn id="5" xr3:uid="{D3D95BFA-032E-498F-919B-28EBCC076662}" name="Total supply " dataDxfId="88" dataCellStyle="Normal 2"/>
    <tableColumn id="6" xr3:uid="{F6152037-DD35-402B-8424-6C58D256BD23}" name="Exports/2" dataDxfId="87" dataCellStyle="Normal 2"/>
    <tableColumn id="7" xr3:uid="{937FE22B-69C0-4F5E-AD56-5A1B55C38093}" name="Seed use/4" dataDxfId="86" dataCellStyle="Normal 2"/>
    <tableColumn id="8" xr3:uid="{0136C015-35A6-47EB-9077-3EEAE0DB7B21}" name="Ending stocks/3" dataDxfId="85" dataCellStyle="Normal 2"/>
    <tableColumn id="9" xr3:uid="{23273D02-09A3-41A2-8D87-79B7FDDD002D}" name="Domestic availability" dataDxfId="84" dataCellStyle="Normal 2"/>
    <tableColumn id="10" xr3:uid="{232E6C1E-B975-4BA0-BD26-85BDD2910090}" name="Per capita availability" dataDxfId="83" dataCellStyle="Normal 2"/>
    <tableColumn id="11" xr3:uid="{BC8023C9-F474-4EFC-8D7F-FB9953675F98}" name="Current dollars/5" dataDxfId="82" dataCellStyle="Normal 2"/>
    <tableColumn id="12" xr3:uid="{EEA46912-23B1-49CC-981D-780AF2DA9EBE}" name="Constant 2012 dollars/6" dataDxfId="81" dataCellStyle="Normal 2"/>
  </tableColumns>
  <tableStyleInfo name="TableStyleLight1"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65C31264-2CD9-4EB3-A112-47115F9A38B0}" name="Table72_Other" displayName="Table72_Other" ref="A4:L47" totalsRowShown="0" headerRowDxfId="73" dataDxfId="71" headerRowBorderDxfId="72" tableBorderDxfId="70" headerRowCellStyle="Normal 2" dataCellStyle="Normal 2">
  <autoFilter ref="A4:L47" xr:uid="{65C31264-2CD9-4EB3-A112-47115F9A38B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14568B97-ED22-413E-9CFB-A6828CDDBD4B}" name="Year " dataDxfId="69" dataCellStyle="Normal_A_6"/>
    <tableColumn id="2" xr3:uid="{6C0DCAAC-A858-4039-9D56-E13CC26FCBEE}" name="Production/2" dataDxfId="68" dataCellStyle="Normal 2"/>
    <tableColumn id="3" xr3:uid="{55E810DE-5A4B-437D-B595-C3252572AE9C}" name="Imports/3" dataDxfId="67" dataCellStyle="Normal 2"/>
    <tableColumn id="4" xr3:uid="{A623C5F4-60C0-4AF5-9A3B-02F17103330D}" name="Beginning Stocks/4" dataDxfId="66" dataCellStyle="Normal 2"/>
    <tableColumn id="5" xr3:uid="{37475196-CD2F-45D7-B75F-045EC0458BFB}" name="Total Supply " dataDxfId="65" dataCellStyle="Normal 2"/>
    <tableColumn id="6" xr3:uid="{142415EB-480E-45D1-B700-04AAE7AA181E}" name="Exports/3" dataDxfId="64" dataCellStyle="Normal 2"/>
    <tableColumn id="7" xr3:uid="{5D7BAD3C-A05C-4D05-92A7-5B6464B1CF94}" name="Seed Use/5" dataDxfId="63" dataCellStyle="Normal 2"/>
    <tableColumn id="8" xr3:uid="{11358DE0-9A95-4409-91AA-C96F5A8F4B1B}" name="Ending Stocks/4" dataDxfId="62" dataCellStyle="Normal 2"/>
    <tableColumn id="9" xr3:uid="{333AFA80-4135-47DE-BB0D-335848817518}" name="Domestic Availability" dataDxfId="61" dataCellStyle="Normal 2"/>
    <tableColumn id="10" xr3:uid="{DB0B51DC-C817-493D-B46A-60AF83FE60CC}" name="Per Capita Availability" dataDxfId="60" dataCellStyle="Normal 2"/>
    <tableColumn id="11" xr3:uid="{9EECF6F7-A25A-4879-B8FC-99C732772A39}" name="Current Dollars/6" dataDxfId="59" dataCellStyle="Normal 2"/>
    <tableColumn id="12" xr3:uid="{275D6EB7-3B07-4D3B-937F-192B79A4A181}" name="Constant 2012 Dollars/7" dataDxfId="58" dataCellStyle="Normal 2"/>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F3BEAAD6-0CD5-436F-B632-C0857243974E}" name="Table11_TotalFresh" displayName="Table11_TotalFresh" ref="A4:M57" totalsRowShown="0" headerRowDxfId="1457" dataDxfId="1455" headerRowBorderDxfId="1456" tableBorderDxfId="1454" headerRowCellStyle="Normal 2" dataCellStyle="Normal_A_6">
  <autoFilter ref="A4:M57" xr:uid="{F3BEAAD6-0CD5-436F-B632-C0857243974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D3E0E349-5719-4C84-B3E3-6A4AA90C154B}" name="Year " dataDxfId="1453" dataCellStyle="Normal_A_6"/>
    <tableColumn id="2" xr3:uid="{74310914-0F38-44D9-B1E1-FBE16D4A6B7D}" name="Production/2 " dataDxfId="1452" dataCellStyle="Normal_A_6"/>
    <tableColumn id="3" xr3:uid="{73C473A4-E56B-4B4B-99B7-82F6E0FA801E}" name="Imports/3" dataDxfId="1451" dataCellStyle="Normal_A_6"/>
    <tableColumn id="4" xr3:uid="{DB504748-BA45-40AE-BDBC-74A58A31B49D}" name="Beginning stocks/4" dataDxfId="1450" dataCellStyle="Normal_A_6"/>
    <tableColumn id="5" xr3:uid="{1E34FC94-5262-4CB9-B9A3-111DB12CB5AA}" name="Total supply " dataDxfId="1449" dataCellStyle="Normal_A_6"/>
    <tableColumn id="6" xr3:uid="{F38D7CC0-0811-451E-BD0B-6629279731E3}" name="Exports/3" dataDxfId="1448" dataCellStyle="Normal_A_6"/>
    <tableColumn id="7" xr3:uid="{8DA9486B-F6EB-4F4F-BDDC-A328048D1E6D}" name="Ending stocks/4" dataDxfId="1447" dataCellStyle="Normal_A_6"/>
    <tableColumn id="8" xr3:uid="{C7BB5A6A-6360-46DE-87B3-DC5B62D4D1FE}" name="Feed, seed, shrink and loss/5" dataDxfId="1446" dataCellStyle="Normal_A_6"/>
    <tableColumn id="9" xr3:uid="{EE7E095A-9022-40B5-8629-C3F01C6DE25E}" name="Domestic availability/6" dataDxfId="1445" dataCellStyle="Normal_A_6"/>
    <tableColumn id="10" xr3:uid="{6E4D1951-6C97-41D6-A418-7B636375E038}" name="Per capita availability" dataDxfId="1444" dataCellStyle="Normal_A_6"/>
    <tableColumn id="11" xr3:uid="{D23A07D3-CDE3-4F91-8003-FD71C49E15D4}" name="Availability imported/7" dataDxfId="1443" dataCellStyle="Normal_A_6"/>
    <tableColumn id="12" xr3:uid="{00F999A3-DFAD-4CE7-99B6-934F3B1439A5}" name="Supply exported/8" dataDxfId="1442" dataCellStyle="Normal_A_6"/>
    <tableColumn id="13" xr3:uid="{161E1BA4-8E5F-4094-9C16-00294D3982CD}" name="Total U.S. population on July 1/9" dataDxfId="1441" dataCellStyle="Normal_A_6"/>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table" Target="../tables/table6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table" Target="../tables/table6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table" Target="../tables/table6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6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6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7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7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7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7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7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7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7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7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7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7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8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8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82.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83.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table" Target="../tables/table8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table" Target="../tables/table8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table" Target="../tables/table86.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table" Target="../tables/table87.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72876-6BED-4F90-A72D-B3DA42266610}">
  <dimension ref="A1:K98"/>
  <sheetViews>
    <sheetView tabSelected="1" workbookViewId="0"/>
    <sheetView tabSelected="1" workbookViewId="1"/>
  </sheetViews>
  <sheetFormatPr defaultColWidth="19.7109375" defaultRowHeight="12"/>
  <cols>
    <col min="1" max="1" width="55.140625" customWidth="1"/>
    <col min="2" max="2" width="117.42578125" customWidth="1"/>
    <col min="3" max="10" width="19.7109375" customWidth="1"/>
    <col min="11" max="11" width="19.7109375" style="210" customWidth="1"/>
    <col min="12" max="14" width="19.7109375" customWidth="1"/>
  </cols>
  <sheetData>
    <row r="1" spans="1:11" ht="18.600000000000001" customHeight="1">
      <c r="A1" s="67" t="s">
        <v>22</v>
      </c>
      <c r="B1" s="68"/>
      <c r="K1" s="210" t="s">
        <v>23</v>
      </c>
    </row>
    <row r="2" spans="1:11">
      <c r="A2" s="66" t="s">
        <v>24</v>
      </c>
      <c r="B2" s="66" t="s">
        <v>25</v>
      </c>
    </row>
    <row r="3" spans="1:11">
      <c r="A3" s="203" t="str">
        <f t="shared" ref="A3:A61" si="0">HYPERLINK("#'"&amp;K3&amp;"'!A1",K3)</f>
        <v>Table 1-PerCapitaAvail, All</v>
      </c>
      <c r="B3" s="204" t="s">
        <v>26</v>
      </c>
      <c r="K3" s="210" t="s">
        <v>10</v>
      </c>
    </row>
    <row r="4" spans="1:11">
      <c r="A4" s="203" t="str">
        <f t="shared" si="0"/>
        <v>Table 2a-PerCapitaAvail, Fresh</v>
      </c>
      <c r="B4" s="204" t="s">
        <v>27</v>
      </c>
      <c r="K4" s="210" t="s">
        <v>28</v>
      </c>
    </row>
    <row r="5" spans="1:11">
      <c r="A5" s="203" t="str">
        <f t="shared" si="0"/>
        <v>Table 2b-PerCapitaAvail, Pr</v>
      </c>
      <c r="B5" s="204" t="s">
        <v>29</v>
      </c>
      <c r="K5" s="210" t="s">
        <v>30</v>
      </c>
    </row>
    <row r="6" spans="1:11">
      <c r="A6" s="203" t="str">
        <f t="shared" si="0"/>
        <v>Table 2c-PerCapitaAvail, Potato</v>
      </c>
      <c r="B6" s="204" t="s">
        <v>31</v>
      </c>
      <c r="C6" s="213"/>
      <c r="K6" s="210" t="s">
        <v>32</v>
      </c>
    </row>
    <row r="7" spans="1:11">
      <c r="A7" s="203" t="str">
        <f t="shared" si="0"/>
        <v>Table 2d-PerCapitaAvail, Pulse</v>
      </c>
      <c r="B7" s="204" t="s">
        <v>33</v>
      </c>
      <c r="K7" s="210" t="s">
        <v>34</v>
      </c>
    </row>
    <row r="8" spans="1:11">
      <c r="A8" s="203" t="str">
        <f t="shared" si="0"/>
        <v>Table 3-Plant, Harvest, Prod</v>
      </c>
      <c r="B8" s="204" t="s">
        <v>35</v>
      </c>
      <c r="C8" s="213"/>
      <c r="K8" s="210" t="s">
        <v>16</v>
      </c>
    </row>
    <row r="9" spans="1:11">
      <c r="A9" s="203" t="str">
        <f t="shared" si="0"/>
        <v>Table 4a-Import Value</v>
      </c>
      <c r="B9" s="204" t="s">
        <v>36</v>
      </c>
      <c r="C9" s="213"/>
      <c r="K9" s="210" t="s">
        <v>37</v>
      </c>
    </row>
    <row r="10" spans="1:11">
      <c r="A10" s="203" t="str">
        <f t="shared" si="0"/>
        <v>Table 4b-Import Value</v>
      </c>
      <c r="B10" s="204" t="s">
        <v>38</v>
      </c>
      <c r="C10" s="213"/>
      <c r="K10" s="210" t="s">
        <v>11</v>
      </c>
    </row>
    <row r="11" spans="1:11">
      <c r="A11" s="203" t="str">
        <f t="shared" si="0"/>
        <v>Table 5a-Export Value</v>
      </c>
      <c r="B11" s="204" t="s">
        <v>39</v>
      </c>
      <c r="C11" s="213"/>
      <c r="K11" s="210" t="s">
        <v>40</v>
      </c>
    </row>
    <row r="12" spans="1:11">
      <c r="A12" s="203" t="str">
        <f t="shared" si="0"/>
        <v>Table 5b-Export Value</v>
      </c>
      <c r="B12" s="204" t="s">
        <v>41</v>
      </c>
      <c r="C12" s="213"/>
      <c r="K12" s="210" t="s">
        <v>42</v>
      </c>
    </row>
    <row r="13" spans="1:11">
      <c r="A13" s="203" t="str">
        <f t="shared" si="0"/>
        <v>Table 6-Trade Percent</v>
      </c>
      <c r="B13" s="204" t="s">
        <v>43</v>
      </c>
      <c r="K13" s="210" t="s">
        <v>18</v>
      </c>
    </row>
    <row r="14" spans="1:11">
      <c r="A14" s="203" t="str">
        <f t="shared" si="0"/>
        <v>Table 7-Import Percent</v>
      </c>
      <c r="B14" s="204" t="s">
        <v>44</v>
      </c>
      <c r="K14" s="210" t="s">
        <v>19</v>
      </c>
    </row>
    <row r="15" spans="1:11">
      <c r="A15" s="203" t="str">
        <f t="shared" si="0"/>
        <v>Table 8-Export Percent</v>
      </c>
      <c r="B15" s="204" t="s">
        <v>45</v>
      </c>
      <c r="K15" s="210" t="s">
        <v>20</v>
      </c>
    </row>
    <row r="16" spans="1:11">
      <c r="A16" s="203" t="str">
        <f t="shared" si="0"/>
        <v>Table 9-World Veg</v>
      </c>
      <c r="B16" s="204" t="s">
        <v>46</v>
      </c>
      <c r="C16" s="213"/>
      <c r="K16" s="210" t="s">
        <v>2</v>
      </c>
    </row>
    <row r="17" spans="1:11">
      <c r="A17" s="203" t="str">
        <f t="shared" si="0"/>
        <v>Table 10-Cash Receipts</v>
      </c>
      <c r="B17" s="204" t="s">
        <v>47</v>
      </c>
      <c r="C17" s="213"/>
      <c r="K17" s="210" t="s">
        <v>12</v>
      </c>
    </row>
    <row r="18" spans="1:11" ht="12.75">
      <c r="A18" s="203" t="str">
        <f t="shared" si="0"/>
        <v>Table 11-Total Fresh</v>
      </c>
      <c r="B18" s="74" t="s">
        <v>48</v>
      </c>
      <c r="K18" s="210" t="s">
        <v>0</v>
      </c>
    </row>
    <row r="19" spans="1:11">
      <c r="A19" s="203" t="str">
        <f t="shared" si="0"/>
        <v>Table 12-Artichokes</v>
      </c>
      <c r="B19" s="204" t="s">
        <v>49</v>
      </c>
      <c r="K19" s="210" t="s">
        <v>13</v>
      </c>
    </row>
    <row r="20" spans="1:11">
      <c r="A20" s="203" t="str">
        <f t="shared" si="0"/>
        <v>Table 13-Asparagus</v>
      </c>
      <c r="B20" s="204" t="s">
        <v>50</v>
      </c>
      <c r="K20" s="210" t="s">
        <v>14</v>
      </c>
    </row>
    <row r="21" spans="1:11">
      <c r="A21" s="203" t="str">
        <f t="shared" si="0"/>
        <v>Table 14-Broccoli</v>
      </c>
      <c r="B21" s="204" t="s">
        <v>51</v>
      </c>
      <c r="K21" s="210" t="s">
        <v>3</v>
      </c>
    </row>
    <row r="22" spans="1:11">
      <c r="A22" s="203" t="str">
        <f t="shared" si="0"/>
        <v>Table 15-Brussels Sprouts</v>
      </c>
      <c r="B22" s="204" t="s">
        <v>52</v>
      </c>
      <c r="K22" s="210" t="s">
        <v>53</v>
      </c>
    </row>
    <row r="23" spans="1:11">
      <c r="A23" s="203" t="str">
        <f t="shared" si="0"/>
        <v>Table 16-Cabbage</v>
      </c>
      <c r="B23" s="204" t="s">
        <v>54</v>
      </c>
      <c r="K23" s="210" t="s">
        <v>4</v>
      </c>
    </row>
    <row r="24" spans="1:11">
      <c r="A24" s="203" t="str">
        <f t="shared" si="0"/>
        <v>Table 17-Carrots</v>
      </c>
      <c r="B24" s="204" t="s">
        <v>55</v>
      </c>
      <c r="K24" s="210" t="s">
        <v>56</v>
      </c>
    </row>
    <row r="25" spans="1:11">
      <c r="A25" s="203" t="str">
        <f t="shared" si="0"/>
        <v>Table 18-Cauliflower</v>
      </c>
      <c r="B25" s="204" t="s">
        <v>57</v>
      </c>
      <c r="K25" s="210" t="s">
        <v>58</v>
      </c>
    </row>
    <row r="26" spans="1:11">
      <c r="A26" s="203" t="str">
        <f t="shared" si="0"/>
        <v>Table 19-Celery</v>
      </c>
      <c r="B26" s="204" t="s">
        <v>59</v>
      </c>
      <c r="K26" s="210" t="s">
        <v>5</v>
      </c>
    </row>
    <row r="27" spans="1:11">
      <c r="A27" s="203" t="str">
        <f t="shared" si="0"/>
        <v>Table 20-Collard Greens</v>
      </c>
      <c r="B27" s="204" t="s">
        <v>60</v>
      </c>
      <c r="K27" s="210" t="s">
        <v>6</v>
      </c>
    </row>
    <row r="28" spans="1:11">
      <c r="A28" s="203" t="str">
        <f t="shared" si="0"/>
        <v>Table 21-Cucumbers</v>
      </c>
      <c r="B28" s="204" t="s">
        <v>61</v>
      </c>
      <c r="K28" s="210" t="s">
        <v>62</v>
      </c>
    </row>
    <row r="29" spans="1:11">
      <c r="A29" s="203" t="str">
        <f t="shared" si="0"/>
        <v>Table 22-Eggplant</v>
      </c>
      <c r="B29" s="204" t="s">
        <v>63</v>
      </c>
      <c r="K29" s="210" t="s">
        <v>64</v>
      </c>
    </row>
    <row r="30" spans="1:11">
      <c r="A30" s="203" t="str">
        <f t="shared" si="0"/>
        <v>Table 23-Escarole and Endive</v>
      </c>
      <c r="B30" s="204" t="s">
        <v>65</v>
      </c>
      <c r="K30" s="210" t="s">
        <v>66</v>
      </c>
    </row>
    <row r="31" spans="1:11">
      <c r="A31" s="203" t="str">
        <f>HYPERLINK("#'"&amp;K31&amp;"'!A1",K31)</f>
        <v>Table 24-Garlic</v>
      </c>
      <c r="B31" s="204" t="s">
        <v>67</v>
      </c>
      <c r="K31" s="210" t="s">
        <v>68</v>
      </c>
    </row>
    <row r="32" spans="1:11">
      <c r="A32" s="203" t="str">
        <f t="shared" si="0"/>
        <v>Table 25-Head Lettuce</v>
      </c>
      <c r="B32" s="204" t="s">
        <v>69</v>
      </c>
      <c r="K32" s="210" t="s">
        <v>70</v>
      </c>
    </row>
    <row r="33" spans="1:11">
      <c r="A33" s="203" t="str">
        <f t="shared" si="0"/>
        <v>Table 26-Leaf and Romaine</v>
      </c>
      <c r="B33" s="204" t="s">
        <v>71</v>
      </c>
      <c r="K33" s="210" t="s">
        <v>72</v>
      </c>
    </row>
    <row r="34" spans="1:11">
      <c r="A34" s="203" t="str">
        <f t="shared" si="0"/>
        <v>Table 27-Kale</v>
      </c>
      <c r="B34" s="204" t="s">
        <v>73</v>
      </c>
      <c r="K34" s="210" t="s">
        <v>74</v>
      </c>
    </row>
    <row r="35" spans="1:11">
      <c r="A35" s="203" t="str">
        <f t="shared" si="0"/>
        <v>Table 28-Mushrooms</v>
      </c>
      <c r="B35" s="204" t="s">
        <v>75</v>
      </c>
      <c r="C35" s="213"/>
      <c r="K35" s="210" t="s">
        <v>76</v>
      </c>
    </row>
    <row r="36" spans="1:11">
      <c r="A36" s="203" t="str">
        <f t="shared" si="0"/>
        <v>Table 29-Mustard Greens</v>
      </c>
      <c r="B36" s="204" t="s">
        <v>77</v>
      </c>
      <c r="K36" s="210" t="s">
        <v>78</v>
      </c>
    </row>
    <row r="37" spans="1:11">
      <c r="A37" s="203" t="str">
        <f t="shared" si="0"/>
        <v>Table 30-Okra</v>
      </c>
      <c r="B37" s="204" t="s">
        <v>79</v>
      </c>
      <c r="K37" s="210" t="s">
        <v>7</v>
      </c>
    </row>
    <row r="38" spans="1:11">
      <c r="A38" s="203" t="str">
        <f t="shared" si="0"/>
        <v>Table 31-Onions</v>
      </c>
      <c r="B38" s="204" t="s">
        <v>80</v>
      </c>
      <c r="K38" s="210" t="s">
        <v>81</v>
      </c>
    </row>
    <row r="39" spans="1:11">
      <c r="A39" s="203" t="str">
        <f t="shared" si="0"/>
        <v>Table 32-Peppers, Bell</v>
      </c>
      <c r="B39" s="204" t="s">
        <v>82</v>
      </c>
      <c r="K39" s="210" t="s">
        <v>83</v>
      </c>
    </row>
    <row r="40" spans="1:11">
      <c r="A40" s="203" t="str">
        <f t="shared" si="0"/>
        <v>Table 33-Potatoes</v>
      </c>
      <c r="B40" s="204" t="s">
        <v>84</v>
      </c>
      <c r="K40" s="210" t="s">
        <v>85</v>
      </c>
    </row>
    <row r="41" spans="1:11">
      <c r="A41" s="203" t="str">
        <f t="shared" si="0"/>
        <v>Table 34-Pumpkin</v>
      </c>
      <c r="B41" s="204" t="s">
        <v>86</v>
      </c>
      <c r="K41" s="210" t="s">
        <v>87</v>
      </c>
    </row>
    <row r="42" spans="1:11">
      <c r="A42" s="203" t="str">
        <f t="shared" si="0"/>
        <v>Table 35-Radishes</v>
      </c>
      <c r="B42" s="204" t="s">
        <v>88</v>
      </c>
      <c r="K42" s="210" t="s">
        <v>89</v>
      </c>
    </row>
    <row r="43" spans="1:11">
      <c r="A43" s="203" t="str">
        <f t="shared" si="0"/>
        <v>Table 36-Snap Beans</v>
      </c>
      <c r="B43" s="204" t="s">
        <v>90</v>
      </c>
      <c r="K43" s="210" t="s">
        <v>91</v>
      </c>
    </row>
    <row r="44" spans="1:11">
      <c r="A44" s="203" t="str">
        <f t="shared" si="0"/>
        <v>Table 37-Spinach</v>
      </c>
      <c r="B44" s="204" t="s">
        <v>92</v>
      </c>
      <c r="K44" s="210" t="s">
        <v>15</v>
      </c>
    </row>
    <row r="45" spans="1:11">
      <c r="A45" s="203" t="str">
        <f t="shared" si="0"/>
        <v>Table 38-Squash</v>
      </c>
      <c r="B45" s="204" t="s">
        <v>93</v>
      </c>
      <c r="K45" s="210" t="s">
        <v>94</v>
      </c>
    </row>
    <row r="46" spans="1:11">
      <c r="A46" s="203" t="str">
        <f t="shared" si="0"/>
        <v>Table 39-Sweet Corn</v>
      </c>
      <c r="B46" s="204" t="s">
        <v>95</v>
      </c>
      <c r="K46" s="210" t="s">
        <v>96</v>
      </c>
    </row>
    <row r="47" spans="1:11">
      <c r="A47" s="203" t="str">
        <f t="shared" si="0"/>
        <v>Table 40-Sweet Potatoes</v>
      </c>
      <c r="B47" s="204" t="s">
        <v>97</v>
      </c>
      <c r="C47" s="213"/>
      <c r="K47" s="210" t="s">
        <v>17</v>
      </c>
    </row>
    <row r="48" spans="1:11">
      <c r="A48" s="203" t="str">
        <f t="shared" si="0"/>
        <v>Table 41-Tomatoes</v>
      </c>
      <c r="B48" s="204" t="s">
        <v>98</v>
      </c>
      <c r="K48" s="210" t="s">
        <v>99</v>
      </c>
    </row>
    <row r="49" spans="1:11">
      <c r="A49" s="203" t="str">
        <f t="shared" si="0"/>
        <v>Table 42-Turnip Greens</v>
      </c>
      <c r="B49" s="204" t="s">
        <v>100</v>
      </c>
      <c r="K49" s="210" t="s">
        <v>101</v>
      </c>
    </row>
    <row r="50" spans="1:11" ht="12.75">
      <c r="A50" s="203" t="str">
        <f t="shared" si="0"/>
        <v>Table 43-Total Veg., Pr</v>
      </c>
      <c r="B50" s="74" t="s">
        <v>102</v>
      </c>
      <c r="K50" s="210" t="s">
        <v>103</v>
      </c>
    </row>
    <row r="51" spans="1:11">
      <c r="A51" s="203" t="str">
        <f t="shared" si="0"/>
        <v>Table 44a-Asparagus, Pr</v>
      </c>
      <c r="B51" s="204" t="s">
        <v>104</v>
      </c>
      <c r="K51" s="210" t="s">
        <v>105</v>
      </c>
    </row>
    <row r="52" spans="1:11">
      <c r="A52" s="203" t="str">
        <f t="shared" si="0"/>
        <v>Table 44b-Asparagus, Cn</v>
      </c>
      <c r="B52" s="204" t="s">
        <v>106</v>
      </c>
      <c r="K52" s="210" t="s">
        <v>107</v>
      </c>
    </row>
    <row r="53" spans="1:11">
      <c r="A53" s="203" t="str">
        <f t="shared" si="0"/>
        <v>Table 44c-Asparagus, Fz</v>
      </c>
      <c r="B53" s="204" t="s">
        <v>108</v>
      </c>
      <c r="K53" s="210" t="s">
        <v>109</v>
      </c>
    </row>
    <row r="54" spans="1:11">
      <c r="A54" s="203" t="str">
        <f t="shared" si="0"/>
        <v>Table 45-Broccoli, Pr</v>
      </c>
      <c r="B54" s="204" t="s">
        <v>110</v>
      </c>
      <c r="K54" s="210" t="s">
        <v>111</v>
      </c>
    </row>
    <row r="55" spans="1:11">
      <c r="A55" s="203" t="str">
        <f t="shared" si="0"/>
        <v>Table 46-Cabbage, Pr</v>
      </c>
      <c r="B55" s="204" t="s">
        <v>112</v>
      </c>
      <c r="K55" s="210" t="s">
        <v>113</v>
      </c>
    </row>
    <row r="56" spans="1:11">
      <c r="A56" s="203" t="str">
        <f t="shared" si="0"/>
        <v>Table 47a-Carrots, Pr</v>
      </c>
      <c r="B56" s="204" t="s">
        <v>114</v>
      </c>
      <c r="K56" s="210" t="s">
        <v>115</v>
      </c>
    </row>
    <row r="57" spans="1:11">
      <c r="A57" s="203" t="str">
        <f t="shared" si="0"/>
        <v>Table 47b-Carrots, Fz</v>
      </c>
      <c r="B57" s="204" t="s">
        <v>116</v>
      </c>
      <c r="K57" s="210" t="s">
        <v>117</v>
      </c>
    </row>
    <row r="58" spans="1:11">
      <c r="A58" s="203" t="str">
        <f t="shared" si="0"/>
        <v>Table 47c-Carrots, Cn</v>
      </c>
      <c r="B58" s="204" t="s">
        <v>118</v>
      </c>
      <c r="K58" s="210" t="s">
        <v>119</v>
      </c>
    </row>
    <row r="59" spans="1:11">
      <c r="A59" s="203" t="str">
        <f t="shared" si="0"/>
        <v>Table 48-Cauliflower, Pr</v>
      </c>
      <c r="B59" s="204" t="s">
        <v>120</v>
      </c>
      <c r="K59" s="210" t="s">
        <v>121</v>
      </c>
    </row>
    <row r="60" spans="1:11">
      <c r="A60" s="203" t="str">
        <f t="shared" si="0"/>
        <v>Table 49-Cucumbers, Pr</v>
      </c>
      <c r="B60" s="204" t="s">
        <v>122</v>
      </c>
      <c r="K60" s="210" t="s">
        <v>123</v>
      </c>
    </row>
    <row r="61" spans="1:11">
      <c r="A61" s="203" t="str">
        <f t="shared" si="0"/>
        <v>Table 50a-Green Lima Beans, Pr</v>
      </c>
      <c r="B61" s="204" t="s">
        <v>124</v>
      </c>
      <c r="K61" s="210" t="s">
        <v>125</v>
      </c>
    </row>
    <row r="62" spans="1:11">
      <c r="A62" s="203" t="str">
        <f t="shared" ref="A62:A96" si="1">HYPERLINK("#'"&amp;K62&amp;"'!A1",K62)</f>
        <v>Table 50b-Green Lima Beans, Cn</v>
      </c>
      <c r="B62" s="204" t="s">
        <v>126</v>
      </c>
      <c r="K62" s="210" t="s">
        <v>127</v>
      </c>
    </row>
    <row r="63" spans="1:11">
      <c r="A63" s="203" t="str">
        <f t="shared" si="1"/>
        <v>Table 50c-Green Lima Beans, Fz</v>
      </c>
      <c r="B63" s="204" t="s">
        <v>128</v>
      </c>
      <c r="K63" s="210" t="s">
        <v>129</v>
      </c>
    </row>
    <row r="64" spans="1:11">
      <c r="A64" s="203" t="str">
        <f t="shared" si="1"/>
        <v>Table 51-Mushrooms, Pr</v>
      </c>
      <c r="B64" s="204" t="s">
        <v>130</v>
      </c>
      <c r="C64" s="213"/>
      <c r="K64" s="210" t="s">
        <v>9</v>
      </c>
    </row>
    <row r="65" spans="1:11">
      <c r="A65" s="203" t="str">
        <f t="shared" si="1"/>
        <v>Table 52-Onions, Dehy</v>
      </c>
      <c r="B65" s="204" t="s">
        <v>131</v>
      </c>
      <c r="K65" s="210" t="s">
        <v>132</v>
      </c>
    </row>
    <row r="66" spans="1:11">
      <c r="A66" s="203" t="str">
        <f t="shared" si="1"/>
        <v>Table 53a-Green Peas, Pr</v>
      </c>
      <c r="B66" s="204" t="s">
        <v>133</v>
      </c>
      <c r="K66" s="210" t="s">
        <v>134</v>
      </c>
    </row>
    <row r="67" spans="1:11">
      <c r="A67" s="203" t="str">
        <f t="shared" si="1"/>
        <v>Table 53b-Green Peas, Cn</v>
      </c>
      <c r="B67" s="204" t="s">
        <v>135</v>
      </c>
      <c r="K67" s="210" t="s">
        <v>136</v>
      </c>
    </row>
    <row r="68" spans="1:11">
      <c r="A68" s="203" t="str">
        <f t="shared" si="1"/>
        <v>Table 53c-Green Peas, Fz</v>
      </c>
      <c r="B68" s="204" t="s">
        <v>137</v>
      </c>
      <c r="K68" s="210" t="s">
        <v>138</v>
      </c>
    </row>
    <row r="69" spans="1:11">
      <c r="A69" s="203" t="str">
        <f t="shared" si="1"/>
        <v>Table 54-Chile Peppers, Pr</v>
      </c>
      <c r="B69" s="204" t="s">
        <v>139</v>
      </c>
      <c r="K69" s="210" t="s">
        <v>140</v>
      </c>
    </row>
    <row r="70" spans="1:11">
      <c r="A70" s="203" t="str">
        <f t="shared" si="1"/>
        <v>Table 55a-Potatoes, Cn</v>
      </c>
      <c r="B70" s="204" t="s">
        <v>141</v>
      </c>
      <c r="C70" s="213"/>
      <c r="K70" s="210" t="s">
        <v>142</v>
      </c>
    </row>
    <row r="71" spans="1:11">
      <c r="A71" s="203" t="str">
        <f t="shared" si="1"/>
        <v>Table 55b-Potatoes, Chip</v>
      </c>
      <c r="B71" s="204" t="s">
        <v>143</v>
      </c>
      <c r="C71" s="213"/>
      <c r="K71" s="210" t="s">
        <v>144</v>
      </c>
    </row>
    <row r="72" spans="1:11">
      <c r="A72" s="203" t="str">
        <f t="shared" si="1"/>
        <v>Table 55c-Potatoes, Dehy</v>
      </c>
      <c r="B72" s="204" t="s">
        <v>145</v>
      </c>
      <c r="C72" s="213"/>
      <c r="K72" s="210" t="s">
        <v>146</v>
      </c>
    </row>
    <row r="73" spans="1:11">
      <c r="A73" s="203" t="str">
        <f t="shared" si="1"/>
        <v>Table 55d-Potatoes, Fz</v>
      </c>
      <c r="B73" s="204" t="s">
        <v>147</v>
      </c>
      <c r="C73" s="213"/>
      <c r="K73" s="210" t="s">
        <v>8</v>
      </c>
    </row>
    <row r="74" spans="1:11">
      <c r="A74" s="203" t="str">
        <f t="shared" si="1"/>
        <v>Table 56a-Snap Beans, Pr</v>
      </c>
      <c r="B74" s="204" t="s">
        <v>148</v>
      </c>
      <c r="K74" s="210" t="s">
        <v>149</v>
      </c>
    </row>
    <row r="75" spans="1:11">
      <c r="A75" s="203" t="str">
        <f t="shared" si="1"/>
        <v>Table 56b-Snap Beans, Cn</v>
      </c>
      <c r="B75" s="204" t="s">
        <v>150</v>
      </c>
      <c r="K75" s="210" t="s">
        <v>151</v>
      </c>
    </row>
    <row r="76" spans="1:11">
      <c r="A76" s="203" t="str">
        <f t="shared" si="1"/>
        <v>Table 56c-Snap Beans, Fz</v>
      </c>
      <c r="B76" s="204" t="s">
        <v>152</v>
      </c>
      <c r="K76" s="210" t="s">
        <v>153</v>
      </c>
    </row>
    <row r="77" spans="1:11">
      <c r="A77" s="203" t="str">
        <f t="shared" si="1"/>
        <v>Table 57a-Spinach, Pr</v>
      </c>
      <c r="B77" s="204" t="s">
        <v>154</v>
      </c>
      <c r="K77" s="210" t="s">
        <v>155</v>
      </c>
    </row>
    <row r="78" spans="1:11">
      <c r="A78" s="203" t="str">
        <f t="shared" si="1"/>
        <v>Table 57b-Spinach, Cn</v>
      </c>
      <c r="B78" s="204" t="s">
        <v>156</v>
      </c>
      <c r="K78" s="210" t="s">
        <v>157</v>
      </c>
    </row>
    <row r="79" spans="1:11">
      <c r="A79" s="203" t="str">
        <f t="shared" si="1"/>
        <v>Table 57c-Spinach, Fz</v>
      </c>
      <c r="B79" s="204" t="s">
        <v>158</v>
      </c>
      <c r="K79" s="210" t="s">
        <v>159</v>
      </c>
    </row>
    <row r="80" spans="1:11">
      <c r="A80" s="203" t="str">
        <f t="shared" si="1"/>
        <v>Table 58a-Sweet Corn, Pr</v>
      </c>
      <c r="B80" s="204" t="s">
        <v>160</v>
      </c>
      <c r="K80" s="210" t="s">
        <v>161</v>
      </c>
    </row>
    <row r="81" spans="1:11">
      <c r="A81" s="203" t="str">
        <f t="shared" si="1"/>
        <v>Table 58b-Sweet Corn, Cn</v>
      </c>
      <c r="B81" s="204" t="s">
        <v>162</v>
      </c>
      <c r="K81" s="210" t="s">
        <v>163</v>
      </c>
    </row>
    <row r="82" spans="1:11">
      <c r="A82" s="203" t="str">
        <f t="shared" si="1"/>
        <v>Table 58c-Sweet Corn, Fz</v>
      </c>
      <c r="B82" s="204" t="s">
        <v>164</v>
      </c>
      <c r="K82" s="210" t="s">
        <v>165</v>
      </c>
    </row>
    <row r="83" spans="1:11">
      <c r="A83" s="203" t="str">
        <f t="shared" si="1"/>
        <v>Table 59-Tomatoes, Pr</v>
      </c>
      <c r="B83" s="204" t="s">
        <v>166</v>
      </c>
      <c r="K83" s="210" t="s">
        <v>167</v>
      </c>
    </row>
    <row r="84" spans="1:11">
      <c r="A84" s="203" t="str">
        <f t="shared" si="1"/>
        <v>Table 60-All Dry Beans</v>
      </c>
      <c r="B84" s="204" t="s">
        <v>168</v>
      </c>
      <c r="K84" s="210" t="s">
        <v>1</v>
      </c>
    </row>
    <row r="85" spans="1:11">
      <c r="A85" s="203" t="str">
        <f t="shared" si="1"/>
        <v>Table 61-Pinto</v>
      </c>
      <c r="B85" s="204" t="s">
        <v>169</v>
      </c>
      <c r="K85" s="210" t="s">
        <v>170</v>
      </c>
    </row>
    <row r="86" spans="1:11">
      <c r="A86" s="203" t="str">
        <f t="shared" si="1"/>
        <v>Table 62-Navy</v>
      </c>
      <c r="B86" s="204" t="s">
        <v>171</v>
      </c>
      <c r="K86" s="210" t="s">
        <v>172</v>
      </c>
    </row>
    <row r="87" spans="1:11">
      <c r="A87" s="203" t="str">
        <f t="shared" si="1"/>
        <v>Table 63-Great Northern</v>
      </c>
      <c r="B87" s="204" t="s">
        <v>173</v>
      </c>
      <c r="K87" s="210" t="s">
        <v>174</v>
      </c>
    </row>
    <row r="88" spans="1:11">
      <c r="A88" s="203" t="str">
        <f t="shared" si="1"/>
        <v>Table 64-Black</v>
      </c>
      <c r="B88" s="204" t="s">
        <v>175</v>
      </c>
      <c r="K88" s="210" t="s">
        <v>176</v>
      </c>
    </row>
    <row r="89" spans="1:11">
      <c r="A89" s="203" t="str">
        <f t="shared" si="1"/>
        <v>Table 65-Lima</v>
      </c>
      <c r="B89" s="204" t="s">
        <v>177</v>
      </c>
      <c r="K89" s="210" t="s">
        <v>178</v>
      </c>
    </row>
    <row r="90" spans="1:11">
      <c r="A90" s="203" t="str">
        <f t="shared" si="1"/>
        <v>Table 66-Red Kidney</v>
      </c>
      <c r="B90" s="204" t="s">
        <v>179</v>
      </c>
      <c r="K90" s="210" t="s">
        <v>180</v>
      </c>
    </row>
    <row r="91" spans="1:11">
      <c r="A91" s="203" t="str">
        <f t="shared" si="1"/>
        <v>Table 67-Blackeye</v>
      </c>
      <c r="B91" s="204" t="s">
        <v>181</v>
      </c>
      <c r="K91" s="210" t="s">
        <v>182</v>
      </c>
    </row>
    <row r="92" spans="1:11">
      <c r="A92" s="203" t="str">
        <f t="shared" si="1"/>
        <v>Table 68-Garbanzo</v>
      </c>
      <c r="B92" s="204" t="s">
        <v>183</v>
      </c>
      <c r="K92" s="210" t="s">
        <v>184</v>
      </c>
    </row>
    <row r="93" spans="1:11">
      <c r="A93" s="203" t="str">
        <f t="shared" si="1"/>
        <v>Table 69-Small White</v>
      </c>
      <c r="B93" s="204" t="s">
        <v>185</v>
      </c>
      <c r="K93" s="210" t="s">
        <v>186</v>
      </c>
    </row>
    <row r="94" spans="1:11">
      <c r="A94" s="203" t="str">
        <f t="shared" si="1"/>
        <v>Table 70-Small Red</v>
      </c>
      <c r="B94" s="204" t="s">
        <v>187</v>
      </c>
      <c r="K94" s="210" t="s">
        <v>188</v>
      </c>
    </row>
    <row r="95" spans="1:11">
      <c r="A95" s="203" t="str">
        <f t="shared" si="1"/>
        <v>Table 71-Pink</v>
      </c>
      <c r="B95" s="204" t="s">
        <v>189</v>
      </c>
      <c r="K95" s="210" t="s">
        <v>190</v>
      </c>
    </row>
    <row r="96" spans="1:11">
      <c r="A96" s="203" t="str">
        <f t="shared" si="1"/>
        <v>Table 72-Other</v>
      </c>
      <c r="B96" s="204" t="s">
        <v>191</v>
      </c>
      <c r="K96" s="210" t="s">
        <v>192</v>
      </c>
    </row>
    <row r="97" spans="1:1">
      <c r="A97" s="1" t="s">
        <v>193</v>
      </c>
    </row>
    <row r="98" spans="1:1">
      <c r="A98" s="262" t="s">
        <v>21</v>
      </c>
    </row>
  </sheetData>
  <phoneticPr fontId="6" type="noConversion"/>
  <conditionalFormatting sqref="A3">
    <cfRule type="expression" dxfId="1690" priority="6">
      <formula>MOD(ROW(),2)=1</formula>
    </cfRule>
  </conditionalFormatting>
  <conditionalFormatting sqref="A31">
    <cfRule type="expression" dxfId="1689" priority="1">
      <formula>MOD(ROW(),2)=1</formula>
    </cfRule>
  </conditionalFormatting>
  <conditionalFormatting sqref="A4:B17 A18 A19:B30 A32:B49 A50 A51:B96">
    <cfRule type="expression" dxfId="1688" priority="3">
      <formula>MOD(ROW(),2)=1</formula>
    </cfRule>
  </conditionalFormatting>
  <conditionalFormatting sqref="B3">
    <cfRule type="expression" dxfId="1687" priority="2">
      <formula>MOD(ROW(),2)=1</formula>
    </cfRule>
  </conditionalFormatting>
  <conditionalFormatting sqref="B31">
    <cfRule type="expression" dxfId="1686" priority="4">
      <formula>MOD(ROW(),2)=1</formula>
    </cfRule>
  </conditionalFormatting>
  <pageMargins left="0.7" right="0.7" top="0.75" bottom="0.75" header="0.3" footer="0.3"/>
  <pageSetup scale="59" orientation="portrait" horizontalDpi="1200" verticalDpi="120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B1D8D-587F-4FAC-BA9B-8A656287C11D}">
  <sheetPr>
    <pageSetUpPr fitToPage="1"/>
  </sheetPr>
  <dimension ref="A1:G90"/>
  <sheetViews>
    <sheetView workbookViewId="0"/>
    <sheetView showGridLines="0" showRowColHeaders="0" workbookViewId="1"/>
  </sheetViews>
  <sheetFormatPr defaultColWidth="9.42578125" defaultRowHeight="14.25"/>
  <cols>
    <col min="1" max="1" width="16.140625" style="25" customWidth="1"/>
    <col min="2" max="2" width="31.7109375" style="25" customWidth="1"/>
    <col min="3" max="3" width="26.5703125" style="25" customWidth="1"/>
    <col min="4" max="4" width="16.7109375" style="25" customWidth="1"/>
    <col min="5" max="6" width="3.5703125" style="25" customWidth="1"/>
    <col min="7" max="16384" width="9.42578125" style="25"/>
  </cols>
  <sheetData>
    <row r="1" spans="1:7" ht="15">
      <c r="A1" s="74" t="s">
        <v>38</v>
      </c>
      <c r="B1" s="99"/>
      <c r="C1" s="99"/>
      <c r="D1" s="99"/>
      <c r="G1" s="137" t="str">
        <f>HYPERLINK("#'"&amp;"Index'!A1","INDEX")</f>
        <v>INDEX</v>
      </c>
    </row>
    <row r="2" spans="1:7">
      <c r="A2" s="106" t="s">
        <v>399</v>
      </c>
      <c r="B2" s="106" t="s">
        <v>400</v>
      </c>
      <c r="C2" s="205" t="s">
        <v>401</v>
      </c>
      <c r="D2" s="106" t="s">
        <v>402</v>
      </c>
    </row>
    <row r="3" spans="1:7">
      <c r="A3" s="115"/>
      <c r="B3" s="107" t="s">
        <v>403</v>
      </c>
      <c r="C3" s="91"/>
      <c r="D3" s="115"/>
    </row>
    <row r="4" spans="1:7" ht="15" customHeight="1">
      <c r="A4" s="9">
        <v>2017</v>
      </c>
    </row>
    <row r="5" spans="1:7" ht="10.35" customHeight="1">
      <c r="A5" s="10" t="s">
        <v>379</v>
      </c>
      <c r="B5" s="124">
        <v>9.3047199999999997</v>
      </c>
      <c r="C5" s="124">
        <v>37.659260000000003</v>
      </c>
      <c r="D5" s="124">
        <v>46.963979999999999</v>
      </c>
    </row>
    <row r="6" spans="1:7" ht="10.35" customHeight="1">
      <c r="A6" s="10" t="s">
        <v>380</v>
      </c>
      <c r="B6" s="124">
        <v>11.038040000000001</v>
      </c>
      <c r="C6" s="124">
        <v>35.728319999999997</v>
      </c>
      <c r="D6" s="124">
        <v>46.766359999999999</v>
      </c>
    </row>
    <row r="7" spans="1:7" ht="10.35" customHeight="1">
      <c r="A7" s="10" t="s">
        <v>381</v>
      </c>
      <c r="B7" s="124">
        <v>12.205819999999999</v>
      </c>
      <c r="C7" s="124">
        <v>35.199550000000002</v>
      </c>
      <c r="D7" s="124">
        <v>47.405369999999998</v>
      </c>
    </row>
    <row r="8" spans="1:7" ht="10.35" customHeight="1">
      <c r="A8" s="10" t="s">
        <v>382</v>
      </c>
      <c r="B8" s="124">
        <v>9.4766200000000005</v>
      </c>
      <c r="C8" s="124">
        <v>31.07142</v>
      </c>
      <c r="D8" s="124">
        <v>40.54804</v>
      </c>
    </row>
    <row r="9" spans="1:7" ht="10.35" customHeight="1">
      <c r="A9" s="10" t="s">
        <v>383</v>
      </c>
      <c r="B9" s="124">
        <v>9.2006700000000006</v>
      </c>
      <c r="C9" s="124">
        <v>42.380299999999998</v>
      </c>
      <c r="D9" s="124">
        <v>51.580970000000001</v>
      </c>
    </row>
    <row r="10" spans="1:7" ht="10.35" customHeight="1">
      <c r="A10" s="10" t="s">
        <v>384</v>
      </c>
      <c r="B10" s="124">
        <v>8.1998300000000004</v>
      </c>
      <c r="C10" s="124">
        <v>46.6721</v>
      </c>
      <c r="D10" s="124">
        <v>54.871929999999999</v>
      </c>
    </row>
    <row r="11" spans="1:7" ht="10.35" customHeight="1">
      <c r="A11" s="10" t="s">
        <v>385</v>
      </c>
      <c r="B11" s="124">
        <v>7.4668299999999999</v>
      </c>
      <c r="C11" s="124">
        <v>41.996479999999998</v>
      </c>
      <c r="D11" s="124">
        <v>49.46331</v>
      </c>
    </row>
    <row r="12" spans="1:7" ht="10.35" customHeight="1">
      <c r="A12" s="10" t="s">
        <v>386</v>
      </c>
      <c r="B12" s="124">
        <v>10.76019</v>
      </c>
      <c r="C12" s="124">
        <v>36.640479999999997</v>
      </c>
      <c r="D12" s="124">
        <v>47.400669999999998</v>
      </c>
    </row>
    <row r="13" spans="1:7" ht="10.35" customHeight="1">
      <c r="A13" s="10" t="s">
        <v>387</v>
      </c>
      <c r="B13" s="124">
        <v>11.60291</v>
      </c>
      <c r="C13" s="124">
        <v>26.399059999999999</v>
      </c>
      <c r="D13" s="124">
        <v>38.00197</v>
      </c>
    </row>
    <row r="14" spans="1:7" ht="10.35" customHeight="1">
      <c r="A14" s="10" t="s">
        <v>388</v>
      </c>
      <c r="B14" s="124">
        <v>12.180389999999999</v>
      </c>
      <c r="C14" s="124">
        <v>42.064439999999998</v>
      </c>
      <c r="D14" s="124">
        <v>54.24483</v>
      </c>
    </row>
    <row r="15" spans="1:7" ht="10.35" customHeight="1">
      <c r="A15" s="10" t="s">
        <v>389</v>
      </c>
      <c r="B15" s="124">
        <v>10.97959</v>
      </c>
      <c r="C15" s="124">
        <v>39.168840000000003</v>
      </c>
      <c r="D15" s="124">
        <v>50.148429999999998</v>
      </c>
    </row>
    <row r="16" spans="1:7" ht="10.35" customHeight="1">
      <c r="A16" s="10" t="s">
        <v>390</v>
      </c>
      <c r="B16" s="124">
        <v>9.0130599999999994</v>
      </c>
      <c r="C16" s="124">
        <v>43.232640000000004</v>
      </c>
      <c r="D16" s="124">
        <v>52.245699999999999</v>
      </c>
    </row>
    <row r="17" spans="1:4" ht="10.35" customHeight="1">
      <c r="A17" s="11" t="s">
        <v>391</v>
      </c>
      <c r="B17" s="125">
        <v>121.42866999999998</v>
      </c>
      <c r="C17" s="125">
        <v>458.21288999999996</v>
      </c>
      <c r="D17" s="125">
        <v>579.6415599999998</v>
      </c>
    </row>
    <row r="18" spans="1:4" ht="15" customHeight="1">
      <c r="A18" s="9">
        <v>2018</v>
      </c>
      <c r="B18"/>
      <c r="C18"/>
      <c r="D18"/>
    </row>
    <row r="19" spans="1:4" ht="10.35" customHeight="1">
      <c r="A19" s="10" t="s">
        <v>379</v>
      </c>
      <c r="B19" s="124">
        <v>13.974069999999999</v>
      </c>
      <c r="C19" s="124">
        <v>37.90504</v>
      </c>
      <c r="D19" s="124">
        <v>51.879109999999997</v>
      </c>
    </row>
    <row r="20" spans="1:4" ht="10.35" customHeight="1">
      <c r="A20" s="10" t="s">
        <v>380</v>
      </c>
      <c r="B20" s="124">
        <v>11.50328</v>
      </c>
      <c r="C20" s="124">
        <v>31.408909999999999</v>
      </c>
      <c r="D20" s="124">
        <v>42.912190000000002</v>
      </c>
    </row>
    <row r="21" spans="1:4" ht="10.35" customHeight="1">
      <c r="A21" s="10" t="s">
        <v>381</v>
      </c>
      <c r="B21" s="124">
        <v>13.191090000000001</v>
      </c>
      <c r="C21" s="124">
        <v>34.319110000000002</v>
      </c>
      <c r="D21" s="124">
        <v>47.510199999999998</v>
      </c>
    </row>
    <row r="22" spans="1:4" ht="10.35" customHeight="1">
      <c r="A22" s="10" t="s">
        <v>382</v>
      </c>
      <c r="B22" s="124">
        <v>14.767799999999999</v>
      </c>
      <c r="C22" s="124">
        <v>37.288040000000002</v>
      </c>
      <c r="D22" s="124">
        <v>52.055840000000003</v>
      </c>
    </row>
    <row r="23" spans="1:4" ht="10.35" customHeight="1">
      <c r="A23" s="10" t="s">
        <v>383</v>
      </c>
      <c r="B23" s="124">
        <v>11.223649999999999</v>
      </c>
      <c r="C23" s="124">
        <v>48.433819999999997</v>
      </c>
      <c r="D23" s="124">
        <v>59.657470000000004</v>
      </c>
    </row>
    <row r="24" spans="1:4" ht="10.35" customHeight="1">
      <c r="A24" s="10" t="s">
        <v>384</v>
      </c>
      <c r="B24" s="124">
        <v>9.9624199999999998</v>
      </c>
      <c r="C24" s="124">
        <v>52.776679999999999</v>
      </c>
      <c r="D24" s="124">
        <v>62.739100000000001</v>
      </c>
    </row>
    <row r="25" spans="1:4" ht="10.35" customHeight="1">
      <c r="A25" s="10" t="s">
        <v>385</v>
      </c>
      <c r="B25" s="124">
        <v>8.9698100000000007</v>
      </c>
      <c r="C25" s="124">
        <v>45.284559999999999</v>
      </c>
      <c r="D25" s="124">
        <v>54.254370000000002</v>
      </c>
    </row>
    <row r="26" spans="1:4" ht="10.35" customHeight="1">
      <c r="A26" s="10" t="s">
        <v>386</v>
      </c>
      <c r="B26" s="124">
        <v>6.7027799999999997</v>
      </c>
      <c r="C26" s="124">
        <v>35.891330000000004</v>
      </c>
      <c r="D26" s="124">
        <v>42.594110000000001</v>
      </c>
    </row>
    <row r="27" spans="1:4" ht="10.35" customHeight="1">
      <c r="A27" s="10" t="s">
        <v>387</v>
      </c>
      <c r="B27" s="124">
        <v>7.0158199999999997</v>
      </c>
      <c r="C27" s="124">
        <v>37.767879999999998</v>
      </c>
      <c r="D27" s="124">
        <v>44.783700000000003</v>
      </c>
    </row>
    <row r="28" spans="1:4" ht="10.35" customHeight="1">
      <c r="A28" s="10" t="s">
        <v>388</v>
      </c>
      <c r="B28" s="124">
        <v>9.3301999999999996</v>
      </c>
      <c r="C28" s="124">
        <v>33.664250000000003</v>
      </c>
      <c r="D28" s="124">
        <v>42.994450000000001</v>
      </c>
    </row>
    <row r="29" spans="1:4" ht="10.35" customHeight="1">
      <c r="A29" s="10" t="s">
        <v>389</v>
      </c>
      <c r="B29" s="124">
        <v>7.8202400000000001</v>
      </c>
      <c r="C29" s="124">
        <v>34.258560000000003</v>
      </c>
      <c r="D29" s="124">
        <v>42.078800000000001</v>
      </c>
    </row>
    <row r="30" spans="1:4" ht="10.35" customHeight="1">
      <c r="A30" s="10" t="s">
        <v>390</v>
      </c>
      <c r="B30" s="124">
        <v>7.2633799999999997</v>
      </c>
      <c r="C30" s="124">
        <v>48.859850000000002</v>
      </c>
      <c r="D30" s="124">
        <v>56.12323</v>
      </c>
    </row>
    <row r="31" spans="1:4" ht="10.35" customHeight="1">
      <c r="A31" s="11" t="s">
        <v>391</v>
      </c>
      <c r="B31" s="125">
        <v>121.72454</v>
      </c>
      <c r="C31" s="125">
        <v>477.85802999999993</v>
      </c>
      <c r="D31" s="125">
        <v>599.58257000000003</v>
      </c>
    </row>
    <row r="32" spans="1:4" ht="15" customHeight="1">
      <c r="A32" s="9">
        <v>2019</v>
      </c>
      <c r="B32"/>
      <c r="C32"/>
      <c r="D32"/>
    </row>
    <row r="33" spans="1:4" ht="10.35" customHeight="1">
      <c r="A33" s="10" t="s">
        <v>379</v>
      </c>
      <c r="B33" s="124">
        <v>10.06296</v>
      </c>
      <c r="C33" s="124">
        <v>35.187249999999999</v>
      </c>
      <c r="D33" s="124">
        <v>45.250210000000003</v>
      </c>
    </row>
    <row r="34" spans="1:4" ht="10.35" customHeight="1">
      <c r="A34" s="10" t="s">
        <v>380</v>
      </c>
      <c r="B34" s="124">
        <v>9.1423199999999998</v>
      </c>
      <c r="C34" s="124">
        <v>26.730989999999998</v>
      </c>
      <c r="D34" s="124">
        <v>35.873309999999996</v>
      </c>
    </row>
    <row r="35" spans="1:4" ht="10.35" customHeight="1">
      <c r="A35" s="10" t="s">
        <v>381</v>
      </c>
      <c r="B35" s="124">
        <v>11.83738</v>
      </c>
      <c r="C35" s="124">
        <v>39.647480000000002</v>
      </c>
      <c r="D35" s="124">
        <v>51.484859999999998</v>
      </c>
    </row>
    <row r="36" spans="1:4" ht="10.35" customHeight="1">
      <c r="A36" s="10" t="s">
        <v>382</v>
      </c>
      <c r="B36" s="124">
        <v>10.87682</v>
      </c>
      <c r="C36" s="124">
        <v>35.766509999999997</v>
      </c>
      <c r="D36" s="124">
        <v>46.643329999999999</v>
      </c>
    </row>
    <row r="37" spans="1:4" ht="10.35" customHeight="1">
      <c r="A37" s="10" t="s">
        <v>383</v>
      </c>
      <c r="B37" s="124">
        <v>9.5902999999999992</v>
      </c>
      <c r="C37" s="124">
        <v>48.666910000000001</v>
      </c>
      <c r="D37" s="124">
        <v>58.257210000000001</v>
      </c>
    </row>
    <row r="38" spans="1:4" ht="10.35" customHeight="1">
      <c r="A38" s="10" t="s">
        <v>384</v>
      </c>
      <c r="B38" s="124">
        <v>8.8112100000000009</v>
      </c>
      <c r="C38" s="124">
        <v>38.924019999999999</v>
      </c>
      <c r="D38" s="124">
        <v>47.735230000000001</v>
      </c>
    </row>
    <row r="39" spans="1:4" ht="10.35" customHeight="1">
      <c r="A39" s="10" t="s">
        <v>385</v>
      </c>
      <c r="B39" s="124">
        <v>7.2667200000000003</v>
      </c>
      <c r="C39" s="124">
        <v>44.631599999999999</v>
      </c>
      <c r="D39" s="124">
        <v>51.898319999999998</v>
      </c>
    </row>
    <row r="40" spans="1:4" ht="10.35" customHeight="1">
      <c r="A40" s="10" t="s">
        <v>386</v>
      </c>
      <c r="B40" s="124">
        <v>5.2168999999999999</v>
      </c>
      <c r="C40" s="124">
        <v>35.87238</v>
      </c>
      <c r="D40" s="124">
        <v>41.089280000000002</v>
      </c>
    </row>
    <row r="41" spans="1:4" ht="10.35" customHeight="1">
      <c r="A41" s="10" t="s">
        <v>387</v>
      </c>
      <c r="B41" s="124">
        <v>6.9772699999999999</v>
      </c>
      <c r="C41" s="124">
        <v>31.775559999999999</v>
      </c>
      <c r="D41" s="124">
        <v>38.752830000000003</v>
      </c>
    </row>
    <row r="42" spans="1:4" ht="10.35" customHeight="1">
      <c r="A42" s="10" t="s">
        <v>388</v>
      </c>
      <c r="B42" s="124">
        <v>8.0890199999999997</v>
      </c>
      <c r="C42" s="124">
        <v>28.98555</v>
      </c>
      <c r="D42" s="124">
        <v>37.074570000000001</v>
      </c>
    </row>
    <row r="43" spans="1:4" ht="10.35" customHeight="1">
      <c r="A43" s="10" t="s">
        <v>389</v>
      </c>
      <c r="B43" s="124">
        <v>7.8966500000000002</v>
      </c>
      <c r="C43" s="124">
        <v>35.73359</v>
      </c>
      <c r="D43" s="124">
        <v>43.630240000000001</v>
      </c>
    </row>
    <row r="44" spans="1:4" ht="10.35" customHeight="1">
      <c r="A44" s="10" t="s">
        <v>390</v>
      </c>
      <c r="B44" s="124">
        <v>7.4880599999999999</v>
      </c>
      <c r="C44" s="124">
        <v>48.858379999999997</v>
      </c>
      <c r="D44" s="124">
        <v>56.346440000000001</v>
      </c>
    </row>
    <row r="45" spans="1:4" ht="10.35" customHeight="1">
      <c r="A45" s="11" t="s">
        <v>391</v>
      </c>
      <c r="B45" s="125">
        <v>103.25561</v>
      </c>
      <c r="C45" s="125">
        <v>450.78021999999999</v>
      </c>
      <c r="D45" s="125">
        <v>554.03583000000003</v>
      </c>
    </row>
    <row r="46" spans="1:4" ht="15.6" customHeight="1">
      <c r="A46" s="9">
        <v>2020</v>
      </c>
      <c r="B46"/>
      <c r="C46"/>
      <c r="D46"/>
    </row>
    <row r="47" spans="1:4" ht="10.35" customHeight="1">
      <c r="A47" s="10" t="s">
        <v>379</v>
      </c>
      <c r="B47" s="124">
        <v>10.40978</v>
      </c>
      <c r="C47" s="124">
        <v>28.776610000000002</v>
      </c>
      <c r="D47" s="124">
        <v>39.186390000000003</v>
      </c>
    </row>
    <row r="48" spans="1:4" ht="10.35" customHeight="1">
      <c r="A48" s="10" t="s">
        <v>380</v>
      </c>
      <c r="B48" s="124">
        <v>8.6065000000000005</v>
      </c>
      <c r="C48" s="124">
        <v>27.151060000000001</v>
      </c>
      <c r="D48" s="124">
        <v>35.757559999999998</v>
      </c>
    </row>
    <row r="49" spans="1:4" ht="10.35" customHeight="1">
      <c r="A49" s="10" t="s">
        <v>381</v>
      </c>
      <c r="B49" s="124">
        <v>16.073419999999999</v>
      </c>
      <c r="C49" s="124">
        <v>32.578519999999997</v>
      </c>
      <c r="D49" s="124">
        <v>48.651940000000003</v>
      </c>
    </row>
    <row r="50" spans="1:4" ht="10.35" customHeight="1">
      <c r="A50" s="10" t="s">
        <v>382</v>
      </c>
      <c r="B50" s="124">
        <v>14.834569999999999</v>
      </c>
      <c r="C50" s="124">
        <v>27.409009999999999</v>
      </c>
      <c r="D50" s="124">
        <v>42.243580000000001</v>
      </c>
    </row>
    <row r="51" spans="1:4" ht="10.35" customHeight="1">
      <c r="A51" s="10" t="s">
        <v>383</v>
      </c>
      <c r="B51" s="124">
        <v>9.1997099999999996</v>
      </c>
      <c r="C51" s="124">
        <v>32.297789999999999</v>
      </c>
      <c r="D51" s="124">
        <v>41.497500000000002</v>
      </c>
    </row>
    <row r="52" spans="1:4" ht="10.35" customHeight="1">
      <c r="A52" s="10" t="s">
        <v>384</v>
      </c>
      <c r="B52" s="124">
        <v>9.7011400000000005</v>
      </c>
      <c r="C52" s="124">
        <v>36.946289999999998</v>
      </c>
      <c r="D52" s="124">
        <v>46.64743</v>
      </c>
    </row>
    <row r="53" spans="1:4" ht="10.35" customHeight="1">
      <c r="A53" s="10" t="s">
        <v>385</v>
      </c>
      <c r="B53" s="124">
        <v>7.7859400000000001</v>
      </c>
      <c r="C53" s="124">
        <v>32.670290000000001</v>
      </c>
      <c r="D53" s="124">
        <v>40.456229999999998</v>
      </c>
    </row>
    <row r="54" spans="1:4" ht="10.35" customHeight="1">
      <c r="A54" s="10" t="s">
        <v>386</v>
      </c>
      <c r="B54" s="124">
        <v>7.0987099999999996</v>
      </c>
      <c r="C54" s="124">
        <v>27.448350000000001</v>
      </c>
      <c r="D54" s="124">
        <v>34.547060000000002</v>
      </c>
    </row>
    <row r="55" spans="1:4" ht="10.35" customHeight="1">
      <c r="A55" s="10" t="s">
        <v>387</v>
      </c>
      <c r="B55" s="124">
        <v>9.8081399999999999</v>
      </c>
      <c r="C55" s="124">
        <v>26.937249999999999</v>
      </c>
      <c r="D55" s="124">
        <v>36.74539</v>
      </c>
    </row>
    <row r="56" spans="1:4" ht="10.35" customHeight="1">
      <c r="A56" s="10" t="s">
        <v>388</v>
      </c>
      <c r="B56" s="124">
        <v>9.3782800000000002</v>
      </c>
      <c r="C56" s="124">
        <v>33.99297</v>
      </c>
      <c r="D56" s="124">
        <v>43.371250000000003</v>
      </c>
    </row>
    <row r="57" spans="1:4" ht="10.35" customHeight="1">
      <c r="A57" s="10" t="s">
        <v>389</v>
      </c>
      <c r="B57" s="124">
        <v>8.5413399999999999</v>
      </c>
      <c r="C57" s="124">
        <v>25.889890000000001</v>
      </c>
      <c r="D57" s="124">
        <v>34.431229999999999</v>
      </c>
    </row>
    <row r="58" spans="1:4" ht="10.35" customHeight="1">
      <c r="A58" s="10" t="s">
        <v>390</v>
      </c>
      <c r="B58" s="124">
        <v>7.3497300000000001</v>
      </c>
      <c r="C58" s="124">
        <v>39.174460000000003</v>
      </c>
      <c r="D58" s="124">
        <v>46.524189999999997</v>
      </c>
    </row>
    <row r="59" spans="1:4" ht="10.35" customHeight="1">
      <c r="A59" s="11" t="s">
        <v>391</v>
      </c>
      <c r="B59" s="125">
        <v>118.78725999999999</v>
      </c>
      <c r="C59" s="125">
        <v>371.27249</v>
      </c>
      <c r="D59" s="125">
        <v>490.05975000000001</v>
      </c>
    </row>
    <row r="60" spans="1:4" ht="10.35" customHeight="1">
      <c r="A60" s="9">
        <v>2021</v>
      </c>
      <c r="B60"/>
      <c r="C60"/>
      <c r="D60"/>
    </row>
    <row r="61" spans="1:4" ht="10.35" customHeight="1">
      <c r="A61" s="10" t="s">
        <v>379</v>
      </c>
      <c r="B61" s="124">
        <v>9.0620600000000007</v>
      </c>
      <c r="C61" s="124">
        <v>33.59825</v>
      </c>
      <c r="D61" s="124">
        <v>42.660310000000003</v>
      </c>
    </row>
    <row r="62" spans="1:4" ht="10.35" customHeight="1">
      <c r="A62" s="10" t="s">
        <v>380</v>
      </c>
      <c r="B62" s="124">
        <v>8.0325399999999991</v>
      </c>
      <c r="C62" s="124">
        <v>37.377899999999997</v>
      </c>
      <c r="D62" s="124">
        <v>45.410440000000001</v>
      </c>
    </row>
    <row r="63" spans="1:4" ht="10.35" customHeight="1">
      <c r="A63" s="10" t="s">
        <v>381</v>
      </c>
      <c r="B63" s="124">
        <v>11.804309999999999</v>
      </c>
      <c r="C63" s="124">
        <v>36.578589999999998</v>
      </c>
      <c r="D63" s="124">
        <v>48.382899999999999</v>
      </c>
    </row>
    <row r="64" spans="1:4" ht="10.35" customHeight="1">
      <c r="A64" s="10" t="s">
        <v>382</v>
      </c>
      <c r="B64" s="124">
        <v>10.074540000000001</v>
      </c>
      <c r="C64" s="124">
        <v>38.11788</v>
      </c>
      <c r="D64" s="124">
        <v>48.192419999999998</v>
      </c>
    </row>
    <row r="65" spans="1:4" ht="10.35" customHeight="1">
      <c r="A65" s="10" t="s">
        <v>383</v>
      </c>
      <c r="B65" s="124">
        <v>9.3853799999999996</v>
      </c>
      <c r="C65" s="124">
        <v>29.168849999999999</v>
      </c>
      <c r="D65" s="124">
        <v>38.554229999999997</v>
      </c>
    </row>
    <row r="66" spans="1:4" ht="10.35" customHeight="1">
      <c r="A66" s="10" t="s">
        <v>384</v>
      </c>
      <c r="B66" s="124">
        <v>10.2835</v>
      </c>
      <c r="C66" s="124">
        <v>39.799610000000001</v>
      </c>
      <c r="D66" s="124">
        <v>50.083109999999998</v>
      </c>
    </row>
    <row r="67" spans="1:4" ht="10.35" customHeight="1">
      <c r="A67" s="10" t="s">
        <v>385</v>
      </c>
      <c r="B67" s="124">
        <v>11.478120000000001</v>
      </c>
      <c r="C67" s="124">
        <v>34.84581</v>
      </c>
      <c r="D67" s="124">
        <v>46.323929999999997</v>
      </c>
    </row>
    <row r="68" spans="1:4" ht="10.35" customHeight="1">
      <c r="A68" s="10" t="s">
        <v>386</v>
      </c>
      <c r="B68" s="124">
        <v>17.158149999999999</v>
      </c>
      <c r="C68" s="124">
        <v>36.089370000000002</v>
      </c>
      <c r="D68" s="124">
        <v>53.247520000000002</v>
      </c>
    </row>
    <row r="69" spans="1:4" ht="10.35" customHeight="1">
      <c r="A69" s="10" t="s">
        <v>387</v>
      </c>
      <c r="B69" s="124">
        <v>20.8855</v>
      </c>
      <c r="C69" s="124">
        <v>33.763060000000003</v>
      </c>
      <c r="D69" s="124">
        <v>54.648560000000003</v>
      </c>
    </row>
    <row r="70" spans="1:4" ht="10.35" customHeight="1">
      <c r="A70" s="10" t="s">
        <v>388</v>
      </c>
      <c r="B70" s="124">
        <v>21.36553</v>
      </c>
      <c r="C70" s="124">
        <v>43.078780000000002</v>
      </c>
      <c r="D70" s="124">
        <v>64.444310000000002</v>
      </c>
    </row>
    <row r="71" spans="1:4" ht="10.35" customHeight="1">
      <c r="A71" s="10" t="s">
        <v>389</v>
      </c>
      <c r="B71" s="124">
        <v>18.696770000000001</v>
      </c>
      <c r="C71" s="124">
        <v>47.730919999999998</v>
      </c>
      <c r="D71" s="124">
        <v>66.427689999999998</v>
      </c>
    </row>
    <row r="72" spans="1:4" ht="10.35" customHeight="1">
      <c r="A72" s="10" t="s">
        <v>390</v>
      </c>
      <c r="B72" s="124">
        <v>16.80368</v>
      </c>
      <c r="C72" s="124">
        <v>49.349559999999997</v>
      </c>
      <c r="D72" s="124">
        <v>66.153239999999997</v>
      </c>
    </row>
    <row r="73" spans="1:4" ht="10.35" customHeight="1">
      <c r="A73" s="11" t="s">
        <v>391</v>
      </c>
      <c r="B73" s="125">
        <v>165.03008</v>
      </c>
      <c r="C73" s="125">
        <v>459.49857999999995</v>
      </c>
      <c r="D73" s="125">
        <v>624.52865999999995</v>
      </c>
    </row>
    <row r="74" spans="1:4" ht="10.35" customHeight="1">
      <c r="A74" s="9">
        <v>2022</v>
      </c>
      <c r="B74"/>
      <c r="C74"/>
      <c r="D74"/>
    </row>
    <row r="75" spans="1:4" ht="10.35" customHeight="1">
      <c r="A75" s="10" t="s">
        <v>379</v>
      </c>
      <c r="B75" s="124">
        <v>16.64959</v>
      </c>
      <c r="C75" s="124">
        <v>40.142429999999997</v>
      </c>
      <c r="D75" s="124">
        <v>56.792020000000001</v>
      </c>
    </row>
    <row r="76" spans="1:4" ht="10.35" customHeight="1">
      <c r="A76" s="10" t="s">
        <v>380</v>
      </c>
      <c r="B76" s="124">
        <v>17.05134</v>
      </c>
      <c r="C76" s="124">
        <v>28.73574</v>
      </c>
      <c r="D76" s="124">
        <v>45.787080000000003</v>
      </c>
    </row>
    <row r="77" spans="1:4" ht="10.35" customHeight="1">
      <c r="A77" s="10" t="s">
        <v>381</v>
      </c>
      <c r="B77" s="124">
        <v>21.60575</v>
      </c>
      <c r="C77" s="124">
        <v>33.248049999999999</v>
      </c>
      <c r="D77" s="124">
        <v>54.8538</v>
      </c>
    </row>
    <row r="78" spans="1:4" ht="10.35" customHeight="1">
      <c r="A78" s="10" t="s">
        <v>382</v>
      </c>
      <c r="B78" s="124">
        <v>22.88843</v>
      </c>
      <c r="C78" s="124">
        <v>29.59113</v>
      </c>
      <c r="D78" s="124">
        <v>52.479559999999999</v>
      </c>
    </row>
    <row r="79" spans="1:4" ht="10.35" customHeight="1">
      <c r="A79" s="10" t="s">
        <v>383</v>
      </c>
      <c r="B79" s="124">
        <v>27.67662</v>
      </c>
      <c r="C79" s="124">
        <v>39.118450000000003</v>
      </c>
      <c r="D79" s="124">
        <v>66.795069999999996</v>
      </c>
    </row>
    <row r="80" spans="1:4" ht="10.35" customHeight="1">
      <c r="A80" s="10" t="s">
        <v>384</v>
      </c>
      <c r="B80" s="124">
        <v>29.344100000000001</v>
      </c>
      <c r="C80" s="124">
        <v>45.024430000000002</v>
      </c>
      <c r="D80" s="124">
        <v>74.368530000000007</v>
      </c>
    </row>
    <row r="81" spans="1:4" ht="9.75" customHeight="1">
      <c r="A81" s="10" t="s">
        <v>385</v>
      </c>
      <c r="B81" s="124">
        <v>20.339700000000001</v>
      </c>
      <c r="C81" s="124">
        <v>40.856349999999999</v>
      </c>
      <c r="D81" s="124">
        <v>61.19605</v>
      </c>
    </row>
    <row r="82" spans="1:4" ht="10.35" customHeight="1">
      <c r="A82" s="10" t="s">
        <v>386</v>
      </c>
      <c r="B82" s="124">
        <v>17.736920000000001</v>
      </c>
      <c r="C82" s="124">
        <v>37.754980000000003</v>
      </c>
      <c r="D82" s="124">
        <v>55.491900000000001</v>
      </c>
    </row>
    <row r="83" spans="1:4" ht="10.35" customHeight="1">
      <c r="A83" s="10" t="s">
        <v>387</v>
      </c>
      <c r="B83" s="124">
        <v>16.688549999999999</v>
      </c>
      <c r="C83" s="124">
        <v>35.848990000000001</v>
      </c>
      <c r="D83" s="124">
        <v>52.53754</v>
      </c>
    </row>
    <row r="84" spans="1:4" ht="10.35" customHeight="1">
      <c r="A84" s="10" t="s">
        <v>388</v>
      </c>
      <c r="B84" s="124">
        <v>17.006319999999999</v>
      </c>
      <c r="C84" s="124">
        <v>35.517829999999996</v>
      </c>
      <c r="D84" s="124">
        <v>52.524149999999999</v>
      </c>
    </row>
    <row r="85" spans="1:4" ht="10.35" customHeight="1">
      <c r="A85" s="10" t="s">
        <v>389</v>
      </c>
      <c r="B85" s="124">
        <v>17.806450000000002</v>
      </c>
      <c r="C85" s="124">
        <v>43.90061</v>
      </c>
      <c r="D85" s="124">
        <v>61.707059999999998</v>
      </c>
    </row>
    <row r="86" spans="1:4" ht="10.35" customHeight="1">
      <c r="A86" s="10" t="s">
        <v>390</v>
      </c>
      <c r="B86" s="124">
        <v>13.362640000000001</v>
      </c>
      <c r="C86" s="124">
        <v>37.541400000000003</v>
      </c>
      <c r="D86" s="124">
        <v>50.904040000000002</v>
      </c>
    </row>
    <row r="87" spans="1:4" ht="10.35" customHeight="1">
      <c r="A87" s="12" t="s">
        <v>391</v>
      </c>
      <c r="B87" s="125">
        <v>238.15640999999999</v>
      </c>
      <c r="C87" s="125">
        <v>447.28038999999995</v>
      </c>
      <c r="D87" s="125">
        <v>685.43679999999995</v>
      </c>
    </row>
    <row r="88" spans="1:4" s="5" customFormat="1" ht="13.35" customHeight="1">
      <c r="A88" s="1" t="s">
        <v>320</v>
      </c>
      <c r="B88" s="1"/>
      <c r="C88" s="1"/>
    </row>
    <row r="89" spans="1:4" s="5" customFormat="1" ht="11.25">
      <c r="A89" s="1" t="s">
        <v>404</v>
      </c>
      <c r="B89" s="1"/>
      <c r="C89" s="1"/>
    </row>
    <row r="90" spans="1:4" s="5" customFormat="1" ht="11.25">
      <c r="A90" s="2" t="s">
        <v>398</v>
      </c>
    </row>
  </sheetData>
  <conditionalFormatting sqref="A4:A87">
    <cfRule type="expression" dxfId="1559" priority="47">
      <formula>MOD(ROW(),2)=1</formula>
    </cfRule>
  </conditionalFormatting>
  <conditionalFormatting sqref="B4:D17">
    <cfRule type="expression" dxfId="1558" priority="10">
      <formula>MOD(ROW(),2)=1</formula>
    </cfRule>
  </conditionalFormatting>
  <conditionalFormatting sqref="B19:D31">
    <cfRule type="expression" dxfId="1557" priority="5">
      <formula>MOD(ROW(),2)=1</formula>
    </cfRule>
  </conditionalFormatting>
  <conditionalFormatting sqref="B33:D45">
    <cfRule type="expression" dxfId="1556" priority="4">
      <formula>MOD(ROW(),2)=1</formula>
    </cfRule>
  </conditionalFormatting>
  <conditionalFormatting sqref="B47:D59">
    <cfRule type="expression" dxfId="1555" priority="3">
      <formula>MOD(ROW(),2)=1</formula>
    </cfRule>
  </conditionalFormatting>
  <conditionalFormatting sqref="B61:D73">
    <cfRule type="expression" dxfId="1554" priority="1">
      <formula>MOD(ROW(),2)=1</formula>
    </cfRule>
  </conditionalFormatting>
  <conditionalFormatting sqref="B75:D87">
    <cfRule type="expression" dxfId="1553" priority="2">
      <formula>MOD(ROW(),2)=1</formula>
    </cfRule>
  </conditionalFormatting>
  <pageMargins left="0.7" right="0.7" top="0.75" bottom="0.75" header="0.3" footer="0.3"/>
  <pageSetup scale="86" orientation="portrait" r:id="rId1"/>
  <headerFooter>
    <oddFooter>&amp;CVegetables and Pulses Yearbook Data/#89011/March 30, 2020
USDA, Economic Research Service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AB6AD-B7A1-40FC-95B5-7AF57E098D50}">
  <sheetPr>
    <pageSetUpPr fitToPage="1"/>
  </sheetPr>
  <dimension ref="A1:O96"/>
  <sheetViews>
    <sheetView workbookViewId="0"/>
    <sheetView showGridLines="0" showRowColHeaders="0" workbookViewId="1"/>
  </sheetViews>
  <sheetFormatPr defaultColWidth="9.42578125" defaultRowHeight="14.25"/>
  <cols>
    <col min="1" max="1" width="16.140625" style="25" customWidth="1"/>
    <col min="2" max="2" width="20.5703125" style="25" customWidth="1"/>
    <col min="3" max="3" width="18.7109375" style="25" customWidth="1"/>
    <col min="4" max="4" width="20.5703125" style="25" customWidth="1"/>
    <col min="5" max="5" width="29" style="25" customWidth="1"/>
    <col min="6" max="6" width="20.5703125" style="25" customWidth="1"/>
    <col min="7" max="7" width="20" style="25" customWidth="1"/>
    <col min="8" max="8" width="20.5703125" style="25" customWidth="1"/>
    <col min="9" max="9" width="16.140625" style="25" customWidth="1"/>
    <col min="10" max="10" width="20.5703125" style="25" customWidth="1"/>
    <col min="11" max="11" width="16.85546875" style="25" customWidth="1"/>
    <col min="12" max="12" width="17.7109375" style="25" customWidth="1"/>
    <col min="13" max="14" width="3.140625" style="25" customWidth="1"/>
    <col min="15" max="16384" width="9.42578125" style="25"/>
  </cols>
  <sheetData>
    <row r="1" spans="1:15">
      <c r="A1" s="74" t="s">
        <v>405</v>
      </c>
      <c r="O1" s="137" t="str">
        <f>HYPERLINK("#'"&amp;"Index'!A1","INDEX")</f>
        <v>INDEX</v>
      </c>
    </row>
    <row r="2" spans="1:15" ht="38.25">
      <c r="A2" s="106" t="s">
        <v>366</v>
      </c>
      <c r="B2" s="106" t="s">
        <v>367</v>
      </c>
      <c r="C2" s="106" t="s">
        <v>368</v>
      </c>
      <c r="D2" s="106" t="s">
        <v>369</v>
      </c>
      <c r="E2" s="106" t="s">
        <v>370</v>
      </c>
      <c r="F2" s="106" t="s">
        <v>371</v>
      </c>
      <c r="G2" s="106" t="s">
        <v>372</v>
      </c>
      <c r="H2" s="106" t="s">
        <v>373</v>
      </c>
      <c r="I2" s="106" t="s">
        <v>374</v>
      </c>
      <c r="J2" s="106" t="s">
        <v>375</v>
      </c>
      <c r="K2" s="106" t="s">
        <v>376</v>
      </c>
      <c r="L2" s="106" t="s">
        <v>377</v>
      </c>
    </row>
    <row r="3" spans="1:15">
      <c r="A3" s="115"/>
      <c r="B3" s="107" t="s">
        <v>378</v>
      </c>
      <c r="C3" s="91"/>
      <c r="D3" s="115"/>
      <c r="E3" s="115"/>
      <c r="F3" s="115"/>
      <c r="G3" s="115"/>
      <c r="H3" s="75"/>
      <c r="I3" s="115"/>
      <c r="J3" s="107"/>
      <c r="K3" s="115"/>
      <c r="L3" s="115"/>
    </row>
    <row r="4" spans="1:15" ht="15" customHeight="1">
      <c r="A4" s="9">
        <v>2017</v>
      </c>
    </row>
    <row r="5" spans="1:15" ht="10.35" customHeight="1">
      <c r="A5" s="10" t="s">
        <v>379</v>
      </c>
      <c r="B5" s="124">
        <v>184.08</v>
      </c>
      <c r="C5" s="124">
        <v>11.96</v>
      </c>
      <c r="D5" s="124">
        <v>1.33</v>
      </c>
      <c r="E5" s="124">
        <v>185.04</v>
      </c>
      <c r="F5" s="124">
        <v>108.45</v>
      </c>
      <c r="G5" s="124">
        <v>0.88</v>
      </c>
      <c r="H5" s="124">
        <v>42.51</v>
      </c>
      <c r="I5" s="124">
        <v>17.989999999999998</v>
      </c>
      <c r="J5" s="124">
        <v>197.37</v>
      </c>
      <c r="K5" s="124">
        <v>294.37</v>
      </c>
      <c r="L5" s="124">
        <v>552.24</v>
      </c>
    </row>
    <row r="6" spans="1:15" ht="10.35" customHeight="1">
      <c r="A6" s="10" t="s">
        <v>380</v>
      </c>
      <c r="B6" s="124">
        <v>180.29</v>
      </c>
      <c r="C6" s="124">
        <v>10.91</v>
      </c>
      <c r="D6" s="124">
        <v>1.5</v>
      </c>
      <c r="E6" s="124">
        <v>178.29</v>
      </c>
      <c r="F6" s="124">
        <v>116.19</v>
      </c>
      <c r="G6" s="124">
        <v>0.88</v>
      </c>
      <c r="H6" s="124">
        <v>44.24</v>
      </c>
      <c r="I6" s="124">
        <v>27.04</v>
      </c>
      <c r="J6" s="124">
        <v>192.7</v>
      </c>
      <c r="K6" s="124">
        <v>295.36</v>
      </c>
      <c r="L6" s="124">
        <v>559.34</v>
      </c>
    </row>
    <row r="7" spans="1:15" ht="10.35" customHeight="1">
      <c r="A7" s="10" t="s">
        <v>381</v>
      </c>
      <c r="B7" s="124">
        <v>202.47</v>
      </c>
      <c r="C7" s="124">
        <v>13.38</v>
      </c>
      <c r="D7" s="124">
        <v>1.44</v>
      </c>
      <c r="E7" s="124">
        <v>197.01</v>
      </c>
      <c r="F7" s="124">
        <v>141.49</v>
      </c>
      <c r="G7" s="124">
        <v>0.86</v>
      </c>
      <c r="H7" s="124">
        <v>56.96</v>
      </c>
      <c r="I7" s="124">
        <v>32.799999999999997</v>
      </c>
      <c r="J7" s="124">
        <v>217.29</v>
      </c>
      <c r="K7" s="124">
        <v>339.36</v>
      </c>
      <c r="L7" s="124">
        <v>646.41</v>
      </c>
    </row>
    <row r="8" spans="1:15" ht="10.35" customHeight="1">
      <c r="A8" s="10" t="s">
        <v>382</v>
      </c>
      <c r="B8" s="124">
        <v>223.66</v>
      </c>
      <c r="C8" s="124">
        <v>16.79</v>
      </c>
      <c r="D8" s="124">
        <v>1.39</v>
      </c>
      <c r="E8" s="124">
        <v>188.09</v>
      </c>
      <c r="F8" s="124">
        <v>128.82</v>
      </c>
      <c r="G8" s="124">
        <v>0.59</v>
      </c>
      <c r="H8" s="124">
        <v>52.3</v>
      </c>
      <c r="I8" s="124">
        <v>23.41</v>
      </c>
      <c r="J8" s="124">
        <v>241.84</v>
      </c>
      <c r="K8" s="124">
        <v>317.5</v>
      </c>
      <c r="L8" s="124">
        <v>635.04999999999995</v>
      </c>
    </row>
    <row r="9" spans="1:15" ht="10.35" customHeight="1">
      <c r="A9" s="10" t="s">
        <v>383</v>
      </c>
      <c r="B9" s="124">
        <v>229.34</v>
      </c>
      <c r="C9" s="124">
        <v>24.49</v>
      </c>
      <c r="D9" s="124">
        <v>1.41</v>
      </c>
      <c r="E9" s="124">
        <v>200.66</v>
      </c>
      <c r="F9" s="124">
        <v>138.53</v>
      </c>
      <c r="G9" s="124">
        <v>0.87</v>
      </c>
      <c r="H9" s="124">
        <v>38.79</v>
      </c>
      <c r="I9" s="124">
        <v>23.08</v>
      </c>
      <c r="J9" s="124">
        <v>255.24</v>
      </c>
      <c r="K9" s="124">
        <v>340.06</v>
      </c>
      <c r="L9" s="124">
        <v>657.17</v>
      </c>
    </row>
    <row r="10" spans="1:15" ht="10.35" customHeight="1">
      <c r="A10" s="10" t="s">
        <v>384</v>
      </c>
      <c r="B10" s="124">
        <v>208.46</v>
      </c>
      <c r="C10" s="124">
        <v>34.81</v>
      </c>
      <c r="D10" s="124">
        <v>2.04</v>
      </c>
      <c r="E10" s="124">
        <v>208.95</v>
      </c>
      <c r="F10" s="124">
        <v>146.83000000000001</v>
      </c>
      <c r="G10" s="124">
        <v>1.77</v>
      </c>
      <c r="H10" s="124">
        <v>41.83</v>
      </c>
      <c r="I10" s="124">
        <v>22.82</v>
      </c>
      <c r="J10" s="124">
        <v>245.31</v>
      </c>
      <c r="K10" s="124">
        <v>357.55</v>
      </c>
      <c r="L10" s="124">
        <v>667.51</v>
      </c>
    </row>
    <row r="11" spans="1:15" ht="10.35" customHeight="1">
      <c r="A11" s="10" t="s">
        <v>385</v>
      </c>
      <c r="B11" s="124">
        <v>174.54</v>
      </c>
      <c r="C11" s="124">
        <v>33.229999999999997</v>
      </c>
      <c r="D11" s="124">
        <v>1.77</v>
      </c>
      <c r="E11" s="124">
        <v>198.48</v>
      </c>
      <c r="F11" s="124">
        <v>130.35</v>
      </c>
      <c r="G11" s="124">
        <v>1.95</v>
      </c>
      <c r="H11" s="124">
        <v>19.18</v>
      </c>
      <c r="I11" s="124">
        <v>23.79</v>
      </c>
      <c r="J11" s="124">
        <v>209.54</v>
      </c>
      <c r="K11" s="124">
        <v>330.78</v>
      </c>
      <c r="L11" s="124">
        <v>583.29</v>
      </c>
    </row>
    <row r="12" spans="1:15" ht="10.35" customHeight="1">
      <c r="A12" s="10" t="s">
        <v>386</v>
      </c>
      <c r="B12" s="124">
        <v>148.30000000000001</v>
      </c>
      <c r="C12" s="124">
        <v>26.58</v>
      </c>
      <c r="D12" s="124">
        <v>1.82</v>
      </c>
      <c r="E12" s="124">
        <v>203.18</v>
      </c>
      <c r="F12" s="124">
        <v>136.26</v>
      </c>
      <c r="G12" s="124">
        <v>1.9</v>
      </c>
      <c r="H12" s="124">
        <v>30.16</v>
      </c>
      <c r="I12" s="124">
        <v>27.46</v>
      </c>
      <c r="J12" s="124">
        <v>176.7</v>
      </c>
      <c r="K12" s="124">
        <v>341.34</v>
      </c>
      <c r="L12" s="124">
        <v>575.66</v>
      </c>
    </row>
    <row r="13" spans="1:15" ht="10.35" customHeight="1">
      <c r="A13" s="10" t="s">
        <v>387</v>
      </c>
      <c r="B13" s="124">
        <v>146.65</v>
      </c>
      <c r="C13" s="124">
        <v>17.809999999999999</v>
      </c>
      <c r="D13" s="124">
        <v>3.19</v>
      </c>
      <c r="E13" s="124">
        <v>184.79</v>
      </c>
      <c r="F13" s="124">
        <v>128.88</v>
      </c>
      <c r="G13" s="124">
        <v>1.34</v>
      </c>
      <c r="H13" s="124">
        <v>48.41</v>
      </c>
      <c r="I13" s="124">
        <v>30.7</v>
      </c>
      <c r="J13" s="124">
        <v>167.65</v>
      </c>
      <c r="K13" s="124">
        <v>315.01</v>
      </c>
      <c r="L13" s="124">
        <v>561.77</v>
      </c>
    </row>
    <row r="14" spans="1:15" ht="10.35" customHeight="1">
      <c r="A14" s="10" t="s">
        <v>388</v>
      </c>
      <c r="B14" s="124">
        <v>178.4</v>
      </c>
      <c r="C14" s="124">
        <v>15.46</v>
      </c>
      <c r="D14" s="124">
        <v>3.33</v>
      </c>
      <c r="E14" s="124">
        <v>203.01</v>
      </c>
      <c r="F14" s="124">
        <v>139.11000000000001</v>
      </c>
      <c r="G14" s="124">
        <v>1.1599999999999999</v>
      </c>
      <c r="H14" s="124">
        <v>53.46</v>
      </c>
      <c r="I14" s="124">
        <v>37.19</v>
      </c>
      <c r="J14" s="124">
        <v>197.19</v>
      </c>
      <c r="K14" s="124">
        <v>343.28</v>
      </c>
      <c r="L14" s="124">
        <v>631.12</v>
      </c>
    </row>
    <row r="15" spans="1:15" ht="10.35" customHeight="1">
      <c r="A15" s="10" t="s">
        <v>389</v>
      </c>
      <c r="B15" s="124">
        <v>198.09</v>
      </c>
      <c r="C15" s="124">
        <v>17.73</v>
      </c>
      <c r="D15" s="124">
        <v>3.98</v>
      </c>
      <c r="E15" s="124">
        <v>187.22</v>
      </c>
      <c r="F15" s="124">
        <v>131.86000000000001</v>
      </c>
      <c r="G15" s="124">
        <v>0.72</v>
      </c>
      <c r="H15" s="124">
        <v>47.23</v>
      </c>
      <c r="I15" s="124">
        <v>30.55</v>
      </c>
      <c r="J15" s="124">
        <v>219.8</v>
      </c>
      <c r="K15" s="124">
        <v>319.8</v>
      </c>
      <c r="L15" s="124">
        <v>617.38</v>
      </c>
    </row>
    <row r="16" spans="1:15" ht="10.35" customHeight="1">
      <c r="A16" s="10" t="s">
        <v>390</v>
      </c>
      <c r="B16" s="124">
        <v>198.76</v>
      </c>
      <c r="C16" s="124">
        <v>16.47</v>
      </c>
      <c r="D16" s="124">
        <v>3.51</v>
      </c>
      <c r="E16" s="124">
        <v>190.59</v>
      </c>
      <c r="F16" s="124">
        <v>128.06</v>
      </c>
      <c r="G16" s="124">
        <v>0.97</v>
      </c>
      <c r="H16" s="124">
        <v>37.35</v>
      </c>
      <c r="I16" s="124">
        <v>32.01</v>
      </c>
      <c r="J16" s="124">
        <v>218.74</v>
      </c>
      <c r="K16" s="124">
        <v>319.62</v>
      </c>
      <c r="L16" s="124">
        <v>607.72</v>
      </c>
    </row>
    <row r="17" spans="1:12" ht="10.35" customHeight="1">
      <c r="A17" s="11" t="s">
        <v>391</v>
      </c>
      <c r="B17" s="125">
        <v>2273.04</v>
      </c>
      <c r="C17" s="125">
        <v>239.61999999999998</v>
      </c>
      <c r="D17" s="125">
        <v>26.71</v>
      </c>
      <c r="E17" s="125">
        <v>2325.31</v>
      </c>
      <c r="F17" s="125">
        <v>1574.8300000000004</v>
      </c>
      <c r="G17" s="125">
        <v>13.89</v>
      </c>
      <c r="H17" s="125">
        <v>512.41999999999996</v>
      </c>
      <c r="I17" s="125">
        <v>328.84</v>
      </c>
      <c r="J17" s="125">
        <v>2539.37</v>
      </c>
      <c r="K17" s="125">
        <v>3914.0299999999997</v>
      </c>
      <c r="L17" s="125">
        <v>7294.6600000000008</v>
      </c>
    </row>
    <row r="18" spans="1:12" ht="15" customHeight="1">
      <c r="A18" s="9">
        <v>2018</v>
      </c>
      <c r="B18" s="124"/>
      <c r="C18" s="124"/>
      <c r="D18" s="124"/>
      <c r="E18" s="124"/>
      <c r="F18" s="124"/>
      <c r="G18" s="124"/>
      <c r="H18" s="124"/>
      <c r="I18" s="124"/>
      <c r="J18" s="124"/>
      <c r="K18" s="124"/>
      <c r="L18" s="124"/>
    </row>
    <row r="19" spans="1:12" ht="10.35" customHeight="1">
      <c r="A19" s="10" t="s">
        <v>379</v>
      </c>
      <c r="B19" s="124">
        <v>194.55350000000001</v>
      </c>
      <c r="C19" s="124">
        <v>14.266909999999999</v>
      </c>
      <c r="D19" s="124">
        <v>3.0981399999999999</v>
      </c>
      <c r="E19" s="124">
        <v>180.09638000000001</v>
      </c>
      <c r="F19" s="124">
        <v>111.62187</v>
      </c>
      <c r="G19" s="124">
        <v>0.70526</v>
      </c>
      <c r="H19" s="124">
        <v>17.28566</v>
      </c>
      <c r="I19" s="124">
        <v>26.41592</v>
      </c>
      <c r="J19" s="124">
        <v>211.91855000000001</v>
      </c>
      <c r="K19" s="124">
        <v>292.42351000000002</v>
      </c>
      <c r="L19" s="124">
        <v>548.04363999999998</v>
      </c>
    </row>
    <row r="20" spans="1:12" ht="10.35" customHeight="1">
      <c r="A20" s="10" t="s">
        <v>380</v>
      </c>
      <c r="B20" s="124">
        <v>181.45537999999999</v>
      </c>
      <c r="C20" s="124">
        <v>13.63927</v>
      </c>
      <c r="D20" s="124">
        <v>2.53328</v>
      </c>
      <c r="E20" s="124">
        <v>172.59163000000001</v>
      </c>
      <c r="F20" s="124">
        <v>119.21221</v>
      </c>
      <c r="G20" s="124">
        <v>0.91132999999999997</v>
      </c>
      <c r="H20" s="124">
        <v>15.81615</v>
      </c>
      <c r="I20" s="124">
        <v>25.55002</v>
      </c>
      <c r="J20" s="124">
        <v>197.62792999999999</v>
      </c>
      <c r="K20" s="124">
        <v>292.71517</v>
      </c>
      <c r="L20" s="124">
        <v>531.70926999999995</v>
      </c>
    </row>
    <row r="21" spans="1:12" ht="10.35" customHeight="1">
      <c r="A21" s="10" t="s">
        <v>381</v>
      </c>
      <c r="B21" s="124">
        <v>219.85489000000001</v>
      </c>
      <c r="C21" s="124">
        <v>16.550850000000001</v>
      </c>
      <c r="D21" s="124">
        <v>2.61944</v>
      </c>
      <c r="E21" s="124">
        <v>192.07065</v>
      </c>
      <c r="F21" s="124">
        <v>134.23141000000001</v>
      </c>
      <c r="G21" s="124">
        <v>0.86143999999999998</v>
      </c>
      <c r="H21" s="124">
        <v>19.869150000000001</v>
      </c>
      <c r="I21" s="124">
        <v>27.83344</v>
      </c>
      <c r="J21" s="124">
        <v>239.02518000000001</v>
      </c>
      <c r="K21" s="124">
        <v>327.1635</v>
      </c>
      <c r="L21" s="124">
        <v>613.89126999999996</v>
      </c>
    </row>
    <row r="22" spans="1:12" ht="10.35" customHeight="1">
      <c r="A22" s="10" t="s">
        <v>382</v>
      </c>
      <c r="B22" s="124">
        <v>205.87331</v>
      </c>
      <c r="C22" s="124">
        <v>15.02155</v>
      </c>
      <c r="D22" s="124">
        <v>2.4472499999999999</v>
      </c>
      <c r="E22" s="124">
        <v>188.03353000000001</v>
      </c>
      <c r="F22" s="124">
        <v>141.232</v>
      </c>
      <c r="G22" s="124">
        <v>0.65415999999999996</v>
      </c>
      <c r="H22" s="124">
        <v>25.902729999999998</v>
      </c>
      <c r="I22" s="124">
        <v>27.593599999999999</v>
      </c>
      <c r="J22" s="124">
        <v>223.34210999999999</v>
      </c>
      <c r="K22" s="124">
        <v>329.91969</v>
      </c>
      <c r="L22" s="124">
        <v>606.75813000000005</v>
      </c>
    </row>
    <row r="23" spans="1:12" ht="10.35" customHeight="1">
      <c r="A23" s="10" t="s">
        <v>383</v>
      </c>
      <c r="B23" s="124">
        <v>228.44278</v>
      </c>
      <c r="C23" s="124">
        <v>25.373380000000001</v>
      </c>
      <c r="D23" s="124">
        <v>3.04264</v>
      </c>
      <c r="E23" s="124">
        <v>203.04005000000001</v>
      </c>
      <c r="F23" s="124">
        <v>131.95106000000001</v>
      </c>
      <c r="G23" s="124">
        <v>0.86119999999999997</v>
      </c>
      <c r="H23" s="124">
        <v>23.65324</v>
      </c>
      <c r="I23" s="124">
        <v>27.507809999999999</v>
      </c>
      <c r="J23" s="124">
        <v>256.85879999999997</v>
      </c>
      <c r="K23" s="124">
        <v>335.85230999999999</v>
      </c>
      <c r="L23" s="124">
        <v>643.87216000000001</v>
      </c>
    </row>
    <row r="24" spans="1:12" ht="10.35" customHeight="1">
      <c r="A24" s="10" t="s">
        <v>384</v>
      </c>
      <c r="B24" s="124">
        <v>202.85599999999999</v>
      </c>
      <c r="C24" s="124">
        <v>29.300129999999999</v>
      </c>
      <c r="D24" s="124">
        <v>2.6211500000000001</v>
      </c>
      <c r="E24" s="124">
        <v>199.69398000000001</v>
      </c>
      <c r="F24" s="124">
        <v>143.08557999999999</v>
      </c>
      <c r="G24" s="124">
        <v>1.0999699999999999</v>
      </c>
      <c r="H24" s="124">
        <v>13.77638</v>
      </c>
      <c r="I24" s="124">
        <v>22.473320000000001</v>
      </c>
      <c r="J24" s="124">
        <v>234.77727999999999</v>
      </c>
      <c r="K24" s="124">
        <v>343.87952999999999</v>
      </c>
      <c r="L24" s="124">
        <v>614.90651000000003</v>
      </c>
    </row>
    <row r="25" spans="1:12" ht="10.35" customHeight="1">
      <c r="A25" s="10" t="s">
        <v>385</v>
      </c>
      <c r="B25" s="124">
        <v>169.09827000000001</v>
      </c>
      <c r="C25" s="124">
        <v>25.663139999999999</v>
      </c>
      <c r="D25" s="124">
        <v>2.0148999999999999</v>
      </c>
      <c r="E25" s="124">
        <v>184.48729</v>
      </c>
      <c r="F25" s="124">
        <v>126.44511</v>
      </c>
      <c r="G25" s="124">
        <v>0.73567000000000005</v>
      </c>
      <c r="H25" s="124">
        <v>20.216570000000001</v>
      </c>
      <c r="I25" s="124">
        <v>13.59764</v>
      </c>
      <c r="J25" s="124">
        <v>196.77631</v>
      </c>
      <c r="K25" s="124">
        <v>311.66807</v>
      </c>
      <c r="L25" s="124">
        <v>542.25859000000003</v>
      </c>
    </row>
    <row r="26" spans="1:12" ht="10.35" customHeight="1">
      <c r="A26" s="10" t="s">
        <v>386</v>
      </c>
      <c r="B26" s="124">
        <v>150.36206000000001</v>
      </c>
      <c r="C26" s="124">
        <v>22.935120000000001</v>
      </c>
      <c r="D26" s="124">
        <v>2.4499599999999999</v>
      </c>
      <c r="E26" s="124">
        <v>190.72644</v>
      </c>
      <c r="F26" s="124">
        <v>125.61960999999999</v>
      </c>
      <c r="G26" s="124">
        <v>0.81572999999999996</v>
      </c>
      <c r="H26" s="124">
        <v>17.962489999999999</v>
      </c>
      <c r="I26" s="124">
        <v>18.436979999999998</v>
      </c>
      <c r="J26" s="124">
        <v>175.74714</v>
      </c>
      <c r="K26" s="124">
        <v>317.16178000000002</v>
      </c>
      <c r="L26" s="124">
        <v>529.30839000000003</v>
      </c>
    </row>
    <row r="27" spans="1:12" ht="10.35" customHeight="1">
      <c r="A27" s="10" t="s">
        <v>387</v>
      </c>
      <c r="B27" s="124">
        <v>153.52271999999999</v>
      </c>
      <c r="C27" s="124">
        <v>20.78698</v>
      </c>
      <c r="D27" s="124">
        <v>3.1925400000000002</v>
      </c>
      <c r="E27" s="124">
        <v>173.51741000000001</v>
      </c>
      <c r="F27" s="124">
        <v>125.83736</v>
      </c>
      <c r="G27" s="124">
        <v>0.71357999999999999</v>
      </c>
      <c r="H27" s="124">
        <v>20.353179999999998</v>
      </c>
      <c r="I27" s="124">
        <v>18.0428</v>
      </c>
      <c r="J27" s="124">
        <v>177.50224</v>
      </c>
      <c r="K27" s="124">
        <v>300.06835000000001</v>
      </c>
      <c r="L27" s="124">
        <v>515.96657000000005</v>
      </c>
    </row>
    <row r="28" spans="1:12" ht="10.35" customHeight="1">
      <c r="A28" s="10" t="s">
        <v>388</v>
      </c>
      <c r="B28" s="124">
        <v>175.49232000000001</v>
      </c>
      <c r="C28" s="124">
        <v>17.914439999999999</v>
      </c>
      <c r="D28" s="124">
        <v>5.4956199999999997</v>
      </c>
      <c r="E28" s="124">
        <v>189.16325000000001</v>
      </c>
      <c r="F28" s="124">
        <v>127.60185</v>
      </c>
      <c r="G28" s="124">
        <v>0.76593999999999995</v>
      </c>
      <c r="H28" s="124">
        <v>25.980350000000001</v>
      </c>
      <c r="I28" s="124">
        <v>24.167249999999999</v>
      </c>
      <c r="J28" s="124">
        <v>198.90237999999999</v>
      </c>
      <c r="K28" s="124">
        <v>317.53104000000002</v>
      </c>
      <c r="L28" s="124">
        <v>566.58101999999997</v>
      </c>
    </row>
    <row r="29" spans="1:12" ht="10.35" customHeight="1">
      <c r="A29" s="10" t="s">
        <v>389</v>
      </c>
      <c r="B29" s="124">
        <v>201.97927999999999</v>
      </c>
      <c r="C29" s="124">
        <v>17.521100000000001</v>
      </c>
      <c r="D29" s="124">
        <v>4.4288800000000004</v>
      </c>
      <c r="E29" s="124">
        <v>182.07821000000001</v>
      </c>
      <c r="F29" s="124">
        <v>138.62432000000001</v>
      </c>
      <c r="G29" s="124">
        <v>0.74419999999999997</v>
      </c>
      <c r="H29" s="124">
        <v>24.046240000000001</v>
      </c>
      <c r="I29" s="124">
        <v>24.17614</v>
      </c>
      <c r="J29" s="124">
        <v>223.92926</v>
      </c>
      <c r="K29" s="124">
        <v>321.44673</v>
      </c>
      <c r="L29" s="124">
        <v>593.59837000000005</v>
      </c>
    </row>
    <row r="30" spans="1:12" ht="10.35" customHeight="1">
      <c r="A30" s="10" t="s">
        <v>390</v>
      </c>
      <c r="B30" s="124">
        <v>228.58206000000001</v>
      </c>
      <c r="C30" s="124">
        <v>16.515149999999998</v>
      </c>
      <c r="D30" s="124">
        <v>4.0900400000000001</v>
      </c>
      <c r="E30" s="124">
        <v>180.17492999999999</v>
      </c>
      <c r="F30" s="124">
        <v>125.65922999999999</v>
      </c>
      <c r="G30" s="124">
        <v>0.41578999999999999</v>
      </c>
      <c r="H30" s="124">
        <v>32.224969999999999</v>
      </c>
      <c r="I30" s="124">
        <v>22.61486</v>
      </c>
      <c r="J30" s="124">
        <v>249.18725000000001</v>
      </c>
      <c r="K30" s="124">
        <v>306.24995000000001</v>
      </c>
      <c r="L30" s="124">
        <v>610.27702999999997</v>
      </c>
    </row>
    <row r="31" spans="1:12" ht="10.35" customHeight="1">
      <c r="A31" s="11" t="s">
        <v>391</v>
      </c>
      <c r="B31" s="125">
        <v>2312.0725699999998</v>
      </c>
      <c r="C31" s="125">
        <v>235.48802000000001</v>
      </c>
      <c r="D31" s="125">
        <v>38.033840000000005</v>
      </c>
      <c r="E31" s="125">
        <v>2235.6737499999999</v>
      </c>
      <c r="F31" s="125">
        <v>1551.1216099999999</v>
      </c>
      <c r="G31" s="125">
        <v>9.2842699999999994</v>
      </c>
      <c r="H31" s="125">
        <v>257.08711</v>
      </c>
      <c r="I31" s="125">
        <v>278.40978000000001</v>
      </c>
      <c r="J31" s="125">
        <v>2585.5944299999996</v>
      </c>
      <c r="K31" s="125">
        <v>3796.0796299999997</v>
      </c>
      <c r="L31" s="125">
        <v>6917.1709500000006</v>
      </c>
    </row>
    <row r="32" spans="1:12" ht="15" customHeight="1">
      <c r="A32" s="9">
        <v>2019</v>
      </c>
      <c r="B32" s="124"/>
      <c r="C32" s="124"/>
      <c r="D32" s="124"/>
      <c r="E32" s="124"/>
      <c r="F32" s="124"/>
      <c r="G32" s="124"/>
      <c r="H32" s="124"/>
      <c r="I32" s="124"/>
      <c r="J32" s="124"/>
      <c r="K32" s="124"/>
      <c r="L32" s="124"/>
    </row>
    <row r="33" spans="1:12" ht="10.35" customHeight="1">
      <c r="A33" s="10" t="s">
        <v>379</v>
      </c>
      <c r="B33" s="124">
        <v>210.08233999999999</v>
      </c>
      <c r="C33" s="124">
        <v>15.78121</v>
      </c>
      <c r="D33" s="124">
        <v>3.2982300000000002</v>
      </c>
      <c r="E33" s="124">
        <v>174.00426999999999</v>
      </c>
      <c r="F33" s="124">
        <v>132.61299</v>
      </c>
      <c r="G33" s="124">
        <v>0.97997000000000001</v>
      </c>
      <c r="H33" s="124">
        <v>22.15692</v>
      </c>
      <c r="I33" s="124">
        <v>25.601489999999998</v>
      </c>
      <c r="J33" s="124">
        <v>229.16177999999999</v>
      </c>
      <c r="K33" s="124">
        <v>307.59723000000002</v>
      </c>
      <c r="L33" s="124">
        <v>584.51742000000002</v>
      </c>
    </row>
    <row r="34" spans="1:12" ht="10.35" customHeight="1">
      <c r="A34" s="10" t="s">
        <v>380</v>
      </c>
      <c r="B34" s="124">
        <v>194.60703000000001</v>
      </c>
      <c r="C34" s="124">
        <v>14.725350000000001</v>
      </c>
      <c r="D34" s="124">
        <v>2.72357</v>
      </c>
      <c r="E34" s="124">
        <v>172.75480999999999</v>
      </c>
      <c r="F34" s="124">
        <v>120.14782</v>
      </c>
      <c r="G34" s="124">
        <v>0.75904000000000005</v>
      </c>
      <c r="H34" s="124">
        <v>20.241980000000002</v>
      </c>
      <c r="I34" s="124">
        <v>24.667269999999998</v>
      </c>
      <c r="J34" s="124">
        <v>212.05595</v>
      </c>
      <c r="K34" s="124">
        <v>293.66167000000002</v>
      </c>
      <c r="L34" s="124">
        <v>550.62687000000005</v>
      </c>
    </row>
    <row r="35" spans="1:12" ht="10.35" customHeight="1">
      <c r="A35" s="10" t="s">
        <v>381</v>
      </c>
      <c r="B35" s="124">
        <v>228.33222000000001</v>
      </c>
      <c r="C35" s="124">
        <v>15.09268</v>
      </c>
      <c r="D35" s="124">
        <v>3.1217299999999999</v>
      </c>
      <c r="E35" s="124">
        <v>200.98041000000001</v>
      </c>
      <c r="F35" s="124">
        <v>152.16364999999999</v>
      </c>
      <c r="G35" s="124">
        <v>0.62085000000000001</v>
      </c>
      <c r="H35" s="124">
        <v>26.604330000000001</v>
      </c>
      <c r="I35" s="124">
        <v>36.050690000000003</v>
      </c>
      <c r="J35" s="124">
        <v>246.54662999999999</v>
      </c>
      <c r="K35" s="124">
        <v>353.76490999999999</v>
      </c>
      <c r="L35" s="124">
        <v>662.96655999999996</v>
      </c>
    </row>
    <row r="36" spans="1:12" ht="10.35" customHeight="1">
      <c r="A36" s="10" t="s">
        <v>382</v>
      </c>
      <c r="B36" s="124">
        <v>220.63266999999999</v>
      </c>
      <c r="C36" s="124">
        <v>20.496379999999998</v>
      </c>
      <c r="D36" s="124">
        <v>2.7834699999999999</v>
      </c>
      <c r="E36" s="124">
        <v>176.81537</v>
      </c>
      <c r="F36" s="124">
        <v>138.53317999999999</v>
      </c>
      <c r="G36" s="124">
        <v>0.39928000000000002</v>
      </c>
      <c r="H36" s="124">
        <v>24.664539999999999</v>
      </c>
      <c r="I36" s="124">
        <v>30.047740000000001</v>
      </c>
      <c r="J36" s="124">
        <v>243.91252</v>
      </c>
      <c r="K36" s="124">
        <v>315.74783000000002</v>
      </c>
      <c r="L36" s="124">
        <v>614.37262999999996</v>
      </c>
    </row>
    <row r="37" spans="1:12" ht="10.35" customHeight="1">
      <c r="A37" s="10" t="s">
        <v>383</v>
      </c>
      <c r="B37" s="124">
        <v>238.85139000000001</v>
      </c>
      <c r="C37" s="124">
        <v>23.454249999999998</v>
      </c>
      <c r="D37" s="124">
        <v>2.7347700000000001</v>
      </c>
      <c r="E37" s="124">
        <v>193.05529999999999</v>
      </c>
      <c r="F37" s="124">
        <v>137.59844000000001</v>
      </c>
      <c r="G37" s="124">
        <v>0.56196999999999997</v>
      </c>
      <c r="H37" s="124">
        <v>28.64969</v>
      </c>
      <c r="I37" s="124">
        <v>25.102810000000002</v>
      </c>
      <c r="J37" s="124">
        <v>265.04041000000001</v>
      </c>
      <c r="K37" s="124">
        <v>331.21571</v>
      </c>
      <c r="L37" s="124">
        <v>650.00861999999995</v>
      </c>
    </row>
    <row r="38" spans="1:12" ht="10.35" customHeight="1">
      <c r="A38" s="10" t="s">
        <v>384</v>
      </c>
      <c r="B38" s="124">
        <v>222.47730000000001</v>
      </c>
      <c r="C38" s="124">
        <v>33.041719999999998</v>
      </c>
      <c r="D38" s="124">
        <v>1.94177</v>
      </c>
      <c r="E38" s="124">
        <v>186.35320999999999</v>
      </c>
      <c r="F38" s="124">
        <v>142.70585</v>
      </c>
      <c r="G38" s="124">
        <v>0.55054999999999998</v>
      </c>
      <c r="H38" s="124">
        <v>26.00543</v>
      </c>
      <c r="I38" s="124">
        <v>18.99567</v>
      </c>
      <c r="J38" s="124">
        <v>257.46078999999997</v>
      </c>
      <c r="K38" s="124">
        <v>329.60960999999998</v>
      </c>
      <c r="L38" s="124">
        <v>632.07150000000001</v>
      </c>
    </row>
    <row r="39" spans="1:12" ht="10.35" customHeight="1">
      <c r="A39" s="10" t="s">
        <v>385</v>
      </c>
      <c r="B39" s="124">
        <v>191.89100999999999</v>
      </c>
      <c r="C39" s="124">
        <v>32.572479999999999</v>
      </c>
      <c r="D39" s="124">
        <v>2.6181899999999998</v>
      </c>
      <c r="E39" s="124">
        <v>181.60064</v>
      </c>
      <c r="F39" s="124">
        <v>135.11234999999999</v>
      </c>
      <c r="G39" s="124">
        <v>0.47064</v>
      </c>
      <c r="H39" s="124">
        <v>36.671729999999997</v>
      </c>
      <c r="I39" s="124">
        <v>15.59674</v>
      </c>
      <c r="J39" s="124">
        <v>227.08168000000001</v>
      </c>
      <c r="K39" s="124">
        <v>317.18362999999999</v>
      </c>
      <c r="L39" s="124">
        <v>596.53377999999998</v>
      </c>
    </row>
    <row r="40" spans="1:12" ht="10.35" customHeight="1">
      <c r="A40" s="10" t="s">
        <v>386</v>
      </c>
      <c r="B40" s="124">
        <v>155.52606</v>
      </c>
      <c r="C40" s="124">
        <v>26.065940000000001</v>
      </c>
      <c r="D40" s="124">
        <v>2.6409400000000001</v>
      </c>
      <c r="E40" s="124">
        <v>182.84021000000001</v>
      </c>
      <c r="F40" s="124">
        <v>143.15043</v>
      </c>
      <c r="G40" s="124">
        <v>0.72555999999999998</v>
      </c>
      <c r="H40" s="124">
        <v>36.881230000000002</v>
      </c>
      <c r="I40" s="124">
        <v>21.652339999999999</v>
      </c>
      <c r="J40" s="124">
        <v>184.23294000000001</v>
      </c>
      <c r="K40" s="124">
        <v>326.71620000000001</v>
      </c>
      <c r="L40" s="124">
        <v>569.48271</v>
      </c>
    </row>
    <row r="41" spans="1:12" ht="10.35" customHeight="1">
      <c r="A41" s="10" t="s">
        <v>387</v>
      </c>
      <c r="B41" s="124">
        <v>145.053</v>
      </c>
      <c r="C41" s="124">
        <v>19.598579999999998</v>
      </c>
      <c r="D41" s="124">
        <v>3.4952200000000002</v>
      </c>
      <c r="E41" s="124">
        <v>173.50880000000001</v>
      </c>
      <c r="F41" s="124">
        <v>133.43600000000001</v>
      </c>
      <c r="G41" s="124">
        <v>0.65708999999999995</v>
      </c>
      <c r="H41" s="124">
        <v>22.451899999999998</v>
      </c>
      <c r="I41" s="124">
        <v>20.038650000000001</v>
      </c>
      <c r="J41" s="124">
        <v>168.14680000000001</v>
      </c>
      <c r="K41" s="124">
        <v>307.60189000000003</v>
      </c>
      <c r="L41" s="124">
        <v>518.23924</v>
      </c>
    </row>
    <row r="42" spans="1:12" ht="10.35" customHeight="1">
      <c r="A42" s="10" t="s">
        <v>388</v>
      </c>
      <c r="B42" s="124">
        <v>177.86678000000001</v>
      </c>
      <c r="C42" s="124">
        <v>19.760280000000002</v>
      </c>
      <c r="D42" s="124">
        <v>3.72322</v>
      </c>
      <c r="E42" s="124">
        <v>198.73643000000001</v>
      </c>
      <c r="F42" s="124">
        <v>150.65165999999999</v>
      </c>
      <c r="G42" s="124">
        <v>0.38418999999999998</v>
      </c>
      <c r="H42" s="124">
        <v>26.81297</v>
      </c>
      <c r="I42" s="124">
        <v>23.311199999999999</v>
      </c>
      <c r="J42" s="124">
        <v>201.35028</v>
      </c>
      <c r="K42" s="124">
        <v>349.77228000000002</v>
      </c>
      <c r="L42" s="124">
        <v>601.24672999999996</v>
      </c>
    </row>
    <row r="43" spans="1:12" ht="10.35" customHeight="1">
      <c r="A43" s="10" t="s">
        <v>389</v>
      </c>
      <c r="B43" s="124">
        <v>203.91049000000001</v>
      </c>
      <c r="C43" s="124">
        <v>17.000399999999999</v>
      </c>
      <c r="D43" s="124">
        <v>4.0822000000000003</v>
      </c>
      <c r="E43" s="124">
        <v>184.34368000000001</v>
      </c>
      <c r="F43" s="124">
        <v>147.15056999999999</v>
      </c>
      <c r="G43" s="124">
        <v>0.40593000000000001</v>
      </c>
      <c r="H43" s="124">
        <v>28.378419999999998</v>
      </c>
      <c r="I43" s="124">
        <v>28.206859999999999</v>
      </c>
      <c r="J43" s="124">
        <v>224.99309</v>
      </c>
      <c r="K43" s="124">
        <v>331.90017999999998</v>
      </c>
      <c r="L43" s="124">
        <v>613.47855000000004</v>
      </c>
    </row>
    <row r="44" spans="1:12" ht="10.35" customHeight="1">
      <c r="A44" s="10" t="s">
        <v>390</v>
      </c>
      <c r="B44" s="124">
        <v>203.14008999999999</v>
      </c>
      <c r="C44" s="124">
        <v>16.894020000000001</v>
      </c>
      <c r="D44" s="124">
        <v>3.6443099999999999</v>
      </c>
      <c r="E44" s="124">
        <v>170.53272000000001</v>
      </c>
      <c r="F44" s="124">
        <v>137.33202</v>
      </c>
      <c r="G44" s="124">
        <v>0.51426000000000005</v>
      </c>
      <c r="H44" s="124">
        <v>23.975339999999999</v>
      </c>
      <c r="I44" s="124">
        <v>27.532240000000002</v>
      </c>
      <c r="J44" s="124">
        <v>223.67841999999999</v>
      </c>
      <c r="K44" s="124">
        <v>308.37900000000002</v>
      </c>
      <c r="L44" s="124">
        <v>583.56500000000005</v>
      </c>
    </row>
    <row r="45" spans="1:12" ht="10.35" customHeight="1">
      <c r="A45" s="11" t="s">
        <v>391</v>
      </c>
      <c r="B45" s="125">
        <v>2392.3703799999998</v>
      </c>
      <c r="C45" s="125">
        <v>254.48329000000001</v>
      </c>
      <c r="D45" s="125">
        <v>36.80762</v>
      </c>
      <c r="E45" s="125">
        <v>2195.52585</v>
      </c>
      <c r="F45" s="125">
        <v>1670.5949599999999</v>
      </c>
      <c r="G45" s="125">
        <v>7.0293299999999999</v>
      </c>
      <c r="H45" s="125">
        <v>323.49448000000001</v>
      </c>
      <c r="I45" s="125">
        <v>296.80369999999999</v>
      </c>
      <c r="J45" s="125">
        <v>2683.66129</v>
      </c>
      <c r="K45" s="125">
        <v>3873.1501399999997</v>
      </c>
      <c r="L45" s="125">
        <v>7177.1096099999995</v>
      </c>
    </row>
    <row r="46" spans="1:12" ht="13.7" customHeight="1">
      <c r="A46" s="9">
        <v>2020</v>
      </c>
      <c r="B46" s="124"/>
      <c r="C46" s="124"/>
      <c r="D46" s="124"/>
      <c r="E46" s="124"/>
      <c r="F46" s="124"/>
      <c r="G46" s="124"/>
      <c r="H46" s="124"/>
      <c r="I46" s="124"/>
      <c r="J46" s="124"/>
      <c r="K46" s="124"/>
      <c r="L46" s="124"/>
    </row>
    <row r="47" spans="1:12" ht="10.35" customHeight="1">
      <c r="A47" s="10" t="s">
        <v>379</v>
      </c>
      <c r="B47" s="124">
        <v>206.65187</v>
      </c>
      <c r="C47" s="124">
        <v>15.722530000000001</v>
      </c>
      <c r="D47" s="124">
        <v>2.6875599999999999</v>
      </c>
      <c r="E47" s="124">
        <v>164.31120000000001</v>
      </c>
      <c r="F47" s="124">
        <v>135.90405999999999</v>
      </c>
      <c r="G47" s="124">
        <v>0.47604999999999997</v>
      </c>
      <c r="H47" s="124">
        <v>27.776720000000001</v>
      </c>
      <c r="I47" s="124">
        <v>23.4663</v>
      </c>
      <c r="J47" s="124">
        <v>225.06196</v>
      </c>
      <c r="K47" s="124">
        <v>300.69130999999999</v>
      </c>
      <c r="L47" s="124">
        <v>576.99629000000004</v>
      </c>
    </row>
    <row r="48" spans="1:12" ht="10.35" customHeight="1">
      <c r="A48" s="10" t="s">
        <v>380</v>
      </c>
      <c r="B48" s="124">
        <v>190.80027999999999</v>
      </c>
      <c r="C48" s="124">
        <v>16.112490000000001</v>
      </c>
      <c r="D48" s="124">
        <v>2.5785499999999999</v>
      </c>
      <c r="E48" s="124">
        <v>160.76855</v>
      </c>
      <c r="F48" s="124">
        <v>128.07549</v>
      </c>
      <c r="G48" s="124">
        <v>0.40971999999999997</v>
      </c>
      <c r="H48" s="124">
        <v>26.53904</v>
      </c>
      <c r="I48" s="124">
        <v>25.63158</v>
      </c>
      <c r="J48" s="124">
        <v>209.49132</v>
      </c>
      <c r="K48" s="124">
        <v>289.25376</v>
      </c>
      <c r="L48" s="124">
        <v>550.91570000000002</v>
      </c>
    </row>
    <row r="49" spans="1:12" ht="10.35" customHeight="1">
      <c r="A49" s="10" t="s">
        <v>381</v>
      </c>
      <c r="B49" s="124">
        <v>206.64541</v>
      </c>
      <c r="C49" s="124">
        <v>18.714780000000001</v>
      </c>
      <c r="D49" s="124">
        <v>2.3354900000000001</v>
      </c>
      <c r="E49" s="124">
        <v>184.10019</v>
      </c>
      <c r="F49" s="124">
        <v>134.75561999999999</v>
      </c>
      <c r="G49" s="124">
        <v>0.53600999999999999</v>
      </c>
      <c r="H49" s="124">
        <v>37.562359999999998</v>
      </c>
      <c r="I49" s="124">
        <v>29.538</v>
      </c>
      <c r="J49" s="124">
        <v>227.69568000000001</v>
      </c>
      <c r="K49" s="124">
        <v>319.39182</v>
      </c>
      <c r="L49" s="124">
        <v>614.18786</v>
      </c>
    </row>
    <row r="50" spans="1:12" ht="10.35" customHeight="1">
      <c r="A50" s="10" t="s">
        <v>382</v>
      </c>
      <c r="B50" s="124">
        <v>186.21581</v>
      </c>
      <c r="C50" s="124">
        <v>20.21951</v>
      </c>
      <c r="D50" s="124">
        <v>1.2721499999999999</v>
      </c>
      <c r="E50" s="124">
        <v>168.98907</v>
      </c>
      <c r="F50" s="124">
        <v>104.9387</v>
      </c>
      <c r="G50" s="124">
        <v>0.41941000000000001</v>
      </c>
      <c r="H50" s="124">
        <v>43.288240000000002</v>
      </c>
      <c r="I50" s="124">
        <v>30.14263</v>
      </c>
      <c r="J50" s="124">
        <v>207.70747</v>
      </c>
      <c r="K50" s="124">
        <v>274.34717999999998</v>
      </c>
      <c r="L50" s="124">
        <v>555.48551999999995</v>
      </c>
    </row>
    <row r="51" spans="1:12" ht="10.35" customHeight="1">
      <c r="A51" s="10" t="s">
        <v>383</v>
      </c>
      <c r="B51" s="124">
        <v>221.93903</v>
      </c>
      <c r="C51" s="124">
        <v>16.61618</v>
      </c>
      <c r="D51" s="124">
        <v>2.1277300000000001</v>
      </c>
      <c r="E51" s="124">
        <v>154.04823999999999</v>
      </c>
      <c r="F51" s="124">
        <v>102.78976</v>
      </c>
      <c r="G51" s="124">
        <v>0.84143999999999997</v>
      </c>
      <c r="H51" s="124">
        <v>42.9133</v>
      </c>
      <c r="I51" s="124">
        <v>34.606589999999997</v>
      </c>
      <c r="J51" s="124">
        <v>240.68294</v>
      </c>
      <c r="K51" s="124">
        <v>257.67944</v>
      </c>
      <c r="L51" s="124">
        <v>575.88226999999995</v>
      </c>
    </row>
    <row r="52" spans="1:12" ht="10.35" customHeight="1">
      <c r="A52" s="10" t="s">
        <v>384</v>
      </c>
      <c r="B52" s="124">
        <v>201.2679</v>
      </c>
      <c r="C52" s="124">
        <v>25.531880000000001</v>
      </c>
      <c r="D52" s="124">
        <v>2.44672</v>
      </c>
      <c r="E52" s="124">
        <v>161.85172</v>
      </c>
      <c r="F52" s="124">
        <v>93.357699999999994</v>
      </c>
      <c r="G52" s="124">
        <v>1.0203500000000001</v>
      </c>
      <c r="H52" s="124">
        <v>35.854779999999998</v>
      </c>
      <c r="I52" s="124">
        <v>25.453949999999999</v>
      </c>
      <c r="J52" s="124">
        <v>229.2465</v>
      </c>
      <c r="K52" s="124">
        <v>256.22976999999997</v>
      </c>
      <c r="L52" s="124">
        <v>546.78499999999997</v>
      </c>
    </row>
    <row r="53" spans="1:12" ht="10.35" customHeight="1">
      <c r="A53" s="10" t="s">
        <v>385</v>
      </c>
      <c r="B53" s="124">
        <v>191.71035000000001</v>
      </c>
      <c r="C53" s="124">
        <v>29.532240000000002</v>
      </c>
      <c r="D53" s="124">
        <v>2.8019599999999998</v>
      </c>
      <c r="E53" s="124">
        <v>160.91730999999999</v>
      </c>
      <c r="F53" s="124">
        <v>104.41280999999999</v>
      </c>
      <c r="G53" s="124">
        <v>0.72887999999999997</v>
      </c>
      <c r="H53" s="124">
        <v>28.088789999999999</v>
      </c>
      <c r="I53" s="124">
        <v>19.40569</v>
      </c>
      <c r="J53" s="124">
        <v>224.04454999999999</v>
      </c>
      <c r="K53" s="124">
        <v>266.05900000000003</v>
      </c>
      <c r="L53" s="124">
        <v>537.59802999999999</v>
      </c>
    </row>
    <row r="54" spans="1:12" ht="10.35" customHeight="1">
      <c r="A54" s="10" t="s">
        <v>386</v>
      </c>
      <c r="B54" s="124">
        <v>161.50271000000001</v>
      </c>
      <c r="C54" s="124">
        <v>25.495370000000001</v>
      </c>
      <c r="D54" s="124">
        <v>2.59368</v>
      </c>
      <c r="E54" s="124">
        <v>170.55512999999999</v>
      </c>
      <c r="F54" s="124">
        <v>113.57459</v>
      </c>
      <c r="G54" s="124">
        <v>0.43278</v>
      </c>
      <c r="H54" s="124">
        <v>51.01972</v>
      </c>
      <c r="I54" s="124">
        <v>12.80842</v>
      </c>
      <c r="J54" s="124">
        <v>189.59175999999999</v>
      </c>
      <c r="K54" s="124">
        <v>284.5625</v>
      </c>
      <c r="L54" s="124">
        <v>537.98239999999998</v>
      </c>
    </row>
    <row r="55" spans="1:12" ht="10.35" customHeight="1">
      <c r="A55" s="10" t="s">
        <v>387</v>
      </c>
      <c r="B55" s="124">
        <v>151.79095000000001</v>
      </c>
      <c r="C55" s="124">
        <v>21.529710000000001</v>
      </c>
      <c r="D55" s="124">
        <v>2.8094399999999999</v>
      </c>
      <c r="E55" s="124">
        <v>170.87567999999999</v>
      </c>
      <c r="F55" s="124">
        <v>119.35826</v>
      </c>
      <c r="G55" s="124">
        <v>0.35543999999999998</v>
      </c>
      <c r="H55" s="124">
        <v>42.141550000000002</v>
      </c>
      <c r="I55" s="124">
        <v>24.971889999999998</v>
      </c>
      <c r="J55" s="124">
        <v>176.1301</v>
      </c>
      <c r="K55" s="124">
        <v>290.58938000000001</v>
      </c>
      <c r="L55" s="124">
        <v>533.83291999999994</v>
      </c>
    </row>
    <row r="56" spans="1:12" ht="10.35" customHeight="1">
      <c r="A56" s="10" t="s">
        <v>388</v>
      </c>
      <c r="B56" s="124">
        <v>200.07512</v>
      </c>
      <c r="C56" s="124">
        <v>18.652889999999999</v>
      </c>
      <c r="D56" s="124">
        <v>5.6057600000000001</v>
      </c>
      <c r="E56" s="124">
        <v>189.70267000000001</v>
      </c>
      <c r="F56" s="124">
        <v>134.31435999999999</v>
      </c>
      <c r="G56" s="124">
        <v>0.45041999999999999</v>
      </c>
      <c r="H56" s="124">
        <v>41.068550000000002</v>
      </c>
      <c r="I56" s="124">
        <v>34.07396</v>
      </c>
      <c r="J56" s="124">
        <v>224.33376999999999</v>
      </c>
      <c r="K56" s="124">
        <v>324.46744999999999</v>
      </c>
      <c r="L56" s="124">
        <v>623.94372999999996</v>
      </c>
    </row>
    <row r="57" spans="1:12" ht="10.35" customHeight="1">
      <c r="A57" s="10" t="s">
        <v>389</v>
      </c>
      <c r="B57" s="124">
        <v>200.73157</v>
      </c>
      <c r="C57" s="124">
        <v>19.087299999999999</v>
      </c>
      <c r="D57" s="124">
        <v>4.4697199999999997</v>
      </c>
      <c r="E57" s="124">
        <v>177.10427000000001</v>
      </c>
      <c r="F57" s="124">
        <v>132.34520000000001</v>
      </c>
      <c r="G57" s="124">
        <v>0.31906000000000001</v>
      </c>
      <c r="H57" s="124">
        <v>36.804000000000002</v>
      </c>
      <c r="I57" s="124">
        <v>34.97148</v>
      </c>
      <c r="J57" s="124">
        <v>224.28859</v>
      </c>
      <c r="K57" s="124">
        <v>309.76853</v>
      </c>
      <c r="L57" s="124">
        <v>605.83259999999996</v>
      </c>
    </row>
    <row r="58" spans="1:12" ht="10.35" customHeight="1">
      <c r="A58" s="10" t="s">
        <v>390</v>
      </c>
      <c r="B58" s="124">
        <v>187.08260999999999</v>
      </c>
      <c r="C58" s="124">
        <v>16.051010000000002</v>
      </c>
      <c r="D58" s="124">
        <v>4.2666700000000004</v>
      </c>
      <c r="E58" s="124">
        <v>175.09065000000001</v>
      </c>
      <c r="F58" s="124">
        <v>127.56139</v>
      </c>
      <c r="G58" s="124">
        <v>0.44562000000000002</v>
      </c>
      <c r="H58" s="124">
        <v>37.701979999999999</v>
      </c>
      <c r="I58" s="124">
        <v>36.415199999999999</v>
      </c>
      <c r="J58" s="124">
        <v>207.40029000000001</v>
      </c>
      <c r="K58" s="124">
        <v>303.09766000000002</v>
      </c>
      <c r="L58" s="124">
        <v>584.61513000000002</v>
      </c>
    </row>
    <row r="59" spans="1:12" ht="10.35" customHeight="1">
      <c r="A59" s="11" t="s">
        <v>391</v>
      </c>
      <c r="B59" s="125">
        <v>2306.4136100000001</v>
      </c>
      <c r="C59" s="125">
        <v>243.26589000000001</v>
      </c>
      <c r="D59" s="125">
        <v>35.995429999999999</v>
      </c>
      <c r="E59" s="125">
        <v>2038.3146800000002</v>
      </c>
      <c r="F59" s="125">
        <v>1431.3879400000001</v>
      </c>
      <c r="G59" s="125">
        <v>6.4351800000000008</v>
      </c>
      <c r="H59" s="125">
        <v>450.75903</v>
      </c>
      <c r="I59" s="125">
        <v>331.48568999999998</v>
      </c>
      <c r="J59" s="125">
        <v>2585.6749300000001</v>
      </c>
      <c r="K59" s="125">
        <v>3476.1378</v>
      </c>
      <c r="L59" s="125">
        <v>6844.0574499999993</v>
      </c>
    </row>
    <row r="60" spans="1:12" ht="10.35" customHeight="1">
      <c r="A60" s="9">
        <v>2021</v>
      </c>
      <c r="B60" s="238"/>
      <c r="C60" s="238"/>
      <c r="D60" s="238"/>
      <c r="E60" s="238"/>
      <c r="F60" s="238"/>
      <c r="G60" s="238"/>
      <c r="H60" s="238"/>
      <c r="I60" s="238"/>
      <c r="J60" s="238"/>
      <c r="K60" s="238"/>
      <c r="L60" s="238"/>
    </row>
    <row r="61" spans="1:12" ht="10.35" customHeight="1">
      <c r="A61" s="10" t="s">
        <v>379</v>
      </c>
      <c r="B61" s="168">
        <v>194.45979</v>
      </c>
      <c r="C61" s="168">
        <v>16.69631</v>
      </c>
      <c r="D61" s="168">
        <v>3.0780699999999999</v>
      </c>
      <c r="E61" s="168">
        <v>167.31066000000001</v>
      </c>
      <c r="F61" s="168">
        <v>127.38511</v>
      </c>
      <c r="G61" s="168">
        <v>0.42503999999999997</v>
      </c>
      <c r="H61" s="168">
        <v>31.859349999999999</v>
      </c>
      <c r="I61" s="168">
        <v>38.872590000000002</v>
      </c>
      <c r="J61" s="168">
        <v>214.23417000000001</v>
      </c>
      <c r="K61" s="168">
        <v>295.12081000000001</v>
      </c>
      <c r="L61" s="168">
        <v>580.08691999999996</v>
      </c>
    </row>
    <row r="62" spans="1:12" ht="10.35" customHeight="1">
      <c r="A62" s="10" t="s">
        <v>380</v>
      </c>
      <c r="B62" s="168">
        <v>182.35159999999999</v>
      </c>
      <c r="C62" s="168">
        <v>14.98457</v>
      </c>
      <c r="D62" s="168">
        <v>2.9911699999999999</v>
      </c>
      <c r="E62" s="168">
        <v>168.31117</v>
      </c>
      <c r="F62" s="168">
        <v>125.20583000000001</v>
      </c>
      <c r="G62" s="168">
        <v>0.65095000000000003</v>
      </c>
      <c r="H62" s="168">
        <v>22.201640000000001</v>
      </c>
      <c r="I62" s="168">
        <v>31.97062</v>
      </c>
      <c r="J62" s="168">
        <v>200.32733999999999</v>
      </c>
      <c r="K62" s="168">
        <v>294.16795000000002</v>
      </c>
      <c r="L62" s="168">
        <v>548.66755000000001</v>
      </c>
    </row>
    <row r="63" spans="1:12" ht="10.35" customHeight="1">
      <c r="A63" s="10" t="s">
        <v>381</v>
      </c>
      <c r="B63" s="168">
        <v>212.00181000000001</v>
      </c>
      <c r="C63" s="168">
        <v>20.957540000000002</v>
      </c>
      <c r="D63" s="168">
        <v>3.09592</v>
      </c>
      <c r="E63" s="168">
        <v>199.52701999999999</v>
      </c>
      <c r="F63" s="168">
        <v>150.20060000000001</v>
      </c>
      <c r="G63" s="168">
        <v>0.59065999999999996</v>
      </c>
      <c r="H63" s="168">
        <v>34.048949999999998</v>
      </c>
      <c r="I63" s="168">
        <v>38.269089999999998</v>
      </c>
      <c r="J63" s="168">
        <v>236.05527000000001</v>
      </c>
      <c r="K63" s="168">
        <v>350.31828000000002</v>
      </c>
      <c r="L63" s="168">
        <v>658.69159000000002</v>
      </c>
    </row>
    <row r="64" spans="1:12" ht="10.35" customHeight="1">
      <c r="A64" s="10" t="s">
        <v>382</v>
      </c>
      <c r="B64" s="168">
        <v>207.44617</v>
      </c>
      <c r="C64" s="168">
        <v>23.43083</v>
      </c>
      <c r="D64" s="168">
        <v>2.4801500000000001</v>
      </c>
      <c r="E64" s="168">
        <v>199.27332000000001</v>
      </c>
      <c r="F64" s="168">
        <v>149.35400000000001</v>
      </c>
      <c r="G64" s="168">
        <v>0.32429000000000002</v>
      </c>
      <c r="H64" s="168">
        <v>37.06109</v>
      </c>
      <c r="I64" s="168">
        <v>40.792349999999999</v>
      </c>
      <c r="J64" s="168">
        <v>233.35714999999999</v>
      </c>
      <c r="K64" s="168">
        <v>348.95161000000002</v>
      </c>
      <c r="L64" s="168">
        <v>660.16219999999998</v>
      </c>
    </row>
    <row r="65" spans="1:12" ht="10.35" customHeight="1">
      <c r="A65" s="10" t="s">
        <v>383</v>
      </c>
      <c r="B65" s="168">
        <v>239.05376999999999</v>
      </c>
      <c r="C65" s="168">
        <v>21.492080000000001</v>
      </c>
      <c r="D65" s="168">
        <v>2.8578100000000002</v>
      </c>
      <c r="E65" s="168">
        <v>200.55148</v>
      </c>
      <c r="F65" s="168">
        <v>138.14905999999999</v>
      </c>
      <c r="G65" s="168">
        <v>0.62017</v>
      </c>
      <c r="H65" s="168">
        <v>42.262929999999997</v>
      </c>
      <c r="I65" s="168">
        <v>38.28857</v>
      </c>
      <c r="J65" s="168">
        <v>263.40366</v>
      </c>
      <c r="K65" s="168">
        <v>339.32071000000002</v>
      </c>
      <c r="L65" s="168">
        <v>683.27587000000005</v>
      </c>
    </row>
    <row r="66" spans="1:12" ht="10.35" customHeight="1">
      <c r="A66" s="10" t="s">
        <v>384</v>
      </c>
      <c r="B66" s="168">
        <v>204.77234000000001</v>
      </c>
      <c r="C66" s="168">
        <v>27.844670000000001</v>
      </c>
      <c r="D66" s="168">
        <v>2.6775000000000002</v>
      </c>
      <c r="E66" s="168">
        <v>194.71851000000001</v>
      </c>
      <c r="F66" s="168">
        <v>133.43601000000001</v>
      </c>
      <c r="G66" s="168">
        <v>0.50973999999999997</v>
      </c>
      <c r="H66" s="168">
        <v>33.791429999999998</v>
      </c>
      <c r="I66" s="168">
        <v>31.14687</v>
      </c>
      <c r="J66" s="168">
        <v>235.29451</v>
      </c>
      <c r="K66" s="168">
        <v>328.66426000000001</v>
      </c>
      <c r="L66" s="168">
        <v>628.89706999999999</v>
      </c>
    </row>
    <row r="67" spans="1:12" ht="10.35" customHeight="1">
      <c r="A67" s="10" t="s">
        <v>385</v>
      </c>
      <c r="B67" s="168">
        <v>185.28047000000001</v>
      </c>
      <c r="C67" s="168">
        <v>35.186300000000003</v>
      </c>
      <c r="D67" s="168">
        <v>2.5318100000000001</v>
      </c>
      <c r="E67" s="168">
        <v>196.42857000000001</v>
      </c>
      <c r="F67" s="168">
        <v>140.29844</v>
      </c>
      <c r="G67" s="168">
        <v>0.52085000000000004</v>
      </c>
      <c r="H67" s="168">
        <v>32.69106</v>
      </c>
      <c r="I67" s="168">
        <v>22.474029999999999</v>
      </c>
      <c r="J67" s="168">
        <v>222.99858</v>
      </c>
      <c r="K67" s="168">
        <v>337.24786</v>
      </c>
      <c r="L67" s="168">
        <v>615.41152999999997</v>
      </c>
    </row>
    <row r="68" spans="1:12" ht="10.35" customHeight="1">
      <c r="A68" s="10" t="s">
        <v>386</v>
      </c>
      <c r="B68" s="168">
        <v>155.38507999999999</v>
      </c>
      <c r="C68" s="168">
        <v>27.04926</v>
      </c>
      <c r="D68" s="168">
        <v>2.06</v>
      </c>
      <c r="E68" s="168">
        <v>188.00366</v>
      </c>
      <c r="F68" s="168">
        <v>138.74045000000001</v>
      </c>
      <c r="G68" s="168">
        <v>0.39845999999999998</v>
      </c>
      <c r="H68" s="168">
        <v>23.610910000000001</v>
      </c>
      <c r="I68" s="168">
        <v>21.64798</v>
      </c>
      <c r="J68" s="168">
        <v>184.49433999999999</v>
      </c>
      <c r="K68" s="168">
        <v>327.14256999999998</v>
      </c>
      <c r="L68" s="168">
        <v>556.89580000000001</v>
      </c>
    </row>
    <row r="69" spans="1:12" ht="10.35" customHeight="1">
      <c r="A69" s="10" t="s">
        <v>387</v>
      </c>
      <c r="B69" s="168">
        <v>165.05247</v>
      </c>
      <c r="C69" s="168">
        <v>20.67624</v>
      </c>
      <c r="D69" s="168">
        <v>2.2690299999999999</v>
      </c>
      <c r="E69" s="168">
        <v>179.04438999999999</v>
      </c>
      <c r="F69" s="168">
        <v>123.75393</v>
      </c>
      <c r="G69" s="168">
        <v>0.62580000000000002</v>
      </c>
      <c r="H69" s="168">
        <v>27.032170000000001</v>
      </c>
      <c r="I69" s="168">
        <v>27.343029999999999</v>
      </c>
      <c r="J69" s="168">
        <v>187.99773999999999</v>
      </c>
      <c r="K69" s="168">
        <v>303.42412000000002</v>
      </c>
      <c r="L69" s="168">
        <v>545.79705999999999</v>
      </c>
    </row>
    <row r="70" spans="1:12" ht="10.35" customHeight="1">
      <c r="A70" s="10" t="s">
        <v>388</v>
      </c>
      <c r="B70" s="168">
        <v>208.68615</v>
      </c>
      <c r="C70" s="168">
        <v>23.42587</v>
      </c>
      <c r="D70" s="168">
        <v>4.0310300000000003</v>
      </c>
      <c r="E70" s="168">
        <v>194.00738999999999</v>
      </c>
      <c r="F70" s="168">
        <v>129.26965000000001</v>
      </c>
      <c r="G70" s="168">
        <v>0.73534999999999995</v>
      </c>
      <c r="H70" s="168">
        <v>30.844989999999999</v>
      </c>
      <c r="I70" s="168">
        <v>29.66798</v>
      </c>
      <c r="J70" s="168">
        <v>236.14304999999999</v>
      </c>
      <c r="K70" s="168">
        <v>324.01238999999998</v>
      </c>
      <c r="L70" s="168">
        <v>620.66840999999999</v>
      </c>
    </row>
    <row r="71" spans="1:12" ht="10.35" customHeight="1">
      <c r="A71" s="10" t="s">
        <v>389</v>
      </c>
      <c r="B71" s="168">
        <v>228.02086</v>
      </c>
      <c r="C71" s="168">
        <v>21.540130000000001</v>
      </c>
      <c r="D71" s="168">
        <v>3.5709499999999998</v>
      </c>
      <c r="E71" s="168">
        <v>188.37343999999999</v>
      </c>
      <c r="F71" s="168">
        <v>116.91556</v>
      </c>
      <c r="G71" s="168">
        <v>0.49056</v>
      </c>
      <c r="H71" s="168">
        <v>37.092579999999998</v>
      </c>
      <c r="I71" s="168">
        <v>17.688600000000001</v>
      </c>
      <c r="J71" s="168">
        <v>253.13193999999999</v>
      </c>
      <c r="K71" s="168">
        <v>305.77956</v>
      </c>
      <c r="L71" s="168">
        <v>613.69268</v>
      </c>
    </row>
    <row r="72" spans="1:12" ht="10.35" customHeight="1">
      <c r="A72" s="10" t="s">
        <v>390</v>
      </c>
      <c r="B72" s="168">
        <v>213.72044</v>
      </c>
      <c r="C72" s="168">
        <v>22.991119999999999</v>
      </c>
      <c r="D72" s="168">
        <v>3.7848000000000002</v>
      </c>
      <c r="E72" s="168">
        <v>178.20353</v>
      </c>
      <c r="F72" s="168">
        <v>120.12090999999999</v>
      </c>
      <c r="G72" s="168">
        <v>0.49493999999999999</v>
      </c>
      <c r="H72" s="168">
        <v>24.767959999999999</v>
      </c>
      <c r="I72" s="168">
        <v>16.587029999999999</v>
      </c>
      <c r="J72" s="168">
        <v>240.49636000000001</v>
      </c>
      <c r="K72" s="168">
        <v>298.81938000000002</v>
      </c>
      <c r="L72" s="168">
        <v>580.67073000000005</v>
      </c>
    </row>
    <row r="73" spans="1:12" ht="10.35" customHeight="1">
      <c r="A73" s="11" t="s">
        <v>391</v>
      </c>
      <c r="B73" s="125">
        <v>2396.2309500000001</v>
      </c>
      <c r="C73" s="125">
        <v>276.27492000000007</v>
      </c>
      <c r="D73" s="125">
        <v>35.428240000000002</v>
      </c>
      <c r="E73" s="125">
        <v>2253.7531399999998</v>
      </c>
      <c r="F73" s="125">
        <v>1592.8295499999999</v>
      </c>
      <c r="G73" s="125">
        <v>6.3868100000000005</v>
      </c>
      <c r="H73" s="125">
        <v>377.26506000000001</v>
      </c>
      <c r="I73" s="125">
        <v>354.74874</v>
      </c>
      <c r="J73" s="125">
        <v>2707.9341100000001</v>
      </c>
      <c r="K73" s="125">
        <v>3852.9695000000002</v>
      </c>
      <c r="L73" s="125">
        <v>7292.91741</v>
      </c>
    </row>
    <row r="74" spans="1:12" ht="10.35" customHeight="1">
      <c r="A74" s="9">
        <v>2022</v>
      </c>
      <c r="B74" s="124"/>
      <c r="C74" s="124"/>
      <c r="D74" s="124"/>
      <c r="E74" s="124"/>
      <c r="F74" s="124"/>
      <c r="G74" s="124"/>
      <c r="H74" s="124"/>
      <c r="I74" s="124"/>
      <c r="J74" s="124"/>
      <c r="K74" s="124"/>
      <c r="L74" s="124"/>
    </row>
    <row r="75" spans="1:12" ht="10.35" customHeight="1">
      <c r="A75" s="10" t="s">
        <v>379</v>
      </c>
      <c r="B75" s="124">
        <v>195.35576</v>
      </c>
      <c r="C75" s="124">
        <v>18.644860000000001</v>
      </c>
      <c r="D75" s="124">
        <v>2.4996900000000002</v>
      </c>
      <c r="E75" s="124">
        <v>161.79965000000001</v>
      </c>
      <c r="F75" s="124">
        <v>97.609790000000004</v>
      </c>
      <c r="G75" s="124">
        <v>0.40867999999999999</v>
      </c>
      <c r="H75" s="124">
        <v>19.14012</v>
      </c>
      <c r="I75" s="124">
        <v>17.985040000000001</v>
      </c>
      <c r="J75" s="124">
        <v>216.50031000000001</v>
      </c>
      <c r="K75" s="124">
        <v>259.81812000000002</v>
      </c>
      <c r="L75" s="124">
        <v>513.44358999999997</v>
      </c>
    </row>
    <row r="76" spans="1:12" ht="10.35" customHeight="1">
      <c r="A76" s="10" t="s">
        <v>380</v>
      </c>
      <c r="B76" s="124">
        <v>185.97730000000001</v>
      </c>
      <c r="C76" s="124">
        <v>18.257899999999999</v>
      </c>
      <c r="D76" s="124">
        <v>3.1023700000000001</v>
      </c>
      <c r="E76" s="124">
        <v>188.62304</v>
      </c>
      <c r="F76" s="124">
        <v>130.22301999999999</v>
      </c>
      <c r="G76" s="124">
        <v>0.56557999999999997</v>
      </c>
      <c r="H76" s="124">
        <v>16.77814</v>
      </c>
      <c r="I76" s="124">
        <v>20.2804</v>
      </c>
      <c r="J76" s="124">
        <v>207.33757</v>
      </c>
      <c r="K76" s="124">
        <v>319.41163999999998</v>
      </c>
      <c r="L76" s="124">
        <v>563.80775000000006</v>
      </c>
    </row>
    <row r="77" spans="1:12" ht="10.35" customHeight="1">
      <c r="A77" s="10" t="s">
        <v>381</v>
      </c>
      <c r="B77" s="124">
        <v>214.1651</v>
      </c>
      <c r="C77" s="124">
        <v>20.433599999999998</v>
      </c>
      <c r="D77" s="124">
        <v>3.5380400000000001</v>
      </c>
      <c r="E77" s="124">
        <v>220.41417000000001</v>
      </c>
      <c r="F77" s="124">
        <v>159.58998</v>
      </c>
      <c r="G77" s="124">
        <v>0.52749999999999997</v>
      </c>
      <c r="H77" s="124">
        <v>19.241720000000001</v>
      </c>
      <c r="I77" s="124">
        <v>27.76981</v>
      </c>
      <c r="J77" s="124">
        <v>238.13674</v>
      </c>
      <c r="K77" s="124">
        <v>380.53165000000001</v>
      </c>
      <c r="L77" s="124">
        <v>665.67992000000004</v>
      </c>
    </row>
    <row r="78" spans="1:12" ht="10.35" customHeight="1">
      <c r="A78" s="10" t="s">
        <v>382</v>
      </c>
      <c r="B78" s="124">
        <v>232.41104000000001</v>
      </c>
      <c r="C78" s="124">
        <v>24.713760000000001</v>
      </c>
      <c r="D78" s="124">
        <v>2.528</v>
      </c>
      <c r="E78" s="124">
        <v>209.42321000000001</v>
      </c>
      <c r="F78" s="124">
        <v>144.9289</v>
      </c>
      <c r="G78" s="124">
        <v>0.56638999999999995</v>
      </c>
      <c r="H78" s="124">
        <v>23.47034</v>
      </c>
      <c r="I78" s="124">
        <v>24.709019999999999</v>
      </c>
      <c r="J78" s="124">
        <v>259.65280000000001</v>
      </c>
      <c r="K78" s="124">
        <v>354.91849999999999</v>
      </c>
      <c r="L78" s="124">
        <v>662.75066000000004</v>
      </c>
    </row>
    <row r="79" spans="1:12" ht="10.35" customHeight="1">
      <c r="A79" s="10" t="s">
        <v>383</v>
      </c>
      <c r="B79" s="124">
        <v>243.25998000000001</v>
      </c>
      <c r="C79" s="124">
        <v>22.644380000000002</v>
      </c>
      <c r="D79" s="124">
        <v>2.4883600000000001</v>
      </c>
      <c r="E79" s="124">
        <v>216.28681</v>
      </c>
      <c r="F79" s="124">
        <v>143.27373</v>
      </c>
      <c r="G79" s="124">
        <v>0.59663999999999995</v>
      </c>
      <c r="H79" s="124">
        <v>37.036650000000002</v>
      </c>
      <c r="I79" s="124">
        <v>33.53622</v>
      </c>
      <c r="J79" s="124">
        <v>268.39272</v>
      </c>
      <c r="K79" s="124">
        <v>360.15717999999998</v>
      </c>
      <c r="L79" s="124">
        <v>699.12276999999995</v>
      </c>
    </row>
    <row r="80" spans="1:12" ht="10.35" customHeight="1">
      <c r="A80" s="10" t="s">
        <v>384</v>
      </c>
      <c r="B80" s="124">
        <v>226.29757000000001</v>
      </c>
      <c r="C80" s="124">
        <v>27.53707</v>
      </c>
      <c r="D80" s="124">
        <v>2.3026900000000001</v>
      </c>
      <c r="E80" s="124">
        <v>207.68496999999999</v>
      </c>
      <c r="F80" s="124">
        <v>152.91423</v>
      </c>
      <c r="G80" s="124">
        <v>0.79757999999999996</v>
      </c>
      <c r="H80" s="124">
        <v>30.46368</v>
      </c>
      <c r="I80" s="124">
        <v>27.11525</v>
      </c>
      <c r="J80" s="124">
        <v>256.13733000000002</v>
      </c>
      <c r="K80" s="124">
        <v>361.39677999999998</v>
      </c>
      <c r="L80" s="124">
        <v>675.11303999999996</v>
      </c>
    </row>
    <row r="81" spans="1:12" ht="10.35" customHeight="1">
      <c r="A81" s="10" t="s">
        <v>385</v>
      </c>
      <c r="B81" s="124">
        <v>197.04177999999999</v>
      </c>
      <c r="C81" s="124">
        <v>26.15934</v>
      </c>
      <c r="D81" s="124">
        <v>2.2162099999999998</v>
      </c>
      <c r="E81" s="124">
        <v>195.22381999999999</v>
      </c>
      <c r="F81" s="124">
        <v>162.99035000000001</v>
      </c>
      <c r="G81" s="124">
        <v>0.97140000000000004</v>
      </c>
      <c r="H81" s="124">
        <v>29.48366</v>
      </c>
      <c r="I81" s="124">
        <v>22.769449999999999</v>
      </c>
      <c r="J81" s="124">
        <v>225.41732999999999</v>
      </c>
      <c r="K81" s="124">
        <v>359.18556999999998</v>
      </c>
      <c r="L81" s="124">
        <v>636.85600999999997</v>
      </c>
    </row>
    <row r="82" spans="1:12" ht="10.35" customHeight="1">
      <c r="A82" s="10" t="s">
        <v>386</v>
      </c>
      <c r="B82" s="124">
        <v>167.38104999999999</v>
      </c>
      <c r="C82" s="124">
        <v>34.30547</v>
      </c>
      <c r="D82" s="124">
        <v>2.1377600000000001</v>
      </c>
      <c r="E82" s="124">
        <v>214.38266999999999</v>
      </c>
      <c r="F82" s="124">
        <v>156.17116999999999</v>
      </c>
      <c r="G82" s="124">
        <v>0.59109</v>
      </c>
      <c r="H82" s="124">
        <v>31.378329999999998</v>
      </c>
      <c r="I82" s="124">
        <v>25.533259999999999</v>
      </c>
      <c r="J82" s="124">
        <v>203.82427999999999</v>
      </c>
      <c r="K82" s="124">
        <v>371.14492999999999</v>
      </c>
      <c r="L82" s="124">
        <v>631.88080000000002</v>
      </c>
    </row>
    <row r="83" spans="1:12" ht="10.35" customHeight="1">
      <c r="A83" s="10" t="s">
        <v>387</v>
      </c>
      <c r="B83" s="124">
        <v>174.72248999999999</v>
      </c>
      <c r="C83" s="124">
        <v>28.448049999999999</v>
      </c>
      <c r="D83" s="124">
        <v>2.43499</v>
      </c>
      <c r="E83" s="124">
        <v>204.07635999999999</v>
      </c>
      <c r="F83" s="124">
        <v>141.08579</v>
      </c>
      <c r="G83" s="124">
        <v>0.47077000000000002</v>
      </c>
      <c r="H83" s="124">
        <v>33.137500000000003</v>
      </c>
      <c r="I83" s="124">
        <v>26.667059999999999</v>
      </c>
      <c r="J83" s="124">
        <v>205.60552999999999</v>
      </c>
      <c r="K83" s="124">
        <v>345.63292000000001</v>
      </c>
      <c r="L83" s="124">
        <v>611.04300999999998</v>
      </c>
    </row>
    <row r="84" spans="1:12" ht="10.35" customHeight="1">
      <c r="A84" s="10" t="s">
        <v>388</v>
      </c>
      <c r="B84" s="124">
        <v>199.45177000000001</v>
      </c>
      <c r="C84" s="124">
        <v>25.525069999999999</v>
      </c>
      <c r="D84" s="124">
        <v>3.1944699999999999</v>
      </c>
      <c r="E84" s="124">
        <v>195.41425000000001</v>
      </c>
      <c r="F84" s="124">
        <v>158.39519999999999</v>
      </c>
      <c r="G84" s="124">
        <v>0.34516000000000002</v>
      </c>
      <c r="H84" s="124">
        <v>43.29777</v>
      </c>
      <c r="I84" s="124">
        <v>29.100680000000001</v>
      </c>
      <c r="J84" s="124">
        <v>228.17131000000001</v>
      </c>
      <c r="K84" s="124">
        <v>354.15460999999999</v>
      </c>
      <c r="L84" s="124">
        <v>654.72437000000002</v>
      </c>
    </row>
    <row r="85" spans="1:12" ht="10.35" customHeight="1">
      <c r="A85" s="10" t="s">
        <v>389</v>
      </c>
      <c r="B85" s="124">
        <v>216.32632000000001</v>
      </c>
      <c r="C85" s="124">
        <v>30.405169999999998</v>
      </c>
      <c r="D85" s="124">
        <v>2.9594200000000002</v>
      </c>
      <c r="E85" s="124">
        <v>192.78592</v>
      </c>
      <c r="F85" s="124">
        <v>179.85482999999999</v>
      </c>
      <c r="G85" s="124">
        <v>0.87261999999999995</v>
      </c>
      <c r="H85" s="124">
        <v>36.057519999999997</v>
      </c>
      <c r="I85" s="124">
        <v>24.85519</v>
      </c>
      <c r="J85" s="124">
        <v>249.69091</v>
      </c>
      <c r="K85" s="124">
        <v>373.51337000000001</v>
      </c>
      <c r="L85" s="124">
        <v>684.11698999999999</v>
      </c>
    </row>
    <row r="86" spans="1:12" ht="10.35" customHeight="1">
      <c r="A86" s="10" t="s">
        <v>390</v>
      </c>
      <c r="B86" s="124">
        <v>234.59108000000001</v>
      </c>
      <c r="C86" s="124">
        <v>26.512630000000001</v>
      </c>
      <c r="D86" s="124">
        <v>4.1883299999999997</v>
      </c>
      <c r="E86" s="124">
        <v>184.24529999999999</v>
      </c>
      <c r="F86" s="124">
        <v>153.67930000000001</v>
      </c>
      <c r="G86" s="124">
        <v>0.50714999999999999</v>
      </c>
      <c r="H86" s="124">
        <v>38.932980000000001</v>
      </c>
      <c r="I86" s="124">
        <v>27.525480000000002</v>
      </c>
      <c r="J86" s="124">
        <v>265.29203999999999</v>
      </c>
      <c r="K86" s="124">
        <v>338.43175000000002</v>
      </c>
      <c r="L86" s="124">
        <v>670.18224999999995</v>
      </c>
    </row>
    <row r="87" spans="1:12" ht="10.35" customHeight="1">
      <c r="A87" s="12" t="s">
        <v>391</v>
      </c>
      <c r="B87" s="125">
        <v>2486.9812400000005</v>
      </c>
      <c r="C87" s="125">
        <v>303.58729999999997</v>
      </c>
      <c r="D87" s="125">
        <v>33.590330000000002</v>
      </c>
      <c r="E87" s="125">
        <v>2390.3601699999999</v>
      </c>
      <c r="F87" s="125">
        <v>1780.7162900000001</v>
      </c>
      <c r="G87" s="125">
        <v>7.2205599999999999</v>
      </c>
      <c r="H87" s="125">
        <v>358.41841000000005</v>
      </c>
      <c r="I87" s="125">
        <v>307.84685999999999</v>
      </c>
      <c r="J87" s="125">
        <v>2824.1588699999998</v>
      </c>
      <c r="K87" s="125">
        <v>4178.29702</v>
      </c>
      <c r="L87" s="125">
        <v>7668.721160000001</v>
      </c>
    </row>
    <row r="88" spans="1:12" s="5" customFormat="1" ht="14.45" customHeight="1">
      <c r="A88" s="1" t="s">
        <v>320</v>
      </c>
      <c r="B88" s="1"/>
      <c r="C88" s="1"/>
      <c r="J88" s="1"/>
    </row>
    <row r="89" spans="1:12" s="5" customFormat="1" ht="11.25">
      <c r="A89" s="5" t="s">
        <v>392</v>
      </c>
      <c r="B89" s="1"/>
      <c r="C89" s="1"/>
      <c r="J89" s="239"/>
    </row>
    <row r="90" spans="1:12" s="5" customFormat="1" ht="11.25">
      <c r="A90" s="1" t="s">
        <v>393</v>
      </c>
      <c r="B90" s="1"/>
      <c r="C90" s="1"/>
      <c r="J90" s="1"/>
    </row>
    <row r="91" spans="1:12" s="5" customFormat="1" ht="11.25">
      <c r="A91" s="1" t="s">
        <v>394</v>
      </c>
      <c r="B91" s="1"/>
      <c r="C91" s="1"/>
      <c r="J91" s="1"/>
    </row>
    <row r="92" spans="1:12" s="5" customFormat="1" ht="11.25">
      <c r="A92" s="1" t="s">
        <v>395</v>
      </c>
      <c r="B92" s="1"/>
      <c r="C92" s="1"/>
      <c r="J92" s="1"/>
    </row>
    <row r="93" spans="1:12" s="5" customFormat="1" ht="11.25">
      <c r="A93" s="1" t="s">
        <v>396</v>
      </c>
      <c r="B93" s="1"/>
      <c r="C93" s="1"/>
      <c r="J93" s="1"/>
    </row>
    <row r="94" spans="1:12" s="5" customFormat="1" ht="11.25">
      <c r="A94" s="1" t="s">
        <v>397</v>
      </c>
      <c r="B94" s="1"/>
      <c r="C94" s="1"/>
      <c r="J94" s="1"/>
    </row>
    <row r="95" spans="1:12" s="5" customFormat="1" ht="11.25">
      <c r="A95" s="2" t="s">
        <v>398</v>
      </c>
      <c r="B95" s="1"/>
      <c r="C95" s="1"/>
      <c r="J95" s="1"/>
    </row>
    <row r="96" spans="1:12" s="5" customFormat="1" ht="12.6" customHeight="1">
      <c r="A96" s="2"/>
    </row>
  </sheetData>
  <phoneticPr fontId="6" type="noConversion"/>
  <conditionalFormatting sqref="A4:L87">
    <cfRule type="expression" dxfId="1552" priority="1">
      <formula>MOD(ROW(),2)=1</formula>
    </cfRule>
  </conditionalFormatting>
  <pageMargins left="0.7" right="0.7" top="0.75" bottom="0.75" header="0.3" footer="0.3"/>
  <pageSetup scale="86" orientation="portrait" r:id="rId1"/>
  <headerFooter>
    <oddFooter>&amp;CVegetables and Pulses Yearbook Data/#89011/March 30, 2020
USDA, Economic Research Service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A0C75-045E-4C56-AD73-A883A508CAC3}">
  <sheetPr>
    <pageSetUpPr fitToPage="1"/>
  </sheetPr>
  <dimension ref="A1:G90"/>
  <sheetViews>
    <sheetView workbookViewId="0"/>
    <sheetView showGridLines="0" showRowColHeaders="0" workbookViewId="1"/>
  </sheetViews>
  <sheetFormatPr defaultColWidth="9.42578125" defaultRowHeight="14.25"/>
  <cols>
    <col min="1" max="1" width="16.85546875" style="25" customWidth="1"/>
    <col min="2" max="2" width="29.28515625" style="25" customWidth="1"/>
    <col min="3" max="3" width="25.42578125" style="25" customWidth="1"/>
    <col min="4" max="4" width="16.7109375" style="25" customWidth="1"/>
    <col min="5" max="6" width="3.5703125" style="25" customWidth="1"/>
    <col min="7" max="16384" width="9.42578125" style="25"/>
  </cols>
  <sheetData>
    <row r="1" spans="1:7" ht="15">
      <c r="A1" s="74" t="s">
        <v>41</v>
      </c>
      <c r="B1" s="99"/>
      <c r="C1" s="99"/>
      <c r="D1" s="99"/>
      <c r="G1" s="137" t="str">
        <f>HYPERLINK("#'"&amp;"Index'!A1","INDEX")</f>
        <v>INDEX</v>
      </c>
    </row>
    <row r="2" spans="1:7">
      <c r="A2" s="106" t="s">
        <v>366</v>
      </c>
      <c r="B2" s="106" t="s">
        <v>400</v>
      </c>
      <c r="C2" s="205" t="s">
        <v>401</v>
      </c>
      <c r="D2" s="106" t="s">
        <v>402</v>
      </c>
    </row>
    <row r="3" spans="1:7">
      <c r="A3" s="115"/>
      <c r="B3" s="107" t="s">
        <v>403</v>
      </c>
      <c r="C3" s="91"/>
      <c r="D3" s="115"/>
    </row>
    <row r="4" spans="1:7" ht="15" customHeight="1">
      <c r="A4" s="9">
        <v>2017</v>
      </c>
    </row>
    <row r="5" spans="1:7" ht="10.35" customHeight="1">
      <c r="A5" s="10" t="s">
        <v>379</v>
      </c>
      <c r="B5" s="124">
        <v>14.345219999999999</v>
      </c>
      <c r="C5" s="124">
        <v>43.776090000000003</v>
      </c>
      <c r="D5" s="124">
        <v>58.121310000000001</v>
      </c>
    </row>
    <row r="6" spans="1:7" ht="10.35" customHeight="1">
      <c r="A6" s="10" t="s">
        <v>380</v>
      </c>
      <c r="B6" s="124">
        <v>15.16907</v>
      </c>
      <c r="C6" s="124">
        <v>42.233899999999998</v>
      </c>
      <c r="D6" s="124">
        <v>57.402970000000003</v>
      </c>
    </row>
    <row r="7" spans="1:7" ht="10.35" customHeight="1">
      <c r="A7" s="10" t="s">
        <v>381</v>
      </c>
      <c r="B7" s="124">
        <v>22.374220000000001</v>
      </c>
      <c r="C7" s="124">
        <v>51.12968</v>
      </c>
      <c r="D7" s="124">
        <v>73.503900000000002</v>
      </c>
    </row>
    <row r="8" spans="1:7" ht="10.35" customHeight="1">
      <c r="A8" s="10" t="s">
        <v>382</v>
      </c>
      <c r="B8" s="124">
        <v>17.89321</v>
      </c>
      <c r="C8" s="124">
        <v>33.588459999999998</v>
      </c>
      <c r="D8" s="124">
        <v>51.481670000000001</v>
      </c>
    </row>
    <row r="9" spans="1:7" ht="10.35" customHeight="1">
      <c r="A9" s="10" t="s">
        <v>383</v>
      </c>
      <c r="B9" s="124">
        <v>17.001380000000001</v>
      </c>
      <c r="C9" s="124">
        <v>34.146299999999997</v>
      </c>
      <c r="D9" s="124">
        <v>51.147680000000001</v>
      </c>
    </row>
    <row r="10" spans="1:7" ht="10.35" customHeight="1">
      <c r="A10" s="10" t="s">
        <v>384</v>
      </c>
      <c r="B10" s="124">
        <v>9.4988200000000003</v>
      </c>
      <c r="C10" s="124">
        <v>29.337810000000001</v>
      </c>
      <c r="D10" s="124">
        <v>38.83663</v>
      </c>
    </row>
    <row r="11" spans="1:7" ht="10.35" customHeight="1">
      <c r="A11" s="10" t="s">
        <v>385</v>
      </c>
      <c r="B11" s="124">
        <v>8.6697299999999995</v>
      </c>
      <c r="C11" s="124">
        <v>20.12133</v>
      </c>
      <c r="D11" s="124">
        <v>28.791060000000002</v>
      </c>
    </row>
    <row r="12" spans="1:7" ht="10.35" customHeight="1">
      <c r="A12" s="10" t="s">
        <v>386</v>
      </c>
      <c r="B12" s="124">
        <v>8.5344800000000003</v>
      </c>
      <c r="C12" s="124">
        <v>32.836880000000001</v>
      </c>
      <c r="D12" s="124">
        <v>41.371360000000003</v>
      </c>
    </row>
    <row r="13" spans="1:7" ht="10.35" customHeight="1">
      <c r="A13" s="10" t="s">
        <v>387</v>
      </c>
      <c r="B13" s="124">
        <v>17.27778</v>
      </c>
      <c r="C13" s="124">
        <v>32.309359999999998</v>
      </c>
      <c r="D13" s="124">
        <v>49.587139999999998</v>
      </c>
    </row>
    <row r="14" spans="1:7" ht="10.35" customHeight="1">
      <c r="A14" s="10" t="s">
        <v>388</v>
      </c>
      <c r="B14" s="124">
        <v>17.087119999999999</v>
      </c>
      <c r="C14" s="124">
        <v>38.048259999999999</v>
      </c>
      <c r="D14" s="124">
        <v>55.135379999999998</v>
      </c>
    </row>
    <row r="15" spans="1:7" ht="10.35" customHeight="1">
      <c r="A15" s="10" t="s">
        <v>389</v>
      </c>
      <c r="B15" s="124">
        <v>18.08653</v>
      </c>
      <c r="C15" s="124">
        <v>46.755949999999999</v>
      </c>
      <c r="D15" s="124">
        <v>64.842479999999995</v>
      </c>
    </row>
    <row r="16" spans="1:7" ht="10.35" customHeight="1">
      <c r="A16" s="10" t="s">
        <v>390</v>
      </c>
      <c r="B16" s="124">
        <v>17.784649999999999</v>
      </c>
      <c r="C16" s="124">
        <v>47.332680000000003</v>
      </c>
      <c r="D16" s="124">
        <v>65.117329999999995</v>
      </c>
    </row>
    <row r="17" spans="1:4" ht="10.35" customHeight="1">
      <c r="A17" s="11" t="s">
        <v>391</v>
      </c>
      <c r="B17" s="125">
        <v>183.72220999999999</v>
      </c>
      <c r="C17" s="125">
        <v>451.61669999999992</v>
      </c>
      <c r="D17" s="125">
        <v>635.33891000000006</v>
      </c>
    </row>
    <row r="18" spans="1:4" ht="15" customHeight="1">
      <c r="A18" s="9">
        <v>2018</v>
      </c>
      <c r="B18"/>
      <c r="C18"/>
      <c r="D18"/>
    </row>
    <row r="19" spans="1:4" ht="10.35" customHeight="1">
      <c r="A19" s="10" t="s">
        <v>379</v>
      </c>
      <c r="B19" s="124">
        <v>14.727969999999999</v>
      </c>
      <c r="C19" s="124">
        <v>41.444139999999997</v>
      </c>
      <c r="D19" s="124">
        <v>56.172110000000004</v>
      </c>
    </row>
    <row r="20" spans="1:4" ht="10.35" customHeight="1">
      <c r="A20" s="10" t="s">
        <v>380</v>
      </c>
      <c r="B20" s="124">
        <v>18.721959999999999</v>
      </c>
      <c r="C20" s="124">
        <v>46.858289999999997</v>
      </c>
      <c r="D20" s="124">
        <v>65.580250000000007</v>
      </c>
    </row>
    <row r="21" spans="1:4" ht="10.35" customHeight="1">
      <c r="A21" s="10" t="s">
        <v>381</v>
      </c>
      <c r="B21" s="124">
        <v>21.611999999999998</v>
      </c>
      <c r="C21" s="124">
        <v>46.139360000000003</v>
      </c>
      <c r="D21" s="124">
        <v>67.751360000000005</v>
      </c>
    </row>
    <row r="22" spans="1:4" ht="10.35" customHeight="1">
      <c r="A22" s="10" t="s">
        <v>382</v>
      </c>
      <c r="B22" s="124">
        <v>15.69276</v>
      </c>
      <c r="C22" s="124">
        <v>32.642919999999997</v>
      </c>
      <c r="D22" s="124">
        <v>48.335680000000004</v>
      </c>
    </row>
    <row r="23" spans="1:4" ht="10.35" customHeight="1">
      <c r="A23" s="10" t="s">
        <v>383</v>
      </c>
      <c r="B23" s="124">
        <v>11.54242</v>
      </c>
      <c r="C23" s="124">
        <v>22.468630000000001</v>
      </c>
      <c r="D23" s="124">
        <v>34.011049999999997</v>
      </c>
    </row>
    <row r="24" spans="1:4" ht="10.35" customHeight="1">
      <c r="A24" s="10" t="s">
        <v>384</v>
      </c>
      <c r="B24" s="124">
        <v>7.2357699999999996</v>
      </c>
      <c r="C24" s="124">
        <v>19.842320000000001</v>
      </c>
      <c r="D24" s="124">
        <v>27.07809</v>
      </c>
    </row>
    <row r="25" spans="1:4" ht="10.35" customHeight="1">
      <c r="A25" s="10" t="s">
        <v>385</v>
      </c>
      <c r="B25" s="124">
        <v>6.5171799999999998</v>
      </c>
      <c r="C25" s="124">
        <v>22.628139999999998</v>
      </c>
      <c r="D25" s="124">
        <v>29.145320000000002</v>
      </c>
    </row>
    <row r="26" spans="1:4" ht="10.35" customHeight="1">
      <c r="A26" s="10" t="s">
        <v>386</v>
      </c>
      <c r="B26" s="124">
        <v>5.4069799999999999</v>
      </c>
      <c r="C26" s="124">
        <v>22.961210000000001</v>
      </c>
      <c r="D26" s="124">
        <v>28.368189999999998</v>
      </c>
    </row>
    <row r="27" spans="1:4" ht="10.35" customHeight="1">
      <c r="A27" s="10" t="s">
        <v>387</v>
      </c>
      <c r="B27" s="124">
        <v>9.6754099999999994</v>
      </c>
      <c r="C27" s="124">
        <v>29.862020000000001</v>
      </c>
      <c r="D27" s="124">
        <v>39.537430000000001</v>
      </c>
    </row>
    <row r="28" spans="1:4" ht="10.35" customHeight="1">
      <c r="A28" s="10" t="s">
        <v>388</v>
      </c>
      <c r="B28" s="124">
        <v>14.803369999999999</v>
      </c>
      <c r="C28" s="124">
        <v>47.224679999999999</v>
      </c>
      <c r="D28" s="124">
        <v>62.02805</v>
      </c>
    </row>
    <row r="29" spans="1:4" ht="10.35" customHeight="1">
      <c r="A29" s="10" t="s">
        <v>389</v>
      </c>
      <c r="B29" s="124">
        <v>12.83325</v>
      </c>
      <c r="C29" s="124">
        <v>45.977029999999999</v>
      </c>
      <c r="D29" s="124">
        <v>58.810279999999999</v>
      </c>
    </row>
    <row r="30" spans="1:4" ht="10.35" customHeight="1">
      <c r="A30" s="10" t="s">
        <v>390</v>
      </c>
      <c r="B30" s="124">
        <v>10.162879999999999</v>
      </c>
      <c r="C30" s="124">
        <v>54.584440000000001</v>
      </c>
      <c r="D30" s="124">
        <v>64.747320000000002</v>
      </c>
    </row>
    <row r="31" spans="1:4" ht="10.35" customHeight="1">
      <c r="A31" s="11" t="s">
        <v>391</v>
      </c>
      <c r="B31" s="125">
        <v>148.93194999999997</v>
      </c>
      <c r="C31" s="125">
        <v>432.63318000000004</v>
      </c>
      <c r="D31" s="125">
        <v>581.56512999999995</v>
      </c>
    </row>
    <row r="32" spans="1:4" ht="15" customHeight="1">
      <c r="A32" s="9">
        <v>2019</v>
      </c>
      <c r="B32"/>
      <c r="C32"/>
      <c r="D32"/>
    </row>
    <row r="33" spans="1:4" ht="10.35" customHeight="1">
      <c r="A33" s="10" t="s">
        <v>379</v>
      </c>
      <c r="B33" s="124">
        <v>12.563829999999999</v>
      </c>
      <c r="C33" s="124">
        <v>59.077759999999998</v>
      </c>
      <c r="D33" s="124">
        <v>71.641589999999994</v>
      </c>
    </row>
    <row r="34" spans="1:4" ht="10.35" customHeight="1">
      <c r="A34" s="10" t="s">
        <v>380</v>
      </c>
      <c r="B34" s="124">
        <v>14.84207</v>
      </c>
      <c r="C34" s="124">
        <v>51.496479999999998</v>
      </c>
      <c r="D34" s="124">
        <v>66.338549999999998</v>
      </c>
    </row>
    <row r="35" spans="1:4" ht="10.35" customHeight="1">
      <c r="A35" s="10" t="s">
        <v>381</v>
      </c>
      <c r="B35" s="124">
        <v>19.883710000000001</v>
      </c>
      <c r="C35" s="124">
        <v>45.682609999999997</v>
      </c>
      <c r="D35" s="124">
        <v>65.566320000000005</v>
      </c>
    </row>
    <row r="36" spans="1:4" ht="10.35" customHeight="1">
      <c r="A36" s="10" t="s">
        <v>382</v>
      </c>
      <c r="B36" s="124">
        <v>14.799189999999999</v>
      </c>
      <c r="C36" s="124">
        <v>34.639699999999998</v>
      </c>
      <c r="D36" s="124">
        <v>49.438890000000001</v>
      </c>
    </row>
    <row r="37" spans="1:4" ht="10.35" customHeight="1">
      <c r="A37" s="10" t="s">
        <v>383</v>
      </c>
      <c r="B37" s="124">
        <v>17.254529999999999</v>
      </c>
      <c r="C37" s="124">
        <v>27.00742</v>
      </c>
      <c r="D37" s="124">
        <v>44.261949999999999</v>
      </c>
    </row>
    <row r="38" spans="1:4" ht="10.35" customHeight="1">
      <c r="A38" s="10" t="s">
        <v>384</v>
      </c>
      <c r="B38" s="124">
        <v>5.95167</v>
      </c>
      <c r="C38" s="124">
        <v>25.02927</v>
      </c>
      <c r="D38" s="124">
        <v>30.98094</v>
      </c>
    </row>
    <row r="39" spans="1:4" ht="10.35" customHeight="1">
      <c r="A39" s="10" t="s">
        <v>385</v>
      </c>
      <c r="B39" s="124">
        <v>6.8443800000000001</v>
      </c>
      <c r="C39" s="124">
        <v>22.516020000000001</v>
      </c>
      <c r="D39" s="124">
        <v>29.360399999999998</v>
      </c>
    </row>
    <row r="40" spans="1:4" ht="10.35" customHeight="1">
      <c r="A40" s="10" t="s">
        <v>386</v>
      </c>
      <c r="B40" s="124">
        <v>6.8316100000000004</v>
      </c>
      <c r="C40" s="124">
        <v>26.747119999999999</v>
      </c>
      <c r="D40" s="124">
        <v>33.57873</v>
      </c>
    </row>
    <row r="41" spans="1:4" ht="10.35" customHeight="1">
      <c r="A41" s="10" t="s">
        <v>387</v>
      </c>
      <c r="B41" s="124">
        <v>9.8239400000000003</v>
      </c>
      <c r="C41" s="124">
        <v>32.88391</v>
      </c>
      <c r="D41" s="124">
        <v>42.707850000000001</v>
      </c>
    </row>
    <row r="42" spans="1:4" ht="10.35" customHeight="1">
      <c r="A42" s="10" t="s">
        <v>388</v>
      </c>
      <c r="B42" s="124">
        <v>12.6751</v>
      </c>
      <c r="C42" s="124">
        <v>43.804769999999998</v>
      </c>
      <c r="D42" s="124">
        <v>56.479869999999998</v>
      </c>
    </row>
    <row r="43" spans="1:4" ht="10.35" customHeight="1">
      <c r="A43" s="10" t="s">
        <v>389</v>
      </c>
      <c r="B43" s="124">
        <v>10.733890000000001</v>
      </c>
      <c r="C43" s="124">
        <v>49.008130000000001</v>
      </c>
      <c r="D43" s="124">
        <v>59.742019999999997</v>
      </c>
    </row>
    <row r="44" spans="1:4" ht="10.35" customHeight="1">
      <c r="A44" s="10" t="s">
        <v>390</v>
      </c>
      <c r="B44" s="124">
        <v>12.72471</v>
      </c>
      <c r="C44" s="124">
        <v>53.183990000000001</v>
      </c>
      <c r="D44" s="124">
        <v>65.908699999999996</v>
      </c>
    </row>
    <row r="45" spans="1:4" ht="10.35" customHeight="1">
      <c r="A45" s="11" t="s">
        <v>391</v>
      </c>
      <c r="B45" s="125">
        <v>144.92862999999997</v>
      </c>
      <c r="C45" s="125">
        <v>471.07718</v>
      </c>
      <c r="D45" s="125">
        <v>616.00581</v>
      </c>
    </row>
    <row r="46" spans="1:4" ht="15.6" customHeight="1">
      <c r="A46" s="9">
        <v>2020</v>
      </c>
      <c r="B46"/>
      <c r="C46"/>
      <c r="D46"/>
    </row>
    <row r="47" spans="1:4" ht="10.35" customHeight="1">
      <c r="A47" s="10" t="s">
        <v>379</v>
      </c>
      <c r="B47" s="124">
        <v>13.019489999999999</v>
      </c>
      <c r="C47" s="124">
        <v>44.649450000000002</v>
      </c>
      <c r="D47" s="124">
        <v>57.668939999999999</v>
      </c>
    </row>
    <row r="48" spans="1:4" ht="10.35" customHeight="1">
      <c r="A48" s="10" t="s">
        <v>380</v>
      </c>
      <c r="B48" s="124">
        <v>11.53004</v>
      </c>
      <c r="C48" s="124">
        <v>45.077289999999998</v>
      </c>
      <c r="D48" s="124">
        <v>56.607329999999997</v>
      </c>
    </row>
    <row r="49" spans="1:4" ht="10.35" customHeight="1">
      <c r="A49" s="10" t="s">
        <v>381</v>
      </c>
      <c r="B49" s="124">
        <v>17.654</v>
      </c>
      <c r="C49" s="124">
        <v>46.502279999999999</v>
      </c>
      <c r="D49" s="124">
        <v>64.156279999999995</v>
      </c>
    </row>
    <row r="50" spans="1:4" ht="10.35" customHeight="1">
      <c r="A50" s="10" t="s">
        <v>382</v>
      </c>
      <c r="B50" s="124">
        <v>13.58067</v>
      </c>
      <c r="C50" s="124">
        <v>31.023990000000001</v>
      </c>
      <c r="D50" s="124">
        <v>44.604660000000003</v>
      </c>
    </row>
    <row r="51" spans="1:4" ht="10.35" customHeight="1">
      <c r="A51" s="10" t="s">
        <v>383</v>
      </c>
      <c r="B51" s="124">
        <v>10.691940000000001</v>
      </c>
      <c r="C51" s="124">
        <v>25.824999999999999</v>
      </c>
      <c r="D51" s="124">
        <v>36.516939999999998</v>
      </c>
    </row>
    <row r="52" spans="1:4" ht="10.35" customHeight="1">
      <c r="A52" s="10" t="s">
        <v>384</v>
      </c>
      <c r="B52" s="124">
        <v>5.7347299999999999</v>
      </c>
      <c r="C52" s="124">
        <v>27.682780000000001</v>
      </c>
      <c r="D52" s="124">
        <v>33.41751</v>
      </c>
    </row>
    <row r="53" spans="1:4" ht="10.35" customHeight="1">
      <c r="A53" s="10" t="s">
        <v>385</v>
      </c>
      <c r="B53" s="124">
        <v>6.2870499999999998</v>
      </c>
      <c r="C53" s="124">
        <v>28.546849999999999</v>
      </c>
      <c r="D53" s="124">
        <v>34.8339</v>
      </c>
    </row>
    <row r="54" spans="1:4" ht="10.35" customHeight="1">
      <c r="A54" s="10" t="s">
        <v>386</v>
      </c>
      <c r="B54" s="124">
        <v>6.9309399999999997</v>
      </c>
      <c r="C54" s="124">
        <v>37.369900000000001</v>
      </c>
      <c r="D54" s="124">
        <v>44.300840000000001</v>
      </c>
    </row>
    <row r="55" spans="1:4" ht="10.35" customHeight="1">
      <c r="A55" s="10" t="s">
        <v>387</v>
      </c>
      <c r="B55" s="124">
        <v>12.7094</v>
      </c>
      <c r="C55" s="124">
        <v>26.08371</v>
      </c>
      <c r="D55" s="124">
        <v>38.793109999999999</v>
      </c>
    </row>
    <row r="56" spans="1:4" ht="10.35" customHeight="1">
      <c r="A56" s="10" t="s">
        <v>388</v>
      </c>
      <c r="B56" s="124">
        <v>14.479609999999999</v>
      </c>
      <c r="C56" s="124">
        <v>29.73479</v>
      </c>
      <c r="D56" s="124">
        <v>44.214399999999998</v>
      </c>
    </row>
    <row r="57" spans="1:4" ht="10.35" customHeight="1">
      <c r="A57" s="10" t="s">
        <v>389</v>
      </c>
      <c r="B57" s="124">
        <v>16.174600000000002</v>
      </c>
      <c r="C57" s="124">
        <v>38.261519999999997</v>
      </c>
      <c r="D57" s="124">
        <v>54.436120000000003</v>
      </c>
    </row>
    <row r="58" spans="1:4" ht="10.35" customHeight="1">
      <c r="A58" s="10" t="s">
        <v>390</v>
      </c>
      <c r="B58" s="124">
        <v>18.443519999999999</v>
      </c>
      <c r="C58" s="124">
        <v>52.90945</v>
      </c>
      <c r="D58" s="124">
        <v>71.352969999999999</v>
      </c>
    </row>
    <row r="59" spans="1:4" ht="10.35" customHeight="1">
      <c r="A59" s="11" t="s">
        <v>391</v>
      </c>
      <c r="B59" s="125">
        <v>147.23598999999999</v>
      </c>
      <c r="C59" s="125">
        <v>433.66701</v>
      </c>
      <c r="D59" s="125">
        <v>580.90300000000002</v>
      </c>
    </row>
    <row r="60" spans="1:4" ht="10.35" customHeight="1">
      <c r="A60" s="9">
        <v>2021</v>
      </c>
      <c r="B60"/>
      <c r="C60"/>
      <c r="D60"/>
    </row>
    <row r="61" spans="1:4" ht="10.35" customHeight="1">
      <c r="A61" s="10" t="s">
        <v>379</v>
      </c>
      <c r="B61" s="124">
        <v>14.72978</v>
      </c>
      <c r="C61" s="124">
        <v>42.473509999999997</v>
      </c>
      <c r="D61" s="124">
        <v>57.203290000000003</v>
      </c>
    </row>
    <row r="62" spans="1:4" ht="10.35" customHeight="1">
      <c r="A62" s="10" t="s">
        <v>380</v>
      </c>
      <c r="B62" s="124">
        <v>16.391279999999998</v>
      </c>
      <c r="C62" s="124">
        <v>43.605789999999999</v>
      </c>
      <c r="D62" s="124">
        <v>59.997070000000001</v>
      </c>
    </row>
    <row r="63" spans="1:4" ht="10.35" customHeight="1">
      <c r="A63" s="10" t="s">
        <v>381</v>
      </c>
      <c r="B63" s="124">
        <v>21.264240000000001</v>
      </c>
      <c r="C63" s="124">
        <v>42.537559999999999</v>
      </c>
      <c r="D63" s="124">
        <v>63.8018</v>
      </c>
    </row>
    <row r="64" spans="1:4" ht="10.35" customHeight="1">
      <c r="A64" s="10" t="s">
        <v>382</v>
      </c>
      <c r="B64" s="124">
        <v>15.742150000000001</v>
      </c>
      <c r="C64" s="124">
        <v>33.932090000000002</v>
      </c>
      <c r="D64" s="124">
        <v>49.674239999999998</v>
      </c>
    </row>
    <row r="65" spans="1:4" ht="10.35" customHeight="1">
      <c r="A65" s="10" t="s">
        <v>383</v>
      </c>
      <c r="B65" s="124">
        <v>11.316459999999999</v>
      </c>
      <c r="C65" s="124">
        <v>23.080690000000001</v>
      </c>
      <c r="D65" s="124">
        <v>34.397150000000003</v>
      </c>
    </row>
    <row r="66" spans="1:4" ht="10.35" customHeight="1">
      <c r="A66" s="10" t="s">
        <v>384</v>
      </c>
      <c r="B66" s="124">
        <v>5.1945300000000003</v>
      </c>
      <c r="C66" s="124">
        <v>30.605399999999999</v>
      </c>
      <c r="D66" s="124">
        <v>35.799930000000003</v>
      </c>
    </row>
    <row r="67" spans="1:4" ht="10.35" customHeight="1">
      <c r="A67" s="10" t="s">
        <v>385</v>
      </c>
      <c r="B67" s="124">
        <v>5.5568999999999997</v>
      </c>
      <c r="C67" s="124">
        <v>25.317170000000001</v>
      </c>
      <c r="D67" s="124">
        <v>30.87407</v>
      </c>
    </row>
    <row r="68" spans="1:4" ht="10.35" customHeight="1">
      <c r="A68" s="10" t="s">
        <v>386</v>
      </c>
      <c r="B68" s="124">
        <v>7.8278400000000001</v>
      </c>
      <c r="C68" s="124">
        <v>26.29523</v>
      </c>
      <c r="D68" s="124">
        <v>34.123069999999998</v>
      </c>
    </row>
    <row r="69" spans="1:4" ht="10.35" customHeight="1">
      <c r="A69" s="10" t="s">
        <v>387</v>
      </c>
      <c r="B69" s="124">
        <v>6.6424300000000001</v>
      </c>
      <c r="C69" s="124">
        <v>34.791840000000001</v>
      </c>
      <c r="D69" s="124">
        <v>41.434269999999998</v>
      </c>
    </row>
    <row r="70" spans="1:4" ht="10.35" customHeight="1">
      <c r="A70" s="10" t="s">
        <v>388</v>
      </c>
      <c r="B70" s="124">
        <v>7.3003600000000004</v>
      </c>
      <c r="C70" s="124">
        <v>34.832279999999997</v>
      </c>
      <c r="D70" s="124">
        <v>42.132640000000002</v>
      </c>
    </row>
    <row r="71" spans="1:4" ht="10.35" customHeight="1">
      <c r="A71" s="10" t="s">
        <v>389</v>
      </c>
      <c r="B71" s="124">
        <v>9.9219899999999992</v>
      </c>
      <c r="C71" s="124">
        <v>35.952970000000001</v>
      </c>
      <c r="D71" s="124">
        <v>45.874960000000002</v>
      </c>
    </row>
    <row r="72" spans="1:4" ht="10.35" customHeight="1">
      <c r="A72" s="10" t="s">
        <v>390</v>
      </c>
      <c r="B72" s="124">
        <v>13.33257</v>
      </c>
      <c r="C72" s="124">
        <v>47.935009999999998</v>
      </c>
      <c r="D72" s="124">
        <v>61.267580000000002</v>
      </c>
    </row>
    <row r="73" spans="1:4" ht="10.35" customHeight="1">
      <c r="A73" s="11" t="s">
        <v>391</v>
      </c>
      <c r="B73" s="125">
        <v>135.22052999999997</v>
      </c>
      <c r="C73" s="125">
        <v>421.35953999999992</v>
      </c>
      <c r="D73" s="125">
        <v>556.58006999999998</v>
      </c>
    </row>
    <row r="74" spans="1:4" ht="10.35" customHeight="1">
      <c r="A74" s="9">
        <v>2022</v>
      </c>
      <c r="B74"/>
      <c r="C74"/>
      <c r="D74"/>
    </row>
    <row r="75" spans="1:4" ht="10.35" customHeight="1">
      <c r="A75" s="10" t="s">
        <v>379</v>
      </c>
      <c r="B75" s="124">
        <v>11.90972</v>
      </c>
      <c r="C75" s="124">
        <v>37.296219999999998</v>
      </c>
      <c r="D75" s="124">
        <v>49.205939999999998</v>
      </c>
    </row>
    <row r="76" spans="1:4" ht="10.35" customHeight="1">
      <c r="A76" s="10" t="s">
        <v>380</v>
      </c>
      <c r="B76" s="124">
        <v>13.98831</v>
      </c>
      <c r="C76" s="124">
        <v>39.470950000000002</v>
      </c>
      <c r="D76" s="124">
        <v>53.45926</v>
      </c>
    </row>
    <row r="77" spans="1:4" ht="10.35" customHeight="1">
      <c r="A77" s="10" t="s">
        <v>381</v>
      </c>
      <c r="B77" s="124">
        <v>18.034179999999999</v>
      </c>
      <c r="C77" s="124">
        <v>46.162570000000002</v>
      </c>
      <c r="D77" s="124">
        <v>64.196749999999994</v>
      </c>
    </row>
    <row r="78" spans="1:4" ht="10.35" customHeight="1">
      <c r="A78" s="10" t="s">
        <v>382</v>
      </c>
      <c r="B78" s="124">
        <v>22.56776</v>
      </c>
      <c r="C78" s="124">
        <v>25.78642</v>
      </c>
      <c r="D78" s="124">
        <v>48.354179999999999</v>
      </c>
    </row>
    <row r="79" spans="1:4" ht="10.35" customHeight="1">
      <c r="A79" s="10" t="s">
        <v>383</v>
      </c>
      <c r="B79" s="124">
        <v>15.31546</v>
      </c>
      <c r="C79" s="124">
        <v>22.69182</v>
      </c>
      <c r="D79" s="124">
        <v>38.007280000000002</v>
      </c>
    </row>
    <row r="80" spans="1:4" ht="10.35" customHeight="1">
      <c r="A80" s="10" t="s">
        <v>384</v>
      </c>
      <c r="B80" s="124">
        <v>10.68622</v>
      </c>
      <c r="C80" s="124">
        <v>27.199829999999999</v>
      </c>
      <c r="D80" s="124">
        <v>37.886049999999997</v>
      </c>
    </row>
    <row r="81" spans="1:4" ht="9.75" customHeight="1">
      <c r="A81" s="10" t="s">
        <v>385</v>
      </c>
      <c r="B81" s="124">
        <v>9.8833900000000003</v>
      </c>
      <c r="C81" s="124">
        <v>26.638269999999999</v>
      </c>
      <c r="D81" s="124">
        <v>36.521659999999997</v>
      </c>
    </row>
    <row r="82" spans="1:4" ht="10.35" customHeight="1">
      <c r="A82" s="10" t="s">
        <v>386</v>
      </c>
      <c r="B82" s="124">
        <v>11.60275</v>
      </c>
      <c r="C82" s="124">
        <v>26.696670000000001</v>
      </c>
      <c r="D82" s="124">
        <v>38.299419999999998</v>
      </c>
    </row>
    <row r="83" spans="1:4" ht="10.35" customHeight="1">
      <c r="A83" s="10" t="s">
        <v>387</v>
      </c>
      <c r="B83" s="124">
        <v>8.7846899999999994</v>
      </c>
      <c r="C83" s="124">
        <v>32.091889999999999</v>
      </c>
      <c r="D83" s="124">
        <v>40.876579999999997</v>
      </c>
    </row>
    <row r="84" spans="1:4" ht="10.35" customHeight="1">
      <c r="A84" s="10" t="s">
        <v>388</v>
      </c>
      <c r="B84" s="124">
        <v>13.96374</v>
      </c>
      <c r="C84" s="124">
        <v>31.784829999999999</v>
      </c>
      <c r="D84" s="124">
        <v>45.748570000000001</v>
      </c>
    </row>
    <row r="85" spans="1:4" ht="10.35" customHeight="1">
      <c r="A85" s="10" t="s">
        <v>389</v>
      </c>
      <c r="B85" s="124">
        <v>13.0829</v>
      </c>
      <c r="C85" s="124">
        <v>30.822209999999998</v>
      </c>
      <c r="D85" s="124">
        <v>43.905110000000001</v>
      </c>
    </row>
    <row r="86" spans="1:4" ht="10.35" customHeight="1">
      <c r="A86" s="10" t="s">
        <v>390</v>
      </c>
      <c r="B86" s="124">
        <v>15.56972</v>
      </c>
      <c r="C86" s="124">
        <v>51.16921</v>
      </c>
      <c r="D86" s="124">
        <v>66.738929999999996</v>
      </c>
    </row>
    <row r="87" spans="1:4" ht="10.35" customHeight="1">
      <c r="A87" s="12" t="s">
        <v>391</v>
      </c>
      <c r="B87" s="125">
        <v>165.38883999999999</v>
      </c>
      <c r="C87" s="125">
        <v>397.81089000000003</v>
      </c>
      <c r="D87" s="125">
        <v>563.19972999999993</v>
      </c>
    </row>
    <row r="88" spans="1:4" s="5" customFormat="1" ht="13.35" customHeight="1">
      <c r="A88" s="1" t="s">
        <v>320</v>
      </c>
      <c r="B88" s="1"/>
      <c r="C88" s="1"/>
    </row>
    <row r="89" spans="1:4" s="5" customFormat="1" ht="11.25">
      <c r="A89" s="1" t="s">
        <v>404</v>
      </c>
      <c r="B89" s="1"/>
      <c r="C89" s="1"/>
    </row>
    <row r="90" spans="1:4" s="5" customFormat="1" ht="11.25">
      <c r="A90" s="2" t="s">
        <v>398</v>
      </c>
    </row>
  </sheetData>
  <conditionalFormatting sqref="A4:A87">
    <cfRule type="expression" dxfId="1551" priority="12">
      <formula>MOD(ROW(),2)=1</formula>
    </cfRule>
  </conditionalFormatting>
  <conditionalFormatting sqref="B4:D17 B19:D31 B33:D45 B47:D59 B61:D73 B75:D87">
    <cfRule type="expression" dxfId="1550" priority="1">
      <formula>MOD(ROW(),2)=1</formula>
    </cfRule>
  </conditionalFormatting>
  <pageMargins left="0.7" right="0.7" top="0.75" bottom="0.75" header="0.3" footer="0.3"/>
  <pageSetup scale="86" orientation="portrait" r:id="rId1"/>
  <headerFooter>
    <oddFooter>&amp;CVegetables and Pulses Yearbook Data/#89011/March 30, 2020
USDA, Economic Research Service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3DF7A-46D9-4DD1-915E-0B804798C60F}">
  <sheetPr>
    <pageSetUpPr fitToPage="1"/>
  </sheetPr>
  <dimension ref="A1:CH125"/>
  <sheetViews>
    <sheetView workbookViewId="0"/>
    <sheetView showGridLines="0" showRowColHeaders="0" workbookViewId="1"/>
  </sheetViews>
  <sheetFormatPr defaultColWidth="9.42578125" defaultRowHeight="14.25"/>
  <cols>
    <col min="1" max="1" width="10.5703125" style="25" customWidth="1"/>
    <col min="2" max="2" width="11.140625" style="25" customWidth="1"/>
    <col min="3" max="4" width="10.28515625" style="25" bestFit="1" customWidth="1"/>
    <col min="5" max="5" width="11.5703125" style="25" customWidth="1"/>
    <col min="6" max="6" width="10.42578125" style="25" customWidth="1"/>
    <col min="7" max="7" width="13.42578125" style="25" customWidth="1"/>
    <col min="8" max="10" width="9" style="25" bestFit="1" customWidth="1"/>
    <col min="11" max="11" width="12.5703125" style="25" customWidth="1"/>
    <col min="12" max="12" width="11.7109375" style="25" customWidth="1"/>
    <col min="13" max="19" width="12.85546875" style="25" customWidth="1"/>
    <col min="20" max="20" width="8" style="25" bestFit="1" customWidth="1"/>
    <col min="21" max="22" width="9" style="25" bestFit="1" customWidth="1"/>
    <col min="23" max="23" width="7" style="25" bestFit="1" customWidth="1"/>
    <col min="24" max="30" width="9" style="25" bestFit="1" customWidth="1"/>
    <col min="31" max="31" width="8" style="25" bestFit="1" customWidth="1"/>
    <col min="32" max="41" width="9" style="25" bestFit="1" customWidth="1"/>
    <col min="42" max="42" width="8" style="25" bestFit="1" customWidth="1"/>
    <col min="43" max="43" width="9" style="25" bestFit="1" customWidth="1"/>
    <col min="44" max="44" width="12.140625" style="25" bestFit="1" customWidth="1"/>
    <col min="45" max="45" width="8" style="25" bestFit="1" customWidth="1"/>
    <col min="46" max="61" width="9" style="25" bestFit="1" customWidth="1"/>
    <col min="62" max="62" width="8" style="25" bestFit="1" customWidth="1"/>
    <col min="63" max="67" width="9" style="25" bestFit="1" customWidth="1"/>
    <col min="68" max="69" width="8" style="25" bestFit="1" customWidth="1"/>
    <col min="70" max="73" width="9" style="25" bestFit="1" customWidth="1"/>
    <col min="74" max="74" width="8" style="25" bestFit="1" customWidth="1"/>
    <col min="75" max="81" width="9" style="25" bestFit="1" customWidth="1"/>
    <col min="82" max="85" width="10" style="25" bestFit="1" customWidth="1"/>
    <col min="86" max="86" width="10.28515625" style="25" bestFit="1" customWidth="1"/>
    <col min="87" max="16384" width="9.42578125" style="25"/>
  </cols>
  <sheetData>
    <row r="1" spans="1:23">
      <c r="A1" s="74" t="s">
        <v>406</v>
      </c>
      <c r="O1" s="137" t="str">
        <f>HYPERLINK("#'"&amp;"Index'!A1","INDEX")</f>
        <v>INDEX</v>
      </c>
    </row>
    <row r="2" spans="1:23" s="74" customFormat="1" ht="12.75">
      <c r="A2" s="112"/>
      <c r="B2" s="113" t="s">
        <v>407</v>
      </c>
      <c r="C2" s="112"/>
      <c r="D2" s="112"/>
      <c r="E2" s="112"/>
      <c r="F2" s="112"/>
      <c r="G2" s="112"/>
      <c r="H2" s="113" t="s">
        <v>408</v>
      </c>
      <c r="I2" s="112"/>
      <c r="J2" s="112"/>
      <c r="K2" s="112"/>
      <c r="L2" s="112"/>
      <c r="M2" s="112"/>
      <c r="N2" s="113" t="s">
        <v>409</v>
      </c>
      <c r="O2" s="112"/>
      <c r="P2" s="112"/>
      <c r="Q2" s="112"/>
      <c r="R2" s="112"/>
      <c r="S2" s="112"/>
    </row>
    <row r="3" spans="1:23" ht="51">
      <c r="A3" s="114" t="s">
        <v>277</v>
      </c>
      <c r="B3" s="114" t="s">
        <v>410</v>
      </c>
      <c r="C3" s="114" t="s">
        <v>411</v>
      </c>
      <c r="D3" s="206" t="s">
        <v>412</v>
      </c>
      <c r="E3" s="114" t="s">
        <v>413</v>
      </c>
      <c r="F3" s="206" t="s">
        <v>414</v>
      </c>
      <c r="G3" s="206" t="s">
        <v>415</v>
      </c>
      <c r="H3" s="114" t="s">
        <v>410</v>
      </c>
      <c r="I3" s="114" t="s">
        <v>411</v>
      </c>
      <c r="J3" s="206" t="s">
        <v>412</v>
      </c>
      <c r="K3" s="114" t="s">
        <v>413</v>
      </c>
      <c r="L3" s="206" t="s">
        <v>414</v>
      </c>
      <c r="M3" s="206" t="s">
        <v>415</v>
      </c>
      <c r="N3" s="114" t="s">
        <v>410</v>
      </c>
      <c r="O3" s="114" t="s">
        <v>411</v>
      </c>
      <c r="P3" s="206" t="s">
        <v>412</v>
      </c>
      <c r="Q3" s="114" t="s">
        <v>413</v>
      </c>
      <c r="R3" s="206" t="s">
        <v>414</v>
      </c>
      <c r="S3" s="206" t="s">
        <v>415</v>
      </c>
    </row>
    <row r="4" spans="1:23">
      <c r="A4" s="115"/>
      <c r="B4" s="107" t="s">
        <v>416</v>
      </c>
      <c r="C4" s="115"/>
      <c r="D4" s="115"/>
      <c r="E4" s="115"/>
      <c r="F4" s="75" t="s">
        <v>417</v>
      </c>
      <c r="G4" s="115"/>
      <c r="H4" s="107" t="s">
        <v>416</v>
      </c>
      <c r="I4" s="115"/>
      <c r="J4" s="115"/>
      <c r="K4" s="115"/>
      <c r="L4" s="75" t="s">
        <v>417</v>
      </c>
      <c r="M4" s="115"/>
      <c r="N4" s="107" t="s">
        <v>418</v>
      </c>
      <c r="O4" s="115"/>
      <c r="P4" s="115"/>
      <c r="Q4" s="115"/>
      <c r="R4" s="75" t="s">
        <v>419</v>
      </c>
      <c r="S4" s="115"/>
      <c r="U4"/>
      <c r="V4"/>
      <c r="W4"/>
    </row>
    <row r="5" spans="1:23" ht="15" customHeight="1">
      <c r="A5" s="3">
        <v>1990</v>
      </c>
      <c r="B5" s="116">
        <v>2499</v>
      </c>
      <c r="C5" s="116">
        <v>3087</v>
      </c>
      <c r="D5" s="116">
        <v>35132</v>
      </c>
      <c r="E5" s="116">
        <v>30832</v>
      </c>
      <c r="F5" s="117">
        <v>7.11</v>
      </c>
      <c r="G5" s="117">
        <v>10.01</v>
      </c>
      <c r="H5" s="116">
        <v>2932</v>
      </c>
      <c r="I5" s="116">
        <v>2893</v>
      </c>
      <c r="J5" s="118">
        <v>56596</v>
      </c>
      <c r="K5" s="118">
        <v>32262</v>
      </c>
      <c r="L5" s="119">
        <v>5.18</v>
      </c>
      <c r="M5" s="119">
        <v>8.9700000000000006</v>
      </c>
      <c r="N5" s="118">
        <v>5431</v>
      </c>
      <c r="O5" s="118">
        <v>5980</v>
      </c>
      <c r="P5" s="118">
        <v>91728</v>
      </c>
      <c r="Q5" s="118">
        <v>63094</v>
      </c>
      <c r="R5" s="119">
        <v>5.92</v>
      </c>
      <c r="S5" s="119">
        <v>9.48</v>
      </c>
      <c r="U5"/>
      <c r="V5"/>
      <c r="W5"/>
    </row>
    <row r="6" spans="1:23" ht="10.35" customHeight="1">
      <c r="A6" s="3">
        <v>1991</v>
      </c>
      <c r="B6" s="116">
        <v>2699</v>
      </c>
      <c r="C6" s="116">
        <v>3116</v>
      </c>
      <c r="D6" s="116">
        <v>34775</v>
      </c>
      <c r="E6" s="116">
        <v>30469</v>
      </c>
      <c r="F6" s="117">
        <v>7.76</v>
      </c>
      <c r="G6" s="117">
        <v>10.23</v>
      </c>
      <c r="H6" s="116">
        <v>3188</v>
      </c>
      <c r="I6" s="116">
        <v>2591</v>
      </c>
      <c r="J6" s="118">
        <v>60310</v>
      </c>
      <c r="K6" s="118">
        <v>33449</v>
      </c>
      <c r="L6" s="119">
        <v>5.29</v>
      </c>
      <c r="M6" s="119">
        <v>7.75</v>
      </c>
      <c r="N6" s="118">
        <v>5886</v>
      </c>
      <c r="O6" s="118">
        <v>5707</v>
      </c>
      <c r="P6" s="118">
        <v>95085</v>
      </c>
      <c r="Q6" s="118">
        <v>63918</v>
      </c>
      <c r="R6" s="119">
        <v>6.19</v>
      </c>
      <c r="S6" s="119">
        <v>8.93</v>
      </c>
      <c r="U6"/>
      <c r="V6"/>
      <c r="W6"/>
    </row>
    <row r="7" spans="1:23" ht="10.35" customHeight="1">
      <c r="A7" s="3">
        <v>1992</v>
      </c>
      <c r="B7" s="116">
        <v>2920</v>
      </c>
      <c r="C7" s="116">
        <v>2793</v>
      </c>
      <c r="D7" s="116">
        <v>36908</v>
      </c>
      <c r="E7" s="116">
        <v>32201</v>
      </c>
      <c r="F7" s="117">
        <v>7.91</v>
      </c>
      <c r="G7" s="117">
        <v>8.68</v>
      </c>
      <c r="H7" s="116">
        <v>4039</v>
      </c>
      <c r="I7" s="116">
        <v>2605</v>
      </c>
      <c r="J7" s="118">
        <v>58312</v>
      </c>
      <c r="K7" s="118">
        <v>33056</v>
      </c>
      <c r="L7" s="119">
        <v>6.93</v>
      </c>
      <c r="M7" s="119">
        <v>7.88</v>
      </c>
      <c r="N7" s="118">
        <v>6959</v>
      </c>
      <c r="O7" s="118">
        <v>5399</v>
      </c>
      <c r="P7" s="118">
        <v>95221</v>
      </c>
      <c r="Q7" s="118">
        <v>65257</v>
      </c>
      <c r="R7" s="119">
        <v>7.31</v>
      </c>
      <c r="S7" s="119">
        <v>8.27</v>
      </c>
      <c r="U7"/>
      <c r="V7"/>
      <c r="W7"/>
    </row>
    <row r="8" spans="1:23" ht="10.35" customHeight="1">
      <c r="A8" s="3">
        <v>1993</v>
      </c>
      <c r="B8" s="116">
        <v>2969</v>
      </c>
      <c r="C8" s="116">
        <v>3658</v>
      </c>
      <c r="D8" s="116">
        <v>39129</v>
      </c>
      <c r="E8" s="116">
        <v>34332</v>
      </c>
      <c r="F8" s="117">
        <v>7.59</v>
      </c>
      <c r="G8" s="117">
        <v>10.66</v>
      </c>
      <c r="H8" s="116">
        <v>4275</v>
      </c>
      <c r="I8" s="116">
        <v>2764</v>
      </c>
      <c r="J8" s="118">
        <v>56231</v>
      </c>
      <c r="K8" s="118">
        <v>33998</v>
      </c>
      <c r="L8" s="119">
        <v>7.6</v>
      </c>
      <c r="M8" s="119">
        <v>8.1300000000000008</v>
      </c>
      <c r="N8" s="118">
        <v>7244</v>
      </c>
      <c r="O8" s="118">
        <v>6422</v>
      </c>
      <c r="P8" s="118">
        <v>95360</v>
      </c>
      <c r="Q8" s="118">
        <v>68330</v>
      </c>
      <c r="R8" s="119">
        <v>7.6</v>
      </c>
      <c r="S8" s="119">
        <v>9.4</v>
      </c>
      <c r="U8"/>
      <c r="V8"/>
      <c r="W8"/>
    </row>
    <row r="9" spans="1:23" ht="10.35" customHeight="1">
      <c r="A9" s="3">
        <v>1994</v>
      </c>
      <c r="B9" s="116">
        <v>3353</v>
      </c>
      <c r="C9" s="116">
        <v>3600</v>
      </c>
      <c r="D9" s="116">
        <v>41446</v>
      </c>
      <c r="E9" s="116">
        <v>36112</v>
      </c>
      <c r="F9" s="117">
        <v>8.09</v>
      </c>
      <c r="G9" s="117">
        <v>9.9700000000000006</v>
      </c>
      <c r="H9" s="116">
        <v>4554</v>
      </c>
      <c r="I9" s="116">
        <v>3064</v>
      </c>
      <c r="J9" s="118">
        <v>60031</v>
      </c>
      <c r="K9" s="118">
        <v>33931</v>
      </c>
      <c r="L9" s="119">
        <v>7.59</v>
      </c>
      <c r="M9" s="119">
        <v>9.0299999999999994</v>
      </c>
      <c r="N9" s="118">
        <v>7907</v>
      </c>
      <c r="O9" s="118">
        <v>6664</v>
      </c>
      <c r="P9" s="118">
        <v>101476</v>
      </c>
      <c r="Q9" s="118">
        <v>70042</v>
      </c>
      <c r="R9" s="119">
        <v>7.79</v>
      </c>
      <c r="S9" s="119">
        <v>9.51</v>
      </c>
      <c r="U9"/>
      <c r="V9"/>
      <c r="W9"/>
    </row>
    <row r="10" spans="1:23" ht="10.35" customHeight="1">
      <c r="A10" s="3">
        <v>1995</v>
      </c>
      <c r="B10" s="116">
        <v>3169</v>
      </c>
      <c r="C10" s="116">
        <v>4325</v>
      </c>
      <c r="D10" s="116">
        <v>40504</v>
      </c>
      <c r="E10" s="116">
        <v>35338</v>
      </c>
      <c r="F10" s="117">
        <v>7.82</v>
      </c>
      <c r="G10" s="117">
        <v>12.24</v>
      </c>
      <c r="H10" s="116">
        <v>4762</v>
      </c>
      <c r="I10" s="116">
        <v>2956</v>
      </c>
      <c r="J10" s="118">
        <v>61886</v>
      </c>
      <c r="K10" s="118">
        <v>34308</v>
      </c>
      <c r="L10" s="119">
        <v>7.69</v>
      </c>
      <c r="M10" s="119">
        <v>8.6199999999999992</v>
      </c>
      <c r="N10" s="118">
        <v>7931</v>
      </c>
      <c r="O10" s="118">
        <v>7281</v>
      </c>
      <c r="P10" s="118">
        <v>102390</v>
      </c>
      <c r="Q10" s="118">
        <v>69646</v>
      </c>
      <c r="R10" s="119">
        <v>7.75</v>
      </c>
      <c r="S10" s="119">
        <v>10.45</v>
      </c>
      <c r="U10"/>
      <c r="V10"/>
      <c r="W10"/>
    </row>
    <row r="11" spans="1:23" ht="10.35" customHeight="1">
      <c r="A11" s="3">
        <v>1996</v>
      </c>
      <c r="B11" s="116">
        <v>3189</v>
      </c>
      <c r="C11" s="116">
        <v>5032</v>
      </c>
      <c r="D11" s="116">
        <v>42021</v>
      </c>
      <c r="E11" s="116">
        <v>36883</v>
      </c>
      <c r="F11" s="117">
        <v>7.59</v>
      </c>
      <c r="G11" s="117">
        <v>13.64</v>
      </c>
      <c r="H11" s="116">
        <v>5122</v>
      </c>
      <c r="I11" s="116">
        <v>3131</v>
      </c>
      <c r="J11" s="118">
        <v>63166</v>
      </c>
      <c r="K11" s="118">
        <v>34320</v>
      </c>
      <c r="L11" s="119">
        <v>8.11</v>
      </c>
      <c r="M11" s="119">
        <v>9.1199999999999992</v>
      </c>
      <c r="N11" s="118">
        <v>8311</v>
      </c>
      <c r="O11" s="118">
        <v>8163</v>
      </c>
      <c r="P11" s="118">
        <v>105187</v>
      </c>
      <c r="Q11" s="118">
        <v>71203</v>
      </c>
      <c r="R11" s="119">
        <v>7.9</v>
      </c>
      <c r="S11" s="119">
        <v>11.46</v>
      </c>
      <c r="U11"/>
      <c r="V11"/>
      <c r="W11"/>
    </row>
    <row r="12" spans="1:23" ht="10.35" customHeight="1">
      <c r="A12" s="3">
        <v>1997</v>
      </c>
      <c r="B12" s="116">
        <v>3306</v>
      </c>
      <c r="C12" s="116">
        <v>5089</v>
      </c>
      <c r="D12" s="116">
        <v>45039</v>
      </c>
      <c r="E12" s="116">
        <v>39599</v>
      </c>
      <c r="F12" s="117">
        <v>7.34</v>
      </c>
      <c r="G12" s="117">
        <v>12.85</v>
      </c>
      <c r="H12" s="116">
        <v>5984</v>
      </c>
      <c r="I12" s="116">
        <v>3299</v>
      </c>
      <c r="J12" s="118">
        <v>61728</v>
      </c>
      <c r="K12" s="118">
        <v>34058</v>
      </c>
      <c r="L12" s="119">
        <v>9.69</v>
      </c>
      <c r="M12" s="119">
        <v>9.69</v>
      </c>
      <c r="N12" s="118">
        <v>9290</v>
      </c>
      <c r="O12" s="118">
        <v>8388</v>
      </c>
      <c r="P12" s="118">
        <v>106767</v>
      </c>
      <c r="Q12" s="118">
        <v>73657</v>
      </c>
      <c r="R12" s="119">
        <v>8.6999999999999993</v>
      </c>
      <c r="S12" s="119">
        <v>11.39</v>
      </c>
      <c r="U12"/>
      <c r="V12"/>
      <c r="W12"/>
    </row>
    <row r="13" spans="1:23" ht="10.35" customHeight="1">
      <c r="A13" s="3">
        <v>1998</v>
      </c>
      <c r="B13" s="116">
        <v>3311</v>
      </c>
      <c r="C13" s="116">
        <v>5905</v>
      </c>
      <c r="D13" s="116">
        <v>44750</v>
      </c>
      <c r="E13" s="116">
        <v>39317</v>
      </c>
      <c r="F13" s="117">
        <v>7.4</v>
      </c>
      <c r="G13" s="117">
        <v>15.02</v>
      </c>
      <c r="H13" s="116">
        <v>5778</v>
      </c>
      <c r="I13" s="116">
        <v>3715</v>
      </c>
      <c r="J13" s="118">
        <v>58693</v>
      </c>
      <c r="K13" s="118">
        <v>34631</v>
      </c>
      <c r="L13" s="119">
        <v>9.84</v>
      </c>
      <c r="M13" s="119">
        <v>10.73</v>
      </c>
      <c r="N13" s="118">
        <v>9089</v>
      </c>
      <c r="O13" s="118">
        <v>9620</v>
      </c>
      <c r="P13" s="118">
        <v>103443</v>
      </c>
      <c r="Q13" s="118">
        <v>73948</v>
      </c>
      <c r="R13" s="119">
        <v>8.7899999999999991</v>
      </c>
      <c r="S13" s="119">
        <v>13.01</v>
      </c>
      <c r="U13"/>
      <c r="V13"/>
      <c r="W13"/>
    </row>
    <row r="14" spans="1:23" ht="10.35" customHeight="1">
      <c r="A14" s="3">
        <v>1999</v>
      </c>
      <c r="B14" s="116">
        <v>3455</v>
      </c>
      <c r="C14" s="116">
        <v>5612</v>
      </c>
      <c r="D14" s="116">
        <v>47132</v>
      </c>
      <c r="E14" s="116">
        <v>41182</v>
      </c>
      <c r="F14" s="117">
        <v>7.33</v>
      </c>
      <c r="G14" s="117">
        <v>13.63</v>
      </c>
      <c r="H14" s="116">
        <v>5421</v>
      </c>
      <c r="I14" s="116">
        <v>4601</v>
      </c>
      <c r="J14" s="118">
        <v>63457</v>
      </c>
      <c r="K14" s="118">
        <v>34761</v>
      </c>
      <c r="L14" s="119">
        <v>8.5399999999999991</v>
      </c>
      <c r="M14" s="119">
        <v>13.24</v>
      </c>
      <c r="N14" s="118">
        <v>8876</v>
      </c>
      <c r="O14" s="118">
        <v>10213</v>
      </c>
      <c r="P14" s="118">
        <v>110589</v>
      </c>
      <c r="Q14" s="118">
        <v>75943</v>
      </c>
      <c r="R14" s="119">
        <v>8.0299999999999994</v>
      </c>
      <c r="S14" s="119">
        <v>13.45</v>
      </c>
      <c r="U14"/>
      <c r="V14"/>
      <c r="W14"/>
    </row>
    <row r="15" spans="1:23" ht="15" customHeight="1">
      <c r="A15" s="3">
        <v>2000</v>
      </c>
      <c r="B15" s="116">
        <v>3750</v>
      </c>
      <c r="C15" s="116">
        <v>5499</v>
      </c>
      <c r="D15" s="116">
        <v>47400</v>
      </c>
      <c r="E15" s="116">
        <v>41427</v>
      </c>
      <c r="F15" s="117">
        <v>7.91</v>
      </c>
      <c r="G15" s="117">
        <v>13.27</v>
      </c>
      <c r="H15" s="116">
        <v>5357</v>
      </c>
      <c r="I15" s="116">
        <v>3932</v>
      </c>
      <c r="J15" s="118">
        <v>63616</v>
      </c>
      <c r="K15" s="118">
        <v>34924</v>
      </c>
      <c r="L15" s="119">
        <v>8.42</v>
      </c>
      <c r="M15" s="119">
        <v>11.26</v>
      </c>
      <c r="N15" s="118">
        <v>9107</v>
      </c>
      <c r="O15" s="118">
        <v>9432</v>
      </c>
      <c r="P15" s="118">
        <v>111016</v>
      </c>
      <c r="Q15" s="118">
        <v>76351</v>
      </c>
      <c r="R15" s="119">
        <v>8.1999999999999993</v>
      </c>
      <c r="S15" s="119">
        <v>12.35</v>
      </c>
      <c r="U15"/>
      <c r="V15"/>
      <c r="W15"/>
    </row>
    <row r="16" spans="1:23" ht="10.35" customHeight="1">
      <c r="A16" s="3">
        <v>2001</v>
      </c>
      <c r="B16" s="116">
        <v>3717</v>
      </c>
      <c r="C16" s="116">
        <v>6143</v>
      </c>
      <c r="D16" s="116">
        <v>47165</v>
      </c>
      <c r="E16" s="116">
        <v>41217</v>
      </c>
      <c r="F16" s="117">
        <v>7.88</v>
      </c>
      <c r="G16" s="117">
        <v>14.91</v>
      </c>
      <c r="H16" s="116">
        <v>5306</v>
      </c>
      <c r="I16" s="116">
        <v>4657</v>
      </c>
      <c r="J16" s="118">
        <v>60114</v>
      </c>
      <c r="K16" s="118">
        <v>33207</v>
      </c>
      <c r="L16" s="119">
        <v>8.83</v>
      </c>
      <c r="M16" s="119">
        <v>14.02</v>
      </c>
      <c r="N16" s="118">
        <v>9024</v>
      </c>
      <c r="O16" s="118">
        <v>10800</v>
      </c>
      <c r="P16" s="118">
        <v>107279</v>
      </c>
      <c r="Q16" s="118">
        <v>74424</v>
      </c>
      <c r="R16" s="119">
        <v>8.41</v>
      </c>
      <c r="S16" s="119">
        <v>14.51</v>
      </c>
      <c r="U16"/>
      <c r="V16"/>
      <c r="W16"/>
    </row>
    <row r="17" spans="1:23" ht="10.35" customHeight="1">
      <c r="A17" s="3">
        <v>2002</v>
      </c>
      <c r="B17" s="116">
        <v>3745</v>
      </c>
      <c r="C17" s="116">
        <v>6608</v>
      </c>
      <c r="D17" s="116">
        <v>48105</v>
      </c>
      <c r="E17" s="116">
        <v>42252</v>
      </c>
      <c r="F17" s="117">
        <v>7.79</v>
      </c>
      <c r="G17" s="117">
        <v>15.64</v>
      </c>
      <c r="H17" s="116">
        <v>5210</v>
      </c>
      <c r="I17" s="116">
        <v>5445</v>
      </c>
      <c r="J17" s="118">
        <v>63908</v>
      </c>
      <c r="K17" s="118">
        <v>34890</v>
      </c>
      <c r="L17" s="119">
        <v>8.15</v>
      </c>
      <c r="M17" s="119">
        <v>15.6</v>
      </c>
      <c r="N17" s="118">
        <v>8955</v>
      </c>
      <c r="O17" s="118">
        <v>12053</v>
      </c>
      <c r="P17" s="118">
        <v>112013</v>
      </c>
      <c r="Q17" s="118">
        <v>77142</v>
      </c>
      <c r="R17" s="119">
        <v>7.99</v>
      </c>
      <c r="S17" s="119">
        <v>15.62</v>
      </c>
      <c r="U17"/>
      <c r="V17"/>
      <c r="W17"/>
    </row>
    <row r="18" spans="1:23" ht="10.35" customHeight="1">
      <c r="A18" s="3">
        <v>2003</v>
      </c>
      <c r="B18" s="116">
        <v>3728</v>
      </c>
      <c r="C18" s="116">
        <v>7020</v>
      </c>
      <c r="D18" s="116">
        <v>48367</v>
      </c>
      <c r="E18" s="116">
        <v>42610</v>
      </c>
      <c r="F18" s="117">
        <v>7.71</v>
      </c>
      <c r="G18" s="117">
        <v>16.47</v>
      </c>
      <c r="H18" s="116">
        <v>5612</v>
      </c>
      <c r="I18" s="116">
        <v>5399</v>
      </c>
      <c r="J18" s="118">
        <v>63080</v>
      </c>
      <c r="K18" s="118">
        <v>35628</v>
      </c>
      <c r="L18" s="119">
        <v>8.9</v>
      </c>
      <c r="M18" s="119">
        <v>15.15</v>
      </c>
      <c r="N18" s="118">
        <v>9340</v>
      </c>
      <c r="O18" s="118">
        <v>12418</v>
      </c>
      <c r="P18" s="118">
        <v>111447</v>
      </c>
      <c r="Q18" s="118">
        <v>78238</v>
      </c>
      <c r="R18" s="119">
        <v>8.3800000000000008</v>
      </c>
      <c r="S18" s="119">
        <v>15.87</v>
      </c>
      <c r="U18"/>
      <c r="V18"/>
      <c r="W18"/>
    </row>
    <row r="19" spans="1:23" ht="10.35" customHeight="1">
      <c r="A19" s="3">
        <v>2004</v>
      </c>
      <c r="B19" s="116">
        <v>3786</v>
      </c>
      <c r="C19" s="116">
        <v>7287</v>
      </c>
      <c r="D19" s="116">
        <v>50779</v>
      </c>
      <c r="E19" s="116">
        <v>44384</v>
      </c>
      <c r="F19" s="117">
        <v>7.45</v>
      </c>
      <c r="G19" s="117">
        <v>16.420000000000002</v>
      </c>
      <c r="H19" s="116">
        <v>5578</v>
      </c>
      <c r="I19" s="116">
        <v>5910</v>
      </c>
      <c r="J19" s="118">
        <v>65650</v>
      </c>
      <c r="K19" s="118">
        <v>36193</v>
      </c>
      <c r="L19" s="119">
        <v>8.5</v>
      </c>
      <c r="M19" s="119">
        <v>16.329999999999998</v>
      </c>
      <c r="N19" s="118">
        <v>9363</v>
      </c>
      <c r="O19" s="118">
        <v>13197</v>
      </c>
      <c r="P19" s="118">
        <v>116429</v>
      </c>
      <c r="Q19" s="118">
        <v>80577</v>
      </c>
      <c r="R19" s="119">
        <v>8.0399999999999991</v>
      </c>
      <c r="S19" s="119">
        <v>16.38</v>
      </c>
      <c r="U19"/>
      <c r="V19"/>
      <c r="W19"/>
    </row>
    <row r="20" spans="1:23" ht="10.35" customHeight="1">
      <c r="A20" s="3">
        <v>2005</v>
      </c>
      <c r="B20" s="116">
        <v>3753</v>
      </c>
      <c r="C20" s="116">
        <v>7783</v>
      </c>
      <c r="D20" s="116">
        <v>49586</v>
      </c>
      <c r="E20" s="116">
        <v>43812</v>
      </c>
      <c r="F20" s="117">
        <v>7.57</v>
      </c>
      <c r="G20" s="117">
        <v>17.760000000000002</v>
      </c>
      <c r="H20" s="116">
        <v>5624</v>
      </c>
      <c r="I20" s="116">
        <v>6076</v>
      </c>
      <c r="J20" s="118">
        <v>64040</v>
      </c>
      <c r="K20" s="118">
        <v>37537</v>
      </c>
      <c r="L20" s="119">
        <v>8.7799999999999994</v>
      </c>
      <c r="M20" s="119">
        <v>16.190000000000001</v>
      </c>
      <c r="N20" s="118">
        <v>9377</v>
      </c>
      <c r="O20" s="118">
        <v>13859</v>
      </c>
      <c r="P20" s="118">
        <v>113626</v>
      </c>
      <c r="Q20" s="118">
        <v>81349</v>
      </c>
      <c r="R20" s="119">
        <v>8.25</v>
      </c>
      <c r="S20" s="119">
        <v>17.04</v>
      </c>
      <c r="U20"/>
      <c r="V20"/>
      <c r="W20"/>
    </row>
    <row r="21" spans="1:23" ht="10.35" customHeight="1">
      <c r="A21" s="3">
        <v>2006</v>
      </c>
      <c r="B21" s="116">
        <v>3510</v>
      </c>
      <c r="C21" s="116">
        <v>8232</v>
      </c>
      <c r="D21" s="116">
        <v>49892</v>
      </c>
      <c r="E21" s="116">
        <v>44432</v>
      </c>
      <c r="F21" s="117">
        <v>7.03</v>
      </c>
      <c r="G21" s="117">
        <v>18.53</v>
      </c>
      <c r="H21" s="116">
        <v>5523</v>
      </c>
      <c r="I21" s="116">
        <v>6595</v>
      </c>
      <c r="J21" s="118">
        <v>61808</v>
      </c>
      <c r="K21" s="118">
        <v>34855</v>
      </c>
      <c r="L21" s="119">
        <v>8.94</v>
      </c>
      <c r="M21" s="119">
        <v>18.920000000000002</v>
      </c>
      <c r="N21" s="118">
        <v>9032</v>
      </c>
      <c r="O21" s="118">
        <v>14826</v>
      </c>
      <c r="P21" s="118">
        <v>111700</v>
      </c>
      <c r="Q21" s="118">
        <v>79287</v>
      </c>
      <c r="R21" s="119">
        <v>8.09</v>
      </c>
      <c r="S21" s="119">
        <v>18.7</v>
      </c>
      <c r="U21"/>
      <c r="V21"/>
      <c r="W21"/>
    </row>
    <row r="22" spans="1:23" ht="10.35" customHeight="1">
      <c r="A22" s="3">
        <v>2007</v>
      </c>
      <c r="B22" s="116">
        <v>3372</v>
      </c>
      <c r="C22" s="116">
        <v>8833</v>
      </c>
      <c r="D22" s="116">
        <v>50607</v>
      </c>
      <c r="E22" s="116">
        <v>44890</v>
      </c>
      <c r="F22" s="117">
        <v>6.66</v>
      </c>
      <c r="G22" s="117">
        <v>19.68</v>
      </c>
      <c r="H22" s="116">
        <v>5530</v>
      </c>
      <c r="I22" s="116">
        <v>6893</v>
      </c>
      <c r="J22" s="118">
        <v>66122</v>
      </c>
      <c r="K22" s="118">
        <v>35930</v>
      </c>
      <c r="L22" s="119">
        <v>8.36</v>
      </c>
      <c r="M22" s="119">
        <v>19.18</v>
      </c>
      <c r="N22" s="118">
        <v>8902</v>
      </c>
      <c r="O22" s="118">
        <v>15725</v>
      </c>
      <c r="P22" s="118">
        <v>116729</v>
      </c>
      <c r="Q22" s="118">
        <v>80820</v>
      </c>
      <c r="R22" s="119">
        <v>7.63</v>
      </c>
      <c r="S22" s="119">
        <v>19.46</v>
      </c>
      <c r="U22"/>
      <c r="V22"/>
      <c r="W22"/>
    </row>
    <row r="23" spans="1:23" ht="10.35" customHeight="1">
      <c r="A23" s="3">
        <v>2008</v>
      </c>
      <c r="B23" s="116">
        <v>3507</v>
      </c>
      <c r="C23" s="116">
        <v>9012</v>
      </c>
      <c r="D23" s="116">
        <v>49472</v>
      </c>
      <c r="E23" s="116">
        <v>43745</v>
      </c>
      <c r="F23" s="117">
        <v>7.09</v>
      </c>
      <c r="G23" s="117">
        <v>20.6</v>
      </c>
      <c r="H23" s="116">
        <v>8230</v>
      </c>
      <c r="I23" s="116">
        <v>6881</v>
      </c>
      <c r="J23" s="118">
        <v>68872</v>
      </c>
      <c r="K23" s="118">
        <v>35741</v>
      </c>
      <c r="L23" s="119">
        <v>11.95</v>
      </c>
      <c r="M23" s="119">
        <v>19.25</v>
      </c>
      <c r="N23" s="118">
        <v>11737</v>
      </c>
      <c r="O23" s="118">
        <v>15892</v>
      </c>
      <c r="P23" s="118">
        <v>118344</v>
      </c>
      <c r="Q23" s="118">
        <v>79487</v>
      </c>
      <c r="R23" s="119">
        <v>9.92</v>
      </c>
      <c r="S23" s="119">
        <v>19.989999999999998</v>
      </c>
      <c r="U23"/>
      <c r="V23"/>
      <c r="W23"/>
    </row>
    <row r="24" spans="1:23" ht="10.35" customHeight="1">
      <c r="A24" s="3">
        <v>2009</v>
      </c>
      <c r="B24" s="116">
        <v>3272</v>
      </c>
      <c r="C24" s="116">
        <v>9312</v>
      </c>
      <c r="D24" s="116">
        <v>49123</v>
      </c>
      <c r="E24" s="116">
        <v>43555</v>
      </c>
      <c r="F24" s="117">
        <v>6.66</v>
      </c>
      <c r="G24" s="117">
        <v>21.38</v>
      </c>
      <c r="H24" s="116">
        <v>7040</v>
      </c>
      <c r="I24" s="116">
        <v>6834</v>
      </c>
      <c r="J24" s="118">
        <v>73320</v>
      </c>
      <c r="K24" s="118">
        <v>37873</v>
      </c>
      <c r="L24" s="119">
        <v>9.6</v>
      </c>
      <c r="M24" s="119">
        <v>18.04</v>
      </c>
      <c r="N24" s="118">
        <v>10312</v>
      </c>
      <c r="O24" s="118">
        <v>16146</v>
      </c>
      <c r="P24" s="118">
        <v>122442</v>
      </c>
      <c r="Q24" s="118">
        <v>81428</v>
      </c>
      <c r="R24" s="119">
        <v>8.42</v>
      </c>
      <c r="S24" s="119">
        <v>19.829999999999998</v>
      </c>
      <c r="U24"/>
      <c r="V24"/>
      <c r="W24"/>
    </row>
    <row r="25" spans="1:23" ht="15" customHeight="1">
      <c r="A25" s="3">
        <v>2010</v>
      </c>
      <c r="B25" s="116">
        <v>3421</v>
      </c>
      <c r="C25" s="116">
        <v>10931</v>
      </c>
      <c r="D25" s="116">
        <v>50651</v>
      </c>
      <c r="E25" s="116">
        <v>44908</v>
      </c>
      <c r="F25" s="117">
        <v>6.75</v>
      </c>
      <c r="G25" s="117">
        <v>24.34</v>
      </c>
      <c r="H25" s="116">
        <v>7429</v>
      </c>
      <c r="I25" s="116">
        <v>7138</v>
      </c>
      <c r="J25" s="118">
        <v>73046</v>
      </c>
      <c r="K25" s="118">
        <v>37569</v>
      </c>
      <c r="L25" s="119">
        <v>10.17</v>
      </c>
      <c r="M25" s="119">
        <v>19</v>
      </c>
      <c r="N25" s="118">
        <v>10850</v>
      </c>
      <c r="O25" s="118">
        <v>18070</v>
      </c>
      <c r="P25" s="118">
        <v>123697</v>
      </c>
      <c r="Q25" s="118">
        <v>82477</v>
      </c>
      <c r="R25" s="119">
        <v>8.77</v>
      </c>
      <c r="S25" s="119">
        <v>21.91</v>
      </c>
      <c r="U25"/>
      <c r="V25"/>
      <c r="W25"/>
    </row>
    <row r="26" spans="1:23" ht="10.35" customHeight="1">
      <c r="A26" s="3">
        <v>2011</v>
      </c>
      <c r="B26" s="116">
        <v>3476</v>
      </c>
      <c r="C26" s="116">
        <v>11096</v>
      </c>
      <c r="D26" s="116">
        <v>50094</v>
      </c>
      <c r="E26" s="116">
        <v>44230</v>
      </c>
      <c r="F26" s="117">
        <v>6.94</v>
      </c>
      <c r="G26" s="117">
        <v>25.09</v>
      </c>
      <c r="H26" s="116">
        <v>8930</v>
      </c>
      <c r="I26" s="116">
        <v>7380</v>
      </c>
      <c r="J26" s="118">
        <v>71766</v>
      </c>
      <c r="K26" s="118">
        <v>35803</v>
      </c>
      <c r="L26" s="119">
        <v>12.44</v>
      </c>
      <c r="M26" s="119">
        <v>20.61</v>
      </c>
      <c r="N26" s="118">
        <v>12405</v>
      </c>
      <c r="O26" s="118">
        <v>18475</v>
      </c>
      <c r="P26" s="118">
        <v>121860</v>
      </c>
      <c r="Q26" s="118">
        <v>80033</v>
      </c>
      <c r="R26" s="119">
        <v>10.18</v>
      </c>
      <c r="S26" s="119">
        <v>23.08</v>
      </c>
      <c r="U26"/>
      <c r="V26"/>
      <c r="W26"/>
    </row>
    <row r="27" spans="1:23" ht="10.35" customHeight="1">
      <c r="A27" s="3">
        <v>2012</v>
      </c>
      <c r="B27" s="116">
        <v>3571</v>
      </c>
      <c r="C27" s="116">
        <v>11487</v>
      </c>
      <c r="D27" s="116">
        <v>51151</v>
      </c>
      <c r="E27" s="116">
        <v>45371</v>
      </c>
      <c r="F27" s="117">
        <v>6.98</v>
      </c>
      <c r="G27" s="117">
        <v>25.32</v>
      </c>
      <c r="H27" s="116">
        <v>8893</v>
      </c>
      <c r="I27" s="116">
        <v>7865</v>
      </c>
      <c r="J27" s="118">
        <v>73698</v>
      </c>
      <c r="K27" s="118">
        <v>36961</v>
      </c>
      <c r="L27" s="119">
        <v>12.07</v>
      </c>
      <c r="M27" s="119">
        <v>21.28</v>
      </c>
      <c r="N27" s="118">
        <v>12465</v>
      </c>
      <c r="O27" s="118">
        <v>19352</v>
      </c>
      <c r="P27" s="118">
        <v>124849</v>
      </c>
      <c r="Q27" s="118">
        <v>82332</v>
      </c>
      <c r="R27" s="119">
        <v>9.98</v>
      </c>
      <c r="S27" s="119">
        <v>23.51</v>
      </c>
      <c r="U27"/>
      <c r="V27"/>
      <c r="W27"/>
    </row>
    <row r="28" spans="1:23" ht="10.35" customHeight="1">
      <c r="A28" s="3">
        <v>2013</v>
      </c>
      <c r="B28" s="116">
        <v>3518</v>
      </c>
      <c r="C28" s="116">
        <v>11980</v>
      </c>
      <c r="D28" s="116">
        <v>50312</v>
      </c>
      <c r="E28" s="116">
        <v>44552</v>
      </c>
      <c r="F28" s="117">
        <v>6.99</v>
      </c>
      <c r="G28" s="117">
        <v>26.89</v>
      </c>
      <c r="H28" s="116">
        <v>10611</v>
      </c>
      <c r="I28" s="116">
        <v>7720</v>
      </c>
      <c r="J28" s="118">
        <v>72228</v>
      </c>
      <c r="K28" s="118">
        <v>35941</v>
      </c>
      <c r="L28" s="119">
        <v>14.69</v>
      </c>
      <c r="M28" s="119">
        <v>21.48</v>
      </c>
      <c r="N28" s="118">
        <v>14129</v>
      </c>
      <c r="O28" s="118">
        <v>19699</v>
      </c>
      <c r="P28" s="118">
        <v>122540</v>
      </c>
      <c r="Q28" s="118">
        <v>80492</v>
      </c>
      <c r="R28" s="119">
        <v>11.53</v>
      </c>
      <c r="S28" s="119">
        <v>24.47</v>
      </c>
      <c r="U28"/>
      <c r="V28"/>
      <c r="W28"/>
    </row>
    <row r="29" spans="1:23" ht="10.35" customHeight="1">
      <c r="A29" s="3">
        <v>2014</v>
      </c>
      <c r="B29" s="116">
        <v>3422</v>
      </c>
      <c r="C29" s="116">
        <v>12773</v>
      </c>
      <c r="D29" s="116">
        <v>51183</v>
      </c>
      <c r="E29" s="116">
        <v>45342</v>
      </c>
      <c r="F29" s="117">
        <v>6.69</v>
      </c>
      <c r="G29" s="117">
        <v>28.17</v>
      </c>
      <c r="H29" s="116">
        <v>11513</v>
      </c>
      <c r="I29" s="116">
        <v>7925</v>
      </c>
      <c r="J29" s="118">
        <v>74563</v>
      </c>
      <c r="K29" s="118">
        <v>37068</v>
      </c>
      <c r="L29" s="119">
        <v>15.44</v>
      </c>
      <c r="M29" s="119">
        <v>21.38</v>
      </c>
      <c r="N29" s="118">
        <v>14936</v>
      </c>
      <c r="O29" s="118">
        <v>20698</v>
      </c>
      <c r="P29" s="118">
        <v>125746</v>
      </c>
      <c r="Q29" s="118">
        <v>82409</v>
      </c>
      <c r="R29" s="119">
        <v>11.88</v>
      </c>
      <c r="S29" s="119">
        <v>25.12</v>
      </c>
      <c r="U29"/>
      <c r="V29"/>
      <c r="W29"/>
    </row>
    <row r="30" spans="1:23" ht="10.35" customHeight="1">
      <c r="A30" s="3">
        <v>2015</v>
      </c>
      <c r="B30" s="116">
        <v>3107</v>
      </c>
      <c r="C30" s="116">
        <v>13183</v>
      </c>
      <c r="D30" s="116">
        <v>50903</v>
      </c>
      <c r="E30" s="116">
        <v>45459</v>
      </c>
      <c r="F30" s="117">
        <v>6.1</v>
      </c>
      <c r="G30" s="117">
        <v>29</v>
      </c>
      <c r="H30" s="116">
        <v>11118</v>
      </c>
      <c r="I30" s="116">
        <v>8940</v>
      </c>
      <c r="J30" s="118">
        <v>76049</v>
      </c>
      <c r="K30" s="118">
        <v>34239</v>
      </c>
      <c r="L30" s="119">
        <v>14.62</v>
      </c>
      <c r="M30" s="119">
        <v>26.11</v>
      </c>
      <c r="N30" s="118">
        <v>14224</v>
      </c>
      <c r="O30" s="118">
        <v>22123</v>
      </c>
      <c r="P30" s="118">
        <v>126953</v>
      </c>
      <c r="Q30" s="118">
        <v>79698</v>
      </c>
      <c r="R30" s="119">
        <v>11.2</v>
      </c>
      <c r="S30" s="119">
        <v>27.76</v>
      </c>
      <c r="U30"/>
      <c r="V30"/>
      <c r="W30"/>
    </row>
    <row r="31" spans="1:23" ht="10.35" customHeight="1">
      <c r="A31" s="3">
        <v>2016</v>
      </c>
      <c r="B31" s="116">
        <v>3329</v>
      </c>
      <c r="C31" s="116">
        <v>14598</v>
      </c>
      <c r="D31" s="116">
        <v>55896</v>
      </c>
      <c r="E31" s="116">
        <v>49998</v>
      </c>
      <c r="F31" s="117">
        <v>5.96</v>
      </c>
      <c r="G31" s="120">
        <v>29.2</v>
      </c>
      <c r="H31" s="116">
        <v>11190</v>
      </c>
      <c r="I31" s="116">
        <v>9296</v>
      </c>
      <c r="J31" s="118">
        <v>78090</v>
      </c>
      <c r="K31" s="118">
        <v>35936</v>
      </c>
      <c r="L31" s="119">
        <v>14.33</v>
      </c>
      <c r="M31" s="119">
        <v>25.87</v>
      </c>
      <c r="N31" s="118">
        <v>14519</v>
      </c>
      <c r="O31" s="118">
        <v>23894</v>
      </c>
      <c r="P31" s="118">
        <v>133986</v>
      </c>
      <c r="Q31" s="118">
        <v>85934</v>
      </c>
      <c r="R31" s="119">
        <v>10.84</v>
      </c>
      <c r="S31" s="119">
        <v>27.81</v>
      </c>
      <c r="U31"/>
      <c r="V31"/>
      <c r="W31"/>
    </row>
    <row r="32" spans="1:23" ht="13.5" customHeight="1">
      <c r="A32" s="3">
        <v>2017</v>
      </c>
      <c r="B32" s="121">
        <v>3165</v>
      </c>
      <c r="C32" s="121">
        <v>15003</v>
      </c>
      <c r="D32" s="121">
        <v>55721</v>
      </c>
      <c r="E32" s="121">
        <v>50414</v>
      </c>
      <c r="F32" s="119">
        <v>5.68</v>
      </c>
      <c r="G32" s="120">
        <v>29.76</v>
      </c>
      <c r="H32" s="121">
        <v>10086</v>
      </c>
      <c r="I32" s="121">
        <v>9889</v>
      </c>
      <c r="J32" s="122">
        <v>74647</v>
      </c>
      <c r="K32" s="122">
        <v>35487</v>
      </c>
      <c r="L32" s="119">
        <v>13.51</v>
      </c>
      <c r="M32" s="119">
        <v>27.87</v>
      </c>
      <c r="N32" s="116">
        <v>13251</v>
      </c>
      <c r="O32" s="116">
        <v>24892</v>
      </c>
      <c r="P32" s="116">
        <v>130368</v>
      </c>
      <c r="Q32" s="116">
        <v>85900</v>
      </c>
      <c r="R32" s="117">
        <v>10.16</v>
      </c>
      <c r="S32" s="117">
        <v>28.98</v>
      </c>
      <c r="U32"/>
      <c r="V32"/>
      <c r="W32"/>
    </row>
    <row r="33" spans="1:23" ht="13.5" customHeight="1">
      <c r="A33" s="3">
        <v>2018</v>
      </c>
      <c r="B33" s="121">
        <v>3191</v>
      </c>
      <c r="C33" s="121">
        <v>15458</v>
      </c>
      <c r="D33" s="121">
        <v>53818</v>
      </c>
      <c r="E33" s="121">
        <v>48496</v>
      </c>
      <c r="F33" s="119">
        <v>5.93</v>
      </c>
      <c r="G33" s="120">
        <v>31.87</v>
      </c>
      <c r="H33" s="121">
        <v>9336</v>
      </c>
      <c r="I33" s="121">
        <v>10650</v>
      </c>
      <c r="J33" s="122">
        <v>76537</v>
      </c>
      <c r="K33" s="122">
        <v>39180</v>
      </c>
      <c r="L33" s="119">
        <v>12.2</v>
      </c>
      <c r="M33" s="119">
        <v>27.18</v>
      </c>
      <c r="N33" s="116">
        <v>12528</v>
      </c>
      <c r="O33" s="116">
        <v>26108</v>
      </c>
      <c r="P33" s="116">
        <v>130355</v>
      </c>
      <c r="Q33" s="116">
        <v>87677</v>
      </c>
      <c r="R33" s="117">
        <v>9.61</v>
      </c>
      <c r="S33" s="117">
        <v>29.78</v>
      </c>
      <c r="U33"/>
      <c r="V33"/>
      <c r="W33"/>
    </row>
    <row r="34" spans="1:23" ht="13.5" customHeight="1">
      <c r="A34" s="3">
        <v>2019</v>
      </c>
      <c r="B34" s="121">
        <v>3241</v>
      </c>
      <c r="C34" s="121">
        <v>16006</v>
      </c>
      <c r="D34" s="121">
        <v>51758</v>
      </c>
      <c r="E34" s="121">
        <v>46516</v>
      </c>
      <c r="F34" s="119">
        <v>6.26</v>
      </c>
      <c r="G34" s="120">
        <v>34.409999999999997</v>
      </c>
      <c r="H34" s="121">
        <v>8747</v>
      </c>
      <c r="I34" s="121">
        <v>10481</v>
      </c>
      <c r="J34" s="122">
        <v>71510</v>
      </c>
      <c r="K34" s="122">
        <v>38653</v>
      </c>
      <c r="L34" s="119">
        <v>12.23</v>
      </c>
      <c r="M34" s="119">
        <v>27.12</v>
      </c>
      <c r="N34" s="116">
        <v>11988</v>
      </c>
      <c r="O34" s="116">
        <v>26487</v>
      </c>
      <c r="P34" s="116">
        <v>123268</v>
      </c>
      <c r="Q34" s="116">
        <v>85169</v>
      </c>
      <c r="R34" s="117">
        <v>9.73</v>
      </c>
      <c r="S34" s="117">
        <v>31.1</v>
      </c>
      <c r="U34"/>
      <c r="V34"/>
      <c r="W34"/>
    </row>
    <row r="35" spans="1:23" ht="13.5" customHeight="1">
      <c r="A35" s="3">
        <v>2020</v>
      </c>
      <c r="B35" s="121">
        <v>3142</v>
      </c>
      <c r="C35" s="121">
        <v>16313</v>
      </c>
      <c r="D35" s="121">
        <v>51716</v>
      </c>
      <c r="E35" s="121">
        <v>46611</v>
      </c>
      <c r="F35" s="119">
        <v>6.07</v>
      </c>
      <c r="G35" s="120">
        <v>35</v>
      </c>
      <c r="H35" s="121">
        <v>8474</v>
      </c>
      <c r="I35" s="121">
        <v>11587</v>
      </c>
      <c r="J35" s="122">
        <v>68573</v>
      </c>
      <c r="K35" s="122">
        <v>39231</v>
      </c>
      <c r="L35" s="119">
        <v>12.36</v>
      </c>
      <c r="M35" s="119">
        <v>29.54</v>
      </c>
      <c r="N35" s="116">
        <v>11616</v>
      </c>
      <c r="O35" s="116">
        <v>27900</v>
      </c>
      <c r="P35" s="116">
        <v>120290</v>
      </c>
      <c r="Q35" s="116">
        <v>85843</v>
      </c>
      <c r="R35" s="117">
        <v>9.66</v>
      </c>
      <c r="S35" s="117">
        <v>32.5</v>
      </c>
      <c r="U35"/>
      <c r="V35"/>
      <c r="W35"/>
    </row>
    <row r="36" spans="1:23" ht="13.5" customHeight="1">
      <c r="A36" s="3">
        <v>2021</v>
      </c>
      <c r="B36" s="121">
        <v>3259</v>
      </c>
      <c r="C36" s="121">
        <v>17552</v>
      </c>
      <c r="D36" s="121">
        <v>51030</v>
      </c>
      <c r="E36" s="121">
        <v>46104</v>
      </c>
      <c r="F36" s="120">
        <v>6.39</v>
      </c>
      <c r="G36" s="120">
        <v>38.07</v>
      </c>
      <c r="H36" s="121">
        <v>8559</v>
      </c>
      <c r="I36" s="121">
        <v>12339</v>
      </c>
      <c r="J36" s="121">
        <v>64718</v>
      </c>
      <c r="K36" s="121">
        <v>37084</v>
      </c>
      <c r="L36" s="117">
        <v>13.22</v>
      </c>
      <c r="M36" s="117">
        <v>33.270000000000003</v>
      </c>
      <c r="N36" s="116">
        <v>11817</v>
      </c>
      <c r="O36" s="116">
        <v>29890</v>
      </c>
      <c r="P36" s="116">
        <v>115748</v>
      </c>
      <c r="Q36" s="116">
        <v>83188</v>
      </c>
      <c r="R36" s="117">
        <v>10.210000000000001</v>
      </c>
      <c r="S36" s="117">
        <v>35.93</v>
      </c>
      <c r="U36"/>
      <c r="V36"/>
      <c r="W36"/>
    </row>
    <row r="37" spans="1:23" ht="13.5" customHeight="1">
      <c r="A37" s="4">
        <v>2022</v>
      </c>
      <c r="B37" s="123">
        <v>2547</v>
      </c>
      <c r="C37" s="123">
        <v>17750</v>
      </c>
      <c r="D37" s="123">
        <v>50027</v>
      </c>
      <c r="E37" s="123">
        <v>45806</v>
      </c>
      <c r="F37" s="241">
        <v>5.09</v>
      </c>
      <c r="G37" s="241">
        <v>38.75</v>
      </c>
      <c r="H37" s="123">
        <v>8413</v>
      </c>
      <c r="I37" s="123">
        <v>13230</v>
      </c>
      <c r="J37" s="123">
        <v>63476</v>
      </c>
      <c r="K37" s="123">
        <v>36631</v>
      </c>
      <c r="L37" s="117">
        <v>13.25</v>
      </c>
      <c r="M37" s="117">
        <v>36.119999999999997</v>
      </c>
      <c r="N37" s="116">
        <v>10961</v>
      </c>
      <c r="O37" s="116">
        <v>30980</v>
      </c>
      <c r="P37" s="116">
        <v>113503</v>
      </c>
      <c r="Q37" s="116">
        <v>82437</v>
      </c>
      <c r="R37" s="117">
        <v>9.66</v>
      </c>
      <c r="S37" s="117">
        <v>37.58</v>
      </c>
      <c r="U37"/>
      <c r="V37"/>
      <c r="W37"/>
    </row>
    <row r="38" spans="1:23" s="5" customFormat="1" ht="12.6" customHeight="1">
      <c r="A38" s="1" t="s">
        <v>320</v>
      </c>
      <c r="B38" s="1"/>
      <c r="H38" s="1"/>
      <c r="L38" s="92"/>
      <c r="M38" s="92"/>
      <c r="N38" s="8"/>
      <c r="O38" s="92"/>
      <c r="P38" s="92"/>
      <c r="Q38" s="92"/>
      <c r="R38" s="92"/>
      <c r="S38" s="92"/>
      <c r="U38"/>
      <c r="V38"/>
      <c r="W38"/>
    </row>
    <row r="39" spans="1:23" s="5" customFormat="1" ht="12">
      <c r="A39" s="5" t="s">
        <v>420</v>
      </c>
      <c r="B39" s="1"/>
      <c r="H39" s="1"/>
      <c r="N39" s="1"/>
      <c r="U39"/>
      <c r="V39"/>
      <c r="W39"/>
    </row>
    <row r="40" spans="1:23" s="5" customFormat="1" ht="12">
      <c r="A40" s="1" t="s">
        <v>421</v>
      </c>
      <c r="B40" s="1"/>
      <c r="H40" s="1"/>
      <c r="N40" s="1"/>
      <c r="U40"/>
      <c r="V40"/>
      <c r="W40"/>
    </row>
    <row r="41" spans="1:23" s="5" customFormat="1" ht="11.25">
      <c r="A41" s="1" t="s">
        <v>422</v>
      </c>
      <c r="B41" s="1"/>
      <c r="H41" s="1"/>
      <c r="N41" s="1"/>
    </row>
    <row r="42" spans="1:23" s="5" customFormat="1" ht="11.25">
      <c r="A42" s="1" t="s">
        <v>423</v>
      </c>
      <c r="B42" s="1"/>
      <c r="H42" s="1"/>
      <c r="N42" s="1"/>
    </row>
    <row r="43" spans="1:23" s="5" customFormat="1" ht="10.7" customHeight="1">
      <c r="A43" s="2" t="s">
        <v>21</v>
      </c>
    </row>
    <row r="51" spans="1:1">
      <c r="A51" s="1"/>
    </row>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86" customFormat="1" ht="12"/>
    <row r="82" spans="1:86" customFormat="1" ht="12"/>
    <row r="83" spans="1:86" customFormat="1" ht="12"/>
    <row r="84" spans="1:86" customFormat="1" ht="12"/>
    <row r="85" spans="1:86" customFormat="1" ht="12"/>
    <row r="86" spans="1:86" customFormat="1" ht="12"/>
    <row r="87" spans="1:86" customFormat="1" ht="12"/>
    <row r="88" spans="1:86" customFormat="1" ht="12"/>
    <row r="89" spans="1:86" customFormat="1" ht="12"/>
    <row r="90" spans="1:86" customFormat="1" ht="12"/>
    <row r="91" spans="1:86" customFormat="1" ht="12"/>
    <row r="92" spans="1:86" customFormat="1" ht="12"/>
    <row r="93" spans="1:86" customFormat="1" ht="12"/>
    <row r="94" spans="1:86" customFormat="1" ht="12"/>
    <row r="95" spans="1:86" customFormat="1" ht="12"/>
    <row r="96" spans="1:86">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row>
    <row r="97" spans="1:86">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row>
    <row r="98" spans="1:86">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row>
    <row r="99" spans="1:86">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row>
    <row r="100" spans="1:86">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row>
    <row r="101" spans="1:86">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row>
    <row r="102" spans="1:86">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row>
    <row r="103" spans="1:86">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row>
    <row r="104" spans="1:86">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row>
    <row r="105" spans="1:8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row>
    <row r="106" spans="1:86">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row>
    <row r="107" spans="1:86">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row>
    <row r="108" spans="1:86">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row>
    <row r="109" spans="1:86">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row>
    <row r="110" spans="1:86">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row>
    <row r="111" spans="1:86">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row>
    <row r="112" spans="1:86">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row>
    <row r="113" spans="1:86">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row>
    <row r="114" spans="1:86">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row>
    <row r="115" spans="1:86">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row>
    <row r="116" spans="1:86">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row>
    <row r="117" spans="1:86">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row>
    <row r="118" spans="1:86">
      <c r="A118"/>
    </row>
    <row r="119" spans="1:86">
      <c r="A119"/>
    </row>
    <row r="120" spans="1:86">
      <c r="A120"/>
    </row>
    <row r="121" spans="1:86">
      <c r="A121"/>
    </row>
    <row r="122" spans="1:86">
      <c r="A122"/>
    </row>
    <row r="123" spans="1:86">
      <c r="A123"/>
    </row>
    <row r="124" spans="1:86">
      <c r="A124"/>
    </row>
    <row r="125" spans="1:86">
      <c r="A125"/>
    </row>
  </sheetData>
  <conditionalFormatting sqref="A5:S37">
    <cfRule type="expression" dxfId="1549" priority="1">
      <formula>MOD(ROW(),2)=1</formula>
    </cfRule>
  </conditionalFormatting>
  <pageMargins left="0.45" right="0.45" top="0.75" bottom="0.75" header="0.3" footer="0.3"/>
  <pageSetup scale="66" orientation="landscape" r:id="rId1"/>
  <headerFooter>
    <oddFooter>&amp;CVegetables and Pulses Yearbook Data/#89011/March 30, 2020
USDA, Economic Research Service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EEDF3-9655-4D69-B506-ECBFD22DE3C9}">
  <sheetPr>
    <pageSetUpPr fitToPage="1"/>
  </sheetPr>
  <dimension ref="A1:Y192"/>
  <sheetViews>
    <sheetView workbookViewId="0"/>
    <sheetView showGridLines="0" showRowColHeaders="0" workbookViewId="1"/>
  </sheetViews>
  <sheetFormatPr defaultColWidth="9.42578125" defaultRowHeight="14.25"/>
  <cols>
    <col min="1" max="1" width="18" style="25" bestFit="1" customWidth="1"/>
    <col min="2" max="2" width="15.42578125" style="25" bestFit="1" customWidth="1"/>
    <col min="3" max="3" width="14.140625" style="25" bestFit="1" customWidth="1"/>
    <col min="4" max="4" width="16.28515625" style="25" bestFit="1" customWidth="1"/>
    <col min="5" max="5" width="11.85546875" style="25" bestFit="1" customWidth="1"/>
    <col min="6" max="6" width="12.5703125" style="25" bestFit="1" customWidth="1"/>
    <col min="7" max="7" width="11.140625" style="25" bestFit="1" customWidth="1"/>
    <col min="8" max="8" width="14.140625" style="25" bestFit="1" customWidth="1"/>
    <col min="9" max="9" width="13.5703125" style="25" bestFit="1" customWidth="1"/>
    <col min="10" max="11" width="15.7109375" style="25" bestFit="1" customWidth="1"/>
    <col min="12" max="12" width="13.140625" style="25" bestFit="1" customWidth="1"/>
    <col min="13" max="13" width="12" style="25" bestFit="1" customWidth="1"/>
    <col min="14" max="14" width="18.42578125" style="25" bestFit="1" customWidth="1"/>
    <col min="15" max="15" width="12.140625" style="25" bestFit="1" customWidth="1"/>
    <col min="16" max="16" width="11.85546875" style="25" bestFit="1" customWidth="1"/>
    <col min="17" max="17" width="17.7109375" style="25" bestFit="1" customWidth="1"/>
    <col min="18" max="18" width="13.42578125" style="25" bestFit="1" customWidth="1"/>
    <col min="19" max="19" width="13.7109375" style="25" bestFit="1" customWidth="1"/>
    <col min="20" max="20" width="12.42578125" style="25" customWidth="1"/>
    <col min="21" max="21" width="12.28515625" style="25" bestFit="1" customWidth="1"/>
    <col min="22" max="22" width="11.28515625" style="25" bestFit="1" customWidth="1"/>
    <col min="23" max="23" width="13.85546875" style="25" bestFit="1" customWidth="1"/>
    <col min="24" max="24" width="14.42578125" style="25" bestFit="1" customWidth="1"/>
    <col min="25" max="25" width="14" style="25" bestFit="1" customWidth="1"/>
    <col min="26" max="26" width="12" style="25" bestFit="1" customWidth="1"/>
    <col min="27" max="16384" width="9.42578125" style="25"/>
  </cols>
  <sheetData>
    <row r="1" spans="1:25">
      <c r="A1" s="74" t="s">
        <v>424</v>
      </c>
      <c r="O1" s="137" t="str">
        <f>HYPERLINK("#'"&amp;"Index'!A1","INDEX")</f>
        <v>INDEX</v>
      </c>
    </row>
    <row r="2" spans="1:25" ht="38.25" customHeight="1">
      <c r="A2" s="106" t="s">
        <v>425</v>
      </c>
      <c r="B2" s="106" t="s">
        <v>219</v>
      </c>
      <c r="C2" s="106" t="s">
        <v>426</v>
      </c>
      <c r="D2" s="106" t="s">
        <v>427</v>
      </c>
      <c r="E2" s="106" t="s">
        <v>207</v>
      </c>
      <c r="F2" s="106" t="s">
        <v>208</v>
      </c>
      <c r="G2" s="106" t="s">
        <v>209</v>
      </c>
      <c r="H2" s="106" t="s">
        <v>210</v>
      </c>
      <c r="I2" s="106" t="s">
        <v>428</v>
      </c>
      <c r="J2" s="106" t="s">
        <v>211</v>
      </c>
      <c r="K2" s="106" t="s">
        <v>429</v>
      </c>
      <c r="L2" s="106" t="s">
        <v>430</v>
      </c>
      <c r="M2" s="106" t="s">
        <v>431</v>
      </c>
      <c r="N2" s="106" t="s">
        <v>432</v>
      </c>
      <c r="O2" s="106" t="s">
        <v>265</v>
      </c>
      <c r="P2" s="106" t="s">
        <v>223</v>
      </c>
      <c r="Q2" s="106" t="s">
        <v>433</v>
      </c>
      <c r="R2" s="106" t="s">
        <v>224</v>
      </c>
      <c r="S2" s="106" t="s">
        <v>240</v>
      </c>
      <c r="T2" s="106" t="s">
        <v>214</v>
      </c>
      <c r="U2" s="106" t="s">
        <v>241</v>
      </c>
      <c r="V2" s="106" t="s">
        <v>292</v>
      </c>
      <c r="W2" s="106" t="s">
        <v>242</v>
      </c>
      <c r="X2" s="106" t="s">
        <v>308</v>
      </c>
      <c r="Y2" s="106" t="s">
        <v>434</v>
      </c>
    </row>
    <row r="3" spans="1:25" ht="15" customHeight="1">
      <c r="A3" s="3">
        <v>1980</v>
      </c>
      <c r="B3" s="26">
        <v>43.75</v>
      </c>
      <c r="C3" s="26">
        <v>10.82</v>
      </c>
      <c r="D3" s="26">
        <v>8.4700000000000006</v>
      </c>
      <c r="E3" s="26">
        <v>0.21</v>
      </c>
      <c r="F3" s="26">
        <v>1.64</v>
      </c>
      <c r="G3" s="26">
        <v>7.76</v>
      </c>
      <c r="H3" s="26">
        <v>2.83</v>
      </c>
      <c r="I3" s="26">
        <v>0.28999999999999998</v>
      </c>
      <c r="J3" s="26">
        <v>35.950000000000003</v>
      </c>
      <c r="K3" s="26">
        <v>33.85</v>
      </c>
      <c r="L3" s="26">
        <v>12.5</v>
      </c>
      <c r="M3" s="26">
        <v>0.26</v>
      </c>
      <c r="N3" s="104" t="s">
        <v>296</v>
      </c>
      <c r="O3" s="26">
        <v>0.28999999999999998</v>
      </c>
      <c r="P3" s="26">
        <v>5.52</v>
      </c>
      <c r="Q3" s="26">
        <v>26.51</v>
      </c>
      <c r="R3" s="26">
        <v>1.88</v>
      </c>
      <c r="S3" s="26">
        <v>12.12</v>
      </c>
      <c r="T3" s="104" t="s">
        <v>296</v>
      </c>
      <c r="U3" s="26">
        <v>16.54</v>
      </c>
      <c r="V3" s="26">
        <v>0.06</v>
      </c>
      <c r="W3" s="26">
        <v>0.26</v>
      </c>
      <c r="X3" s="26">
        <v>22.22</v>
      </c>
      <c r="Y3" s="26">
        <v>8.08</v>
      </c>
    </row>
    <row r="4" spans="1:25" ht="11.1" customHeight="1">
      <c r="A4" s="3">
        <v>1981</v>
      </c>
      <c r="B4" s="26">
        <v>38.049999999999997</v>
      </c>
      <c r="C4" s="26">
        <v>12.28</v>
      </c>
      <c r="D4" s="26">
        <v>6.88</v>
      </c>
      <c r="E4" s="26">
        <v>0.23</v>
      </c>
      <c r="F4" s="26">
        <v>0.31</v>
      </c>
      <c r="G4" s="26">
        <v>6.25</v>
      </c>
      <c r="H4" s="26">
        <v>3.56</v>
      </c>
      <c r="I4" s="26">
        <v>0.44</v>
      </c>
      <c r="J4" s="26">
        <v>40.729999999999997</v>
      </c>
      <c r="K4" s="26">
        <v>32.92</v>
      </c>
      <c r="L4" s="26">
        <v>13.19</v>
      </c>
      <c r="M4" s="26">
        <v>0.2</v>
      </c>
      <c r="N4" s="104" t="s">
        <v>296</v>
      </c>
      <c r="O4" s="26">
        <v>0.34</v>
      </c>
      <c r="P4" s="26">
        <v>5.93</v>
      </c>
      <c r="Q4" s="26">
        <v>19.82</v>
      </c>
      <c r="R4" s="26">
        <v>3.72</v>
      </c>
      <c r="S4" s="26">
        <v>4.84</v>
      </c>
      <c r="T4" s="104" t="s">
        <v>296</v>
      </c>
      <c r="U4" s="26">
        <v>15.13</v>
      </c>
      <c r="V4" s="26">
        <v>0.03</v>
      </c>
      <c r="W4" s="26">
        <v>0.74</v>
      </c>
      <c r="X4" s="26">
        <v>18.37</v>
      </c>
      <c r="Y4" s="26">
        <v>7.38</v>
      </c>
    </row>
    <row r="5" spans="1:25" ht="11.1" customHeight="1">
      <c r="A5" s="3">
        <v>1982</v>
      </c>
      <c r="B5" s="26">
        <v>41.44</v>
      </c>
      <c r="C5" s="26">
        <v>18.41</v>
      </c>
      <c r="D5" s="26">
        <v>5.61</v>
      </c>
      <c r="E5" s="26">
        <v>0.03</v>
      </c>
      <c r="F5" s="26">
        <v>1.34</v>
      </c>
      <c r="G5" s="26">
        <v>6.85</v>
      </c>
      <c r="H5" s="26">
        <v>3.51</v>
      </c>
      <c r="I5" s="26">
        <v>0.59</v>
      </c>
      <c r="J5" s="26">
        <v>31.34</v>
      </c>
      <c r="K5" s="26">
        <v>28.75</v>
      </c>
      <c r="L5" s="26">
        <v>19.62</v>
      </c>
      <c r="M5" s="26">
        <v>0.25</v>
      </c>
      <c r="N5" s="104" t="s">
        <v>296</v>
      </c>
      <c r="O5" s="26">
        <v>0.25</v>
      </c>
      <c r="P5" s="26">
        <v>6.23</v>
      </c>
      <c r="Q5" s="26">
        <v>24.46</v>
      </c>
      <c r="R5" s="26">
        <v>4.37</v>
      </c>
      <c r="S5" s="26">
        <v>6.71</v>
      </c>
      <c r="T5" s="104" t="s">
        <v>296</v>
      </c>
      <c r="U5" s="26">
        <v>18.27</v>
      </c>
      <c r="V5" s="26">
        <v>0.02</v>
      </c>
      <c r="W5" s="26">
        <v>0.82</v>
      </c>
      <c r="X5" s="26">
        <v>19.62</v>
      </c>
      <c r="Y5" s="26">
        <v>7.89</v>
      </c>
    </row>
    <row r="6" spans="1:25" ht="11.1" customHeight="1">
      <c r="A6" s="3">
        <v>1983</v>
      </c>
      <c r="B6" s="26">
        <v>50.03</v>
      </c>
      <c r="C6" s="26">
        <v>19.97</v>
      </c>
      <c r="D6" s="26">
        <v>8.16</v>
      </c>
      <c r="E6" s="26">
        <v>0.06</v>
      </c>
      <c r="F6" s="26">
        <v>1.6</v>
      </c>
      <c r="G6" s="26">
        <v>8.33</v>
      </c>
      <c r="H6" s="26">
        <v>3.77</v>
      </c>
      <c r="I6" s="26">
        <v>0.63</v>
      </c>
      <c r="J6" s="26">
        <v>36.75</v>
      </c>
      <c r="K6" s="26">
        <v>32.72</v>
      </c>
      <c r="L6" s="26">
        <v>12.96</v>
      </c>
      <c r="M6" s="26">
        <v>0.41</v>
      </c>
      <c r="N6" s="104" t="s">
        <v>296</v>
      </c>
      <c r="O6" s="26">
        <v>0.25</v>
      </c>
      <c r="P6" s="26">
        <v>7.62</v>
      </c>
      <c r="Q6" s="26">
        <v>19.75</v>
      </c>
      <c r="R6" s="26">
        <v>2.99</v>
      </c>
      <c r="S6" s="26">
        <v>8.35</v>
      </c>
      <c r="T6" s="104" t="s">
        <v>296</v>
      </c>
      <c r="U6" s="26">
        <v>19.170000000000002</v>
      </c>
      <c r="V6" s="26">
        <v>0.16</v>
      </c>
      <c r="W6" s="26">
        <v>1.59</v>
      </c>
      <c r="X6" s="26">
        <v>23.23</v>
      </c>
      <c r="Y6" s="26">
        <v>9.4</v>
      </c>
    </row>
    <row r="7" spans="1:25" ht="11.1" customHeight="1">
      <c r="A7" s="3">
        <v>1984</v>
      </c>
      <c r="B7" s="26">
        <v>53.19</v>
      </c>
      <c r="C7" s="26">
        <v>14.9</v>
      </c>
      <c r="D7" s="26">
        <v>8.17</v>
      </c>
      <c r="E7" s="26">
        <v>0.62</v>
      </c>
      <c r="F7" s="26">
        <v>7.07</v>
      </c>
      <c r="G7" s="26">
        <v>10.220000000000001</v>
      </c>
      <c r="H7" s="26">
        <v>3.13</v>
      </c>
      <c r="I7" s="26">
        <v>0.43</v>
      </c>
      <c r="J7" s="26">
        <v>35.31</v>
      </c>
      <c r="K7" s="26">
        <v>35.74</v>
      </c>
      <c r="L7" s="26">
        <v>21.52</v>
      </c>
      <c r="M7" s="26">
        <v>0.55000000000000004</v>
      </c>
      <c r="N7" s="104" t="s">
        <v>296</v>
      </c>
      <c r="O7" s="26">
        <v>0.24</v>
      </c>
      <c r="P7" s="26">
        <v>8.5299999999999994</v>
      </c>
      <c r="Q7" s="26">
        <v>25.36</v>
      </c>
      <c r="R7" s="26">
        <v>2.85</v>
      </c>
      <c r="S7" s="26">
        <v>13.59</v>
      </c>
      <c r="T7" s="104" t="s">
        <v>296</v>
      </c>
      <c r="U7" s="26">
        <v>21.47</v>
      </c>
      <c r="V7" s="26">
        <v>0.56999999999999995</v>
      </c>
      <c r="W7" s="26">
        <v>1.52</v>
      </c>
      <c r="X7" s="26">
        <v>24.41</v>
      </c>
      <c r="Y7" s="26">
        <v>10.51</v>
      </c>
    </row>
    <row r="8" spans="1:25" ht="11.1" customHeight="1">
      <c r="A8" s="3">
        <v>1985</v>
      </c>
      <c r="B8" s="26">
        <v>47.6</v>
      </c>
      <c r="C8" s="26">
        <v>16.25</v>
      </c>
      <c r="D8" s="26">
        <v>8.5</v>
      </c>
      <c r="E8" s="26">
        <v>0.73</v>
      </c>
      <c r="F8" s="26">
        <v>1.88</v>
      </c>
      <c r="G8" s="26">
        <v>9.5500000000000007</v>
      </c>
      <c r="H8" s="26">
        <v>3.72</v>
      </c>
      <c r="I8" s="26">
        <v>0.78</v>
      </c>
      <c r="J8" s="26">
        <v>36.31</v>
      </c>
      <c r="K8" s="26">
        <v>29.3</v>
      </c>
      <c r="L8" s="26">
        <v>14.22</v>
      </c>
      <c r="M8" s="26">
        <v>0.67</v>
      </c>
      <c r="N8" s="104" t="s">
        <v>296</v>
      </c>
      <c r="O8" s="26">
        <v>0.34</v>
      </c>
      <c r="P8" s="26">
        <v>8.67</v>
      </c>
      <c r="Q8" s="26">
        <v>23.69</v>
      </c>
      <c r="R8" s="26">
        <v>3.68</v>
      </c>
      <c r="S8" s="26">
        <v>12.04</v>
      </c>
      <c r="T8" s="104" t="s">
        <v>296</v>
      </c>
      <c r="U8" s="26">
        <v>19.149999999999999</v>
      </c>
      <c r="V8" s="26">
        <v>0.45</v>
      </c>
      <c r="W8" s="26">
        <v>1.72</v>
      </c>
      <c r="X8" s="26">
        <v>23.95</v>
      </c>
      <c r="Y8" s="26">
        <v>9.66</v>
      </c>
    </row>
    <row r="9" spans="1:25" ht="11.1" customHeight="1">
      <c r="A9" s="3">
        <v>1986</v>
      </c>
      <c r="B9" s="26">
        <v>55.71</v>
      </c>
      <c r="C9" s="26">
        <v>16.57</v>
      </c>
      <c r="D9" s="26">
        <v>11.02</v>
      </c>
      <c r="E9" s="26">
        <v>1.1599999999999999</v>
      </c>
      <c r="F9" s="26">
        <v>1.37</v>
      </c>
      <c r="G9" s="26">
        <v>7.37</v>
      </c>
      <c r="H9" s="26">
        <v>2.62</v>
      </c>
      <c r="I9" s="26">
        <v>0.96</v>
      </c>
      <c r="J9" s="26">
        <v>38.549999999999997</v>
      </c>
      <c r="K9" s="26">
        <v>31.79</v>
      </c>
      <c r="L9" s="26">
        <v>25.01</v>
      </c>
      <c r="M9" s="26">
        <v>0.39</v>
      </c>
      <c r="N9" s="104" t="s">
        <v>296</v>
      </c>
      <c r="O9" s="26">
        <v>0.27</v>
      </c>
      <c r="P9" s="26">
        <v>7.97</v>
      </c>
      <c r="Q9" s="26">
        <v>18.91</v>
      </c>
      <c r="R9" s="26">
        <v>2.93</v>
      </c>
      <c r="S9" s="26">
        <v>16.850000000000001</v>
      </c>
      <c r="T9" s="104" t="s">
        <v>296</v>
      </c>
      <c r="U9" s="26">
        <v>18.89</v>
      </c>
      <c r="V9" s="26">
        <v>0.53</v>
      </c>
      <c r="W9" s="26">
        <v>1.66</v>
      </c>
      <c r="X9" s="26">
        <v>25.62</v>
      </c>
      <c r="Y9" s="26">
        <v>10.119999999999999</v>
      </c>
    </row>
    <row r="10" spans="1:25" ht="11.1" customHeight="1">
      <c r="A10" s="3">
        <v>1987</v>
      </c>
      <c r="B10" s="26">
        <v>51.76</v>
      </c>
      <c r="C10" s="26">
        <v>20.66</v>
      </c>
      <c r="D10" s="26">
        <v>9.27</v>
      </c>
      <c r="E10" s="26">
        <v>3.03</v>
      </c>
      <c r="F10" s="26">
        <v>1.32</v>
      </c>
      <c r="G10" s="26">
        <v>4.9000000000000004</v>
      </c>
      <c r="H10" s="26">
        <v>2.67</v>
      </c>
      <c r="I10" s="26">
        <v>1.71</v>
      </c>
      <c r="J10" s="26">
        <v>38.69</v>
      </c>
      <c r="K10" s="26">
        <v>30.05</v>
      </c>
      <c r="L10" s="26">
        <v>17.41</v>
      </c>
      <c r="M10" s="26">
        <v>0.28999999999999998</v>
      </c>
      <c r="N10" s="104" t="s">
        <v>296</v>
      </c>
      <c r="O10" s="26">
        <v>0.4</v>
      </c>
      <c r="P10" s="26">
        <v>11.91</v>
      </c>
      <c r="Q10" s="26">
        <v>19.37</v>
      </c>
      <c r="R10" s="26">
        <v>3.46</v>
      </c>
      <c r="S10" s="26">
        <v>17.82</v>
      </c>
      <c r="T10" s="104" t="s">
        <v>296</v>
      </c>
      <c r="U10" s="26">
        <v>21.9</v>
      </c>
      <c r="V10" s="26">
        <v>1.01</v>
      </c>
      <c r="W10" s="26">
        <v>1.75</v>
      </c>
      <c r="X10" s="26">
        <v>23.72</v>
      </c>
      <c r="Y10" s="26">
        <v>9.77</v>
      </c>
    </row>
    <row r="11" spans="1:25" ht="11.1" customHeight="1">
      <c r="A11" s="3">
        <v>1988</v>
      </c>
      <c r="B11" s="26">
        <v>47.39</v>
      </c>
      <c r="C11" s="26">
        <v>22.68</v>
      </c>
      <c r="D11" s="26">
        <v>10.59</v>
      </c>
      <c r="E11" s="26">
        <v>3.89</v>
      </c>
      <c r="F11" s="26">
        <v>1.39</v>
      </c>
      <c r="G11" s="26">
        <v>6.75</v>
      </c>
      <c r="H11" s="26">
        <v>2.72</v>
      </c>
      <c r="I11" s="26">
        <v>1.85</v>
      </c>
      <c r="J11" s="26">
        <v>36.26</v>
      </c>
      <c r="K11" s="26">
        <v>38.81</v>
      </c>
      <c r="L11" s="26">
        <v>15.74</v>
      </c>
      <c r="M11" s="26">
        <v>0.56000000000000005</v>
      </c>
      <c r="N11" s="104" t="s">
        <v>296</v>
      </c>
      <c r="O11" s="26">
        <v>0.23</v>
      </c>
      <c r="P11" s="26">
        <v>11.93</v>
      </c>
      <c r="Q11" s="26">
        <v>18.260000000000002</v>
      </c>
      <c r="R11" s="26">
        <v>3.98</v>
      </c>
      <c r="S11" s="26">
        <v>17.07</v>
      </c>
      <c r="T11" s="104" t="s">
        <v>296</v>
      </c>
      <c r="U11" s="26">
        <v>18.78</v>
      </c>
      <c r="V11" s="26">
        <v>0.84</v>
      </c>
      <c r="W11" s="26">
        <v>1.91</v>
      </c>
      <c r="X11" s="26">
        <v>19.670000000000002</v>
      </c>
      <c r="Y11" s="26">
        <v>9.0299999999999994</v>
      </c>
    </row>
    <row r="12" spans="1:25" ht="11.1" customHeight="1">
      <c r="A12" s="3">
        <v>1989</v>
      </c>
      <c r="B12" s="26">
        <v>48.84</v>
      </c>
      <c r="C12" s="26">
        <v>24.45</v>
      </c>
      <c r="D12" s="26">
        <v>10.43</v>
      </c>
      <c r="E12" s="26">
        <v>2.95</v>
      </c>
      <c r="F12" s="26">
        <v>2.69</v>
      </c>
      <c r="G12" s="26">
        <v>6.18</v>
      </c>
      <c r="H12" s="26">
        <v>3.41</v>
      </c>
      <c r="I12" s="26">
        <v>2.33</v>
      </c>
      <c r="J12" s="26">
        <v>38.270000000000003</v>
      </c>
      <c r="K12" s="26">
        <v>38.4</v>
      </c>
      <c r="L12" s="26">
        <v>17.73</v>
      </c>
      <c r="M12" s="26">
        <v>0.5</v>
      </c>
      <c r="N12" s="26">
        <v>2.67</v>
      </c>
      <c r="O12" s="26">
        <v>0.41</v>
      </c>
      <c r="P12" s="26">
        <v>9.9700000000000006</v>
      </c>
      <c r="Q12" s="26">
        <v>21</v>
      </c>
      <c r="R12" s="26">
        <v>5.42</v>
      </c>
      <c r="S12" s="26">
        <v>13.31</v>
      </c>
      <c r="T12" s="26">
        <v>4.22</v>
      </c>
      <c r="U12" s="26">
        <v>22.74</v>
      </c>
      <c r="V12" s="26">
        <v>1.32</v>
      </c>
      <c r="W12" s="26">
        <v>2.08</v>
      </c>
      <c r="X12" s="26">
        <v>20.83</v>
      </c>
      <c r="Y12" s="26">
        <v>9.31</v>
      </c>
    </row>
    <row r="13" spans="1:25" ht="15" customHeight="1">
      <c r="A13" s="3">
        <v>1990</v>
      </c>
      <c r="B13" s="26">
        <v>50.42</v>
      </c>
      <c r="C13" s="26">
        <v>29.82</v>
      </c>
      <c r="D13" s="26">
        <v>11.24</v>
      </c>
      <c r="E13" s="26">
        <v>2.52</v>
      </c>
      <c r="F13" s="26">
        <v>4.2300000000000004</v>
      </c>
      <c r="G13" s="26">
        <v>5.89</v>
      </c>
      <c r="H13" s="26">
        <v>4.03</v>
      </c>
      <c r="I13" s="26">
        <v>2.2599999999999998</v>
      </c>
      <c r="J13" s="26">
        <v>33.75</v>
      </c>
      <c r="K13" s="26">
        <v>35.94</v>
      </c>
      <c r="L13" s="26">
        <v>22.9</v>
      </c>
      <c r="M13" s="26">
        <v>0.25</v>
      </c>
      <c r="N13" s="26">
        <v>1.28</v>
      </c>
      <c r="O13" s="26">
        <v>0.69</v>
      </c>
      <c r="P13" s="26">
        <v>10.14</v>
      </c>
      <c r="Q13" s="26">
        <v>38.869999999999997</v>
      </c>
      <c r="R13" s="26">
        <v>5.85</v>
      </c>
      <c r="S13" s="26">
        <v>14.63</v>
      </c>
      <c r="T13" s="26">
        <v>1.49</v>
      </c>
      <c r="U13" s="26">
        <v>22.02</v>
      </c>
      <c r="V13" s="26">
        <v>0.87</v>
      </c>
      <c r="W13" s="26">
        <v>1.74</v>
      </c>
      <c r="X13" s="26">
        <v>20.5</v>
      </c>
      <c r="Y13" s="26">
        <v>10.01</v>
      </c>
    </row>
    <row r="14" spans="1:25" ht="11.1" customHeight="1">
      <c r="A14" s="3">
        <v>1991</v>
      </c>
      <c r="B14" s="26">
        <v>45.18</v>
      </c>
      <c r="C14" s="26">
        <v>34.44</v>
      </c>
      <c r="D14" s="26">
        <v>8.74</v>
      </c>
      <c r="E14" s="26">
        <v>2.61</v>
      </c>
      <c r="F14" s="26">
        <v>2.19</v>
      </c>
      <c r="G14" s="26">
        <v>7.01</v>
      </c>
      <c r="H14" s="26">
        <v>3.62</v>
      </c>
      <c r="I14" s="26">
        <v>2.5099999999999998</v>
      </c>
      <c r="J14" s="26">
        <v>33.14</v>
      </c>
      <c r="K14" s="26">
        <v>41.99</v>
      </c>
      <c r="L14" s="26">
        <v>19.45</v>
      </c>
      <c r="M14" s="26">
        <v>0.32</v>
      </c>
      <c r="N14" s="26">
        <v>0.82</v>
      </c>
      <c r="O14" s="26">
        <v>0.94</v>
      </c>
      <c r="P14" s="26">
        <v>12.48</v>
      </c>
      <c r="Q14" s="26">
        <v>33.11</v>
      </c>
      <c r="R14" s="26">
        <v>4.84</v>
      </c>
      <c r="S14" s="26">
        <v>19.600000000000001</v>
      </c>
      <c r="T14" s="26">
        <v>1.1100000000000001</v>
      </c>
      <c r="U14" s="26">
        <v>21.79</v>
      </c>
      <c r="V14" s="26">
        <v>0.9</v>
      </c>
      <c r="W14" s="26">
        <v>1.76</v>
      </c>
      <c r="X14" s="26">
        <v>20.43</v>
      </c>
      <c r="Y14" s="26">
        <v>10.23</v>
      </c>
    </row>
    <row r="15" spans="1:25" ht="11.1" customHeight="1">
      <c r="A15" s="3">
        <v>1992</v>
      </c>
      <c r="B15" s="26">
        <v>53.27</v>
      </c>
      <c r="C15" s="26">
        <v>37.71</v>
      </c>
      <c r="D15" s="26">
        <v>6.29</v>
      </c>
      <c r="E15" s="26">
        <v>2.36</v>
      </c>
      <c r="F15" s="26">
        <v>1.77</v>
      </c>
      <c r="G15" s="26">
        <v>6.31</v>
      </c>
      <c r="H15" s="26">
        <v>3.79</v>
      </c>
      <c r="I15" s="26">
        <v>1.74</v>
      </c>
      <c r="J15" s="26">
        <v>34.159999999999997</v>
      </c>
      <c r="K15" s="26">
        <v>30.82</v>
      </c>
      <c r="L15" s="26">
        <v>17.32</v>
      </c>
      <c r="M15" s="26">
        <v>0.32</v>
      </c>
      <c r="N15" s="26">
        <v>0.49</v>
      </c>
      <c r="O15" s="26">
        <v>0.75</v>
      </c>
      <c r="P15" s="26">
        <v>10.199999999999999</v>
      </c>
      <c r="Q15" s="26">
        <v>31.3</v>
      </c>
      <c r="R15" s="26">
        <v>3.23</v>
      </c>
      <c r="S15" s="26">
        <v>21.41</v>
      </c>
      <c r="T15" s="26">
        <v>1.02</v>
      </c>
      <c r="U15" s="26">
        <v>23.25</v>
      </c>
      <c r="V15" s="26">
        <v>0.65</v>
      </c>
      <c r="W15" s="26">
        <v>1.66</v>
      </c>
      <c r="X15" s="26">
        <v>10.89</v>
      </c>
      <c r="Y15" s="26">
        <v>8.68</v>
      </c>
    </row>
    <row r="16" spans="1:25" ht="11.1" customHeight="1">
      <c r="A16" s="3">
        <v>1993</v>
      </c>
      <c r="B16" s="26">
        <v>56.99</v>
      </c>
      <c r="C16" s="26">
        <v>46.94</v>
      </c>
      <c r="D16" s="26">
        <v>6.42</v>
      </c>
      <c r="E16" s="26">
        <v>3.67</v>
      </c>
      <c r="F16" s="26">
        <v>2.4</v>
      </c>
      <c r="G16" s="26">
        <v>4.3</v>
      </c>
      <c r="H16" s="26">
        <v>2.06</v>
      </c>
      <c r="I16" s="26">
        <v>2.0299999999999998</v>
      </c>
      <c r="J16" s="26">
        <v>37.03</v>
      </c>
      <c r="K16" s="26">
        <v>32.68</v>
      </c>
      <c r="L16" s="26">
        <v>26.07</v>
      </c>
      <c r="M16" s="26">
        <v>0.51</v>
      </c>
      <c r="N16" s="26">
        <v>0.52</v>
      </c>
      <c r="O16" s="26">
        <v>0.63</v>
      </c>
      <c r="P16" s="26">
        <v>11.41</v>
      </c>
      <c r="Q16" s="26">
        <v>33.17</v>
      </c>
      <c r="R16" s="26">
        <v>5.46</v>
      </c>
      <c r="S16" s="26">
        <v>26.1</v>
      </c>
      <c r="T16" s="26">
        <v>1.54</v>
      </c>
      <c r="U16" s="26">
        <v>24.66</v>
      </c>
      <c r="V16" s="26">
        <v>0.35</v>
      </c>
      <c r="W16" s="26">
        <v>1.68</v>
      </c>
      <c r="X16" s="26">
        <v>21.74</v>
      </c>
      <c r="Y16" s="26">
        <v>10.66</v>
      </c>
    </row>
    <row r="17" spans="1:25" ht="11.1" customHeight="1">
      <c r="A17" s="3">
        <v>1994</v>
      </c>
      <c r="B17" s="26">
        <v>62.8</v>
      </c>
      <c r="C17" s="26">
        <v>43.98</v>
      </c>
      <c r="D17" s="26">
        <v>5.76</v>
      </c>
      <c r="E17" s="26">
        <v>1.95</v>
      </c>
      <c r="F17" s="26">
        <v>2.16</v>
      </c>
      <c r="G17" s="26">
        <v>4.76</v>
      </c>
      <c r="H17" s="26">
        <v>1.99</v>
      </c>
      <c r="I17" s="26">
        <v>1.51</v>
      </c>
      <c r="J17" s="26">
        <v>38.869999999999997</v>
      </c>
      <c r="K17" s="26">
        <v>34.56</v>
      </c>
      <c r="L17" s="26">
        <v>20.55</v>
      </c>
      <c r="M17" s="26">
        <v>0.31</v>
      </c>
      <c r="N17" s="26">
        <v>0.59</v>
      </c>
      <c r="O17" s="26">
        <v>0.93</v>
      </c>
      <c r="P17" s="26">
        <v>12.22</v>
      </c>
      <c r="Q17" s="26">
        <v>23.4</v>
      </c>
      <c r="R17" s="26">
        <v>4.92</v>
      </c>
      <c r="S17" s="26">
        <v>29.01</v>
      </c>
      <c r="T17" s="26">
        <v>0.79</v>
      </c>
      <c r="U17" s="26">
        <v>25.38</v>
      </c>
      <c r="V17" s="26">
        <v>0.5</v>
      </c>
      <c r="W17" s="26">
        <v>1.51</v>
      </c>
      <c r="X17" s="26">
        <v>20.440000000000001</v>
      </c>
      <c r="Y17" s="26">
        <v>9.9700000000000006</v>
      </c>
    </row>
    <row r="18" spans="1:25" ht="11.1" customHeight="1">
      <c r="A18" s="3">
        <v>1995</v>
      </c>
      <c r="B18" s="26">
        <v>64.75</v>
      </c>
      <c r="C18" s="26">
        <v>53.32</v>
      </c>
      <c r="D18" s="26">
        <v>8.64</v>
      </c>
      <c r="E18" s="26">
        <v>3.72</v>
      </c>
      <c r="F18" s="26">
        <v>3.63</v>
      </c>
      <c r="G18" s="26">
        <v>7.45</v>
      </c>
      <c r="H18" s="26">
        <v>3</v>
      </c>
      <c r="I18" s="26">
        <v>3.06</v>
      </c>
      <c r="J18" s="26">
        <v>38.26</v>
      </c>
      <c r="K18" s="26">
        <v>43.65</v>
      </c>
      <c r="L18" s="26">
        <v>19.43</v>
      </c>
      <c r="M18" s="26">
        <v>0.88</v>
      </c>
      <c r="N18" s="26">
        <v>0.74</v>
      </c>
      <c r="O18" s="26">
        <v>1.3</v>
      </c>
      <c r="P18" s="26">
        <v>10.210000000000001</v>
      </c>
      <c r="Q18" s="26">
        <v>28.55</v>
      </c>
      <c r="R18" s="26">
        <v>5.22</v>
      </c>
      <c r="S18" s="26">
        <v>33.81</v>
      </c>
      <c r="T18" s="26">
        <v>1.83</v>
      </c>
      <c r="U18" s="26">
        <v>29.92</v>
      </c>
      <c r="V18" s="26">
        <v>0.74</v>
      </c>
      <c r="W18" s="26">
        <v>1.96</v>
      </c>
      <c r="X18" s="26">
        <v>30.49</v>
      </c>
      <c r="Y18" s="26">
        <v>12.24</v>
      </c>
    </row>
    <row r="19" spans="1:25" ht="11.1" customHeight="1">
      <c r="A19" s="3">
        <v>1996</v>
      </c>
      <c r="B19" s="26">
        <v>68.400000000000006</v>
      </c>
      <c r="C19" s="26">
        <v>48.85</v>
      </c>
      <c r="D19" s="26">
        <v>10.16</v>
      </c>
      <c r="E19" s="26">
        <v>4.4000000000000004</v>
      </c>
      <c r="F19" s="26">
        <v>3.56</v>
      </c>
      <c r="G19" s="26">
        <v>6.66</v>
      </c>
      <c r="H19" s="26">
        <v>3.62</v>
      </c>
      <c r="I19" s="26">
        <v>2.98</v>
      </c>
      <c r="J19" s="26">
        <v>42.91</v>
      </c>
      <c r="K19" s="26">
        <v>42.04</v>
      </c>
      <c r="L19" s="26">
        <v>16.22</v>
      </c>
      <c r="M19" s="26">
        <v>0.49</v>
      </c>
      <c r="N19" s="26">
        <v>1.06</v>
      </c>
      <c r="O19" s="26">
        <v>2.0099999999999998</v>
      </c>
      <c r="P19" s="26">
        <v>12.65</v>
      </c>
      <c r="Q19" s="26">
        <v>29.66</v>
      </c>
      <c r="R19" s="26">
        <v>7.32</v>
      </c>
      <c r="S19" s="26">
        <v>25.51</v>
      </c>
      <c r="T19" s="26">
        <v>2.4300000000000002</v>
      </c>
      <c r="U19" s="26">
        <v>34.76</v>
      </c>
      <c r="V19" s="26">
        <v>1.05</v>
      </c>
      <c r="W19" s="26">
        <v>1.84</v>
      </c>
      <c r="X19" s="26">
        <v>34.630000000000003</v>
      </c>
      <c r="Y19" s="26">
        <v>13.64</v>
      </c>
    </row>
    <row r="20" spans="1:25" ht="11.1" customHeight="1">
      <c r="A20" s="3">
        <v>1997</v>
      </c>
      <c r="B20" s="26">
        <v>67.98</v>
      </c>
      <c r="C20" s="26">
        <v>49.3</v>
      </c>
      <c r="D20" s="26">
        <v>12.48</v>
      </c>
      <c r="E20" s="26">
        <v>5.22</v>
      </c>
      <c r="F20" s="26">
        <v>3.57</v>
      </c>
      <c r="G20" s="26">
        <v>5.79</v>
      </c>
      <c r="H20" s="26">
        <v>7.8</v>
      </c>
      <c r="I20" s="26">
        <v>3.81</v>
      </c>
      <c r="J20" s="26">
        <v>38.08</v>
      </c>
      <c r="K20" s="26">
        <v>37.200000000000003</v>
      </c>
      <c r="L20" s="26">
        <v>15.32</v>
      </c>
      <c r="M20" s="26">
        <v>0.6</v>
      </c>
      <c r="N20" s="26">
        <v>1.59</v>
      </c>
      <c r="O20" s="26">
        <v>2.96</v>
      </c>
      <c r="P20" s="26">
        <v>11.2</v>
      </c>
      <c r="Q20" s="26">
        <v>31.95</v>
      </c>
      <c r="R20" s="26">
        <v>5.92</v>
      </c>
      <c r="S20" s="26">
        <v>20.27</v>
      </c>
      <c r="T20" s="26">
        <v>1.89</v>
      </c>
      <c r="U20" s="26">
        <v>33.28</v>
      </c>
      <c r="V20" s="26">
        <v>1.02</v>
      </c>
      <c r="W20" s="26">
        <v>1.49</v>
      </c>
      <c r="X20" s="26">
        <v>34.68</v>
      </c>
      <c r="Y20" s="26">
        <v>12.85</v>
      </c>
    </row>
    <row r="21" spans="1:25" ht="11.1" customHeight="1">
      <c r="A21" s="3">
        <v>1998</v>
      </c>
      <c r="B21" s="26">
        <v>74.73</v>
      </c>
      <c r="C21" s="26">
        <v>54.42</v>
      </c>
      <c r="D21" s="26">
        <v>9.4499999999999993</v>
      </c>
      <c r="E21" s="26">
        <v>5.78</v>
      </c>
      <c r="F21" s="26">
        <v>3.86</v>
      </c>
      <c r="G21" s="26">
        <v>6.81</v>
      </c>
      <c r="H21" s="26">
        <v>7.97</v>
      </c>
      <c r="I21" s="26">
        <v>5.94</v>
      </c>
      <c r="J21" s="26">
        <v>40.36</v>
      </c>
      <c r="K21" s="26">
        <v>43.42</v>
      </c>
      <c r="L21" s="26">
        <v>35.89</v>
      </c>
      <c r="M21" s="26">
        <v>0.37</v>
      </c>
      <c r="N21" s="26">
        <v>1.75</v>
      </c>
      <c r="O21" s="26">
        <v>3.41</v>
      </c>
      <c r="P21" s="26">
        <v>11.78</v>
      </c>
      <c r="Q21" s="26">
        <v>38.049999999999997</v>
      </c>
      <c r="R21" s="26">
        <v>8.1999999999999993</v>
      </c>
      <c r="S21" s="26">
        <v>30.95</v>
      </c>
      <c r="T21" s="26">
        <v>2.11</v>
      </c>
      <c r="U21" s="26">
        <v>35.57</v>
      </c>
      <c r="V21" s="26">
        <v>1.55</v>
      </c>
      <c r="W21" s="26">
        <v>1.68</v>
      </c>
      <c r="X21" s="26">
        <v>36.58</v>
      </c>
      <c r="Y21" s="26">
        <v>15.02</v>
      </c>
    </row>
    <row r="22" spans="1:25" ht="11.1" customHeight="1">
      <c r="A22" s="3">
        <v>1999</v>
      </c>
      <c r="B22" s="26">
        <v>71.58</v>
      </c>
      <c r="C22" s="26">
        <v>56.98</v>
      </c>
      <c r="D22" s="26">
        <v>8.2799999999999994</v>
      </c>
      <c r="E22" s="26">
        <v>5.84</v>
      </c>
      <c r="F22" s="26">
        <v>3.86</v>
      </c>
      <c r="G22" s="26">
        <v>7.15</v>
      </c>
      <c r="H22" s="26">
        <v>3.55</v>
      </c>
      <c r="I22" s="26">
        <v>4.63</v>
      </c>
      <c r="J22" s="26">
        <v>39.89</v>
      </c>
      <c r="K22" s="26">
        <v>38.44</v>
      </c>
      <c r="L22" s="26">
        <v>28.38</v>
      </c>
      <c r="M22" s="26">
        <v>0.42</v>
      </c>
      <c r="N22" s="26">
        <v>1.34</v>
      </c>
      <c r="O22" s="26">
        <v>4.28</v>
      </c>
      <c r="P22" s="26">
        <v>11.31</v>
      </c>
      <c r="Q22" s="26">
        <v>34.6</v>
      </c>
      <c r="R22" s="26">
        <v>6.93</v>
      </c>
      <c r="S22" s="26">
        <v>29.7</v>
      </c>
      <c r="T22" s="26">
        <v>1.33</v>
      </c>
      <c r="U22" s="26">
        <v>33.06</v>
      </c>
      <c r="V22" s="26">
        <v>2.09</v>
      </c>
      <c r="W22" s="26">
        <v>1.71</v>
      </c>
      <c r="X22" s="26">
        <v>30.66</v>
      </c>
      <c r="Y22" s="26">
        <v>13.63</v>
      </c>
    </row>
    <row r="23" spans="1:25" ht="15" customHeight="1">
      <c r="A23" s="3">
        <v>2000</v>
      </c>
      <c r="B23" s="26">
        <v>72.87</v>
      </c>
      <c r="C23" s="26">
        <v>59</v>
      </c>
      <c r="D23" s="26">
        <v>8.6999999999999993</v>
      </c>
      <c r="E23" s="26">
        <v>6.65</v>
      </c>
      <c r="F23" s="26">
        <v>3.58</v>
      </c>
      <c r="G23" s="26">
        <v>6.44</v>
      </c>
      <c r="H23" s="26">
        <v>3.57</v>
      </c>
      <c r="I23" s="26">
        <v>3.64</v>
      </c>
      <c r="J23" s="26">
        <v>42.56</v>
      </c>
      <c r="K23" s="26">
        <v>37.65</v>
      </c>
      <c r="L23" s="26">
        <v>29.03</v>
      </c>
      <c r="M23" s="26">
        <v>0.48</v>
      </c>
      <c r="N23" s="26">
        <v>1.38</v>
      </c>
      <c r="O23" s="26">
        <v>5.22</v>
      </c>
      <c r="P23" s="26">
        <v>9.06</v>
      </c>
      <c r="Q23" s="26">
        <v>33.799999999999997</v>
      </c>
      <c r="R23" s="26">
        <v>6.05</v>
      </c>
      <c r="S23" s="26">
        <v>25.86</v>
      </c>
      <c r="T23" s="26">
        <v>1.86</v>
      </c>
      <c r="U23" s="26">
        <v>30.87</v>
      </c>
      <c r="V23" s="26">
        <v>2.0299999999999998</v>
      </c>
      <c r="W23" s="26">
        <v>1.29</v>
      </c>
      <c r="X23" s="26">
        <v>30.02</v>
      </c>
      <c r="Y23" s="26">
        <v>13.27</v>
      </c>
    </row>
    <row r="24" spans="1:25" ht="11.1" customHeight="1">
      <c r="A24" s="3">
        <v>2001</v>
      </c>
      <c r="B24" s="26">
        <v>73.59</v>
      </c>
      <c r="C24" s="26">
        <v>59.76</v>
      </c>
      <c r="D24" s="26">
        <v>8.8000000000000007</v>
      </c>
      <c r="E24" s="26">
        <v>7.41</v>
      </c>
      <c r="F24" s="26">
        <v>4.5</v>
      </c>
      <c r="G24" s="26">
        <v>7.53</v>
      </c>
      <c r="H24" s="26">
        <v>3.47</v>
      </c>
      <c r="I24" s="26">
        <v>4.42</v>
      </c>
      <c r="J24" s="26">
        <v>45.38</v>
      </c>
      <c r="K24" s="26">
        <v>38.299999999999997</v>
      </c>
      <c r="L24" s="26">
        <v>31.58</v>
      </c>
      <c r="M24" s="26">
        <v>0.7</v>
      </c>
      <c r="N24" s="26">
        <v>1.51</v>
      </c>
      <c r="O24" s="26">
        <v>6.05</v>
      </c>
      <c r="P24" s="26">
        <v>12.12</v>
      </c>
      <c r="Q24" s="26">
        <v>35.78</v>
      </c>
      <c r="R24" s="26">
        <v>5.05</v>
      </c>
      <c r="S24" s="26">
        <v>21.38</v>
      </c>
      <c r="T24" s="26">
        <v>5.0199999999999996</v>
      </c>
      <c r="U24" s="26">
        <v>36.36</v>
      </c>
      <c r="V24" s="26">
        <v>1.87</v>
      </c>
      <c r="W24" s="26">
        <v>1.1000000000000001</v>
      </c>
      <c r="X24" s="26">
        <v>33.14</v>
      </c>
      <c r="Y24" s="26">
        <v>14.91</v>
      </c>
    </row>
    <row r="25" spans="1:25" ht="11.1" customHeight="1">
      <c r="A25" s="3">
        <v>2002</v>
      </c>
      <c r="B25" s="26">
        <v>76.78</v>
      </c>
      <c r="C25" s="26">
        <v>64.930000000000007</v>
      </c>
      <c r="D25" s="26">
        <v>9.83</v>
      </c>
      <c r="E25" s="26">
        <v>8.1300000000000008</v>
      </c>
      <c r="F25" s="26">
        <v>4.17</v>
      </c>
      <c r="G25" s="26">
        <v>7.84</v>
      </c>
      <c r="H25" s="26">
        <v>4.87</v>
      </c>
      <c r="I25" s="26">
        <v>4.99</v>
      </c>
      <c r="J25" s="26">
        <v>45.52</v>
      </c>
      <c r="K25" s="26">
        <v>43.12</v>
      </c>
      <c r="L25" s="26">
        <v>36.54</v>
      </c>
      <c r="M25" s="26">
        <v>1.64</v>
      </c>
      <c r="N25" s="26">
        <v>1.22</v>
      </c>
      <c r="O25" s="26">
        <v>7.15</v>
      </c>
      <c r="P25" s="26">
        <v>10.87</v>
      </c>
      <c r="Q25" s="26">
        <v>40.97</v>
      </c>
      <c r="R25" s="26">
        <v>6.92</v>
      </c>
      <c r="S25" s="26">
        <v>23.72</v>
      </c>
      <c r="T25" s="26">
        <v>3.21</v>
      </c>
      <c r="U25" s="26">
        <v>35.020000000000003</v>
      </c>
      <c r="V25" s="26">
        <v>2.02</v>
      </c>
      <c r="W25" s="26">
        <v>1.36</v>
      </c>
      <c r="X25" s="26">
        <v>32.380000000000003</v>
      </c>
      <c r="Y25" s="26">
        <v>15.64</v>
      </c>
    </row>
    <row r="26" spans="1:25" ht="11.1" customHeight="1">
      <c r="A26" s="3">
        <v>2003</v>
      </c>
      <c r="B26" s="26">
        <v>77.3</v>
      </c>
      <c r="C26" s="26">
        <v>70.08</v>
      </c>
      <c r="D26" s="26">
        <v>9.92</v>
      </c>
      <c r="E26" s="26">
        <v>7.57</v>
      </c>
      <c r="F26" s="26">
        <v>3.61</v>
      </c>
      <c r="G26" s="26">
        <v>7.33</v>
      </c>
      <c r="H26" s="26">
        <v>4.37</v>
      </c>
      <c r="I26" s="26">
        <v>3.27</v>
      </c>
      <c r="J26" s="26">
        <v>50.27</v>
      </c>
      <c r="K26" s="26">
        <v>46.7</v>
      </c>
      <c r="L26" s="26">
        <v>37.880000000000003</v>
      </c>
      <c r="M26" s="26">
        <v>1.46</v>
      </c>
      <c r="N26" s="26">
        <v>1.05</v>
      </c>
      <c r="O26" s="26">
        <v>7.78</v>
      </c>
      <c r="P26" s="26">
        <v>11.62</v>
      </c>
      <c r="Q26" s="26">
        <v>40.64</v>
      </c>
      <c r="R26" s="26">
        <v>6.41</v>
      </c>
      <c r="S26" s="26">
        <v>36.06</v>
      </c>
      <c r="T26" s="26">
        <v>4.3499999999999996</v>
      </c>
      <c r="U26" s="26">
        <v>42.63</v>
      </c>
      <c r="V26" s="26">
        <v>1.86</v>
      </c>
      <c r="W26" s="26">
        <v>0.82</v>
      </c>
      <c r="X26" s="26">
        <v>36.69</v>
      </c>
      <c r="Y26" s="26">
        <v>16.47</v>
      </c>
    </row>
    <row r="27" spans="1:25" ht="11.1" customHeight="1">
      <c r="A27" s="3">
        <v>2004</v>
      </c>
      <c r="B27" s="26">
        <v>83.15</v>
      </c>
      <c r="C27" s="26">
        <v>61.72</v>
      </c>
      <c r="D27" s="26">
        <v>10.61</v>
      </c>
      <c r="E27" s="26">
        <v>9.08</v>
      </c>
      <c r="F27" s="26">
        <v>3.53</v>
      </c>
      <c r="G27" s="26">
        <v>8.41</v>
      </c>
      <c r="H27" s="26">
        <v>6.77</v>
      </c>
      <c r="I27" s="26">
        <v>2.71</v>
      </c>
      <c r="J27" s="26">
        <v>49.47</v>
      </c>
      <c r="K27" s="26">
        <v>51.59</v>
      </c>
      <c r="L27" s="26">
        <v>44</v>
      </c>
      <c r="M27" s="26">
        <v>1.48</v>
      </c>
      <c r="N27" s="26">
        <v>1</v>
      </c>
      <c r="O27" s="26">
        <v>8.15</v>
      </c>
      <c r="P27" s="26">
        <v>10.93</v>
      </c>
      <c r="Q27" s="26">
        <v>41.72</v>
      </c>
      <c r="R27" s="26">
        <v>5.61</v>
      </c>
      <c r="S27" s="26">
        <v>29.11</v>
      </c>
      <c r="T27" s="26">
        <v>3.98</v>
      </c>
      <c r="U27" s="26">
        <v>43.67</v>
      </c>
      <c r="V27" s="26">
        <v>1.94</v>
      </c>
      <c r="W27" s="26">
        <v>0.83</v>
      </c>
      <c r="X27" s="26">
        <v>35.090000000000003</v>
      </c>
      <c r="Y27" s="26">
        <v>16.420000000000002</v>
      </c>
    </row>
    <row r="28" spans="1:25" ht="11.1" customHeight="1">
      <c r="A28" s="3">
        <v>2005</v>
      </c>
      <c r="B28" s="26">
        <v>81.63</v>
      </c>
      <c r="C28" s="26">
        <v>72.23</v>
      </c>
      <c r="D28" s="26">
        <v>11.35</v>
      </c>
      <c r="E28" s="26">
        <v>11.61</v>
      </c>
      <c r="F28" s="26">
        <v>4.99</v>
      </c>
      <c r="G28" s="26">
        <v>7.66</v>
      </c>
      <c r="H28" s="26">
        <v>3.59</v>
      </c>
      <c r="I28" s="26">
        <v>3.36</v>
      </c>
      <c r="J28" s="26">
        <v>52.06</v>
      </c>
      <c r="K28" s="26">
        <v>47.38</v>
      </c>
      <c r="L28" s="26">
        <v>48.02</v>
      </c>
      <c r="M28" s="26">
        <v>1.92</v>
      </c>
      <c r="N28" s="26">
        <v>1.81</v>
      </c>
      <c r="O28" s="26">
        <v>9.23</v>
      </c>
      <c r="P28" s="26">
        <v>11.13</v>
      </c>
      <c r="Q28" s="26">
        <v>46.92</v>
      </c>
      <c r="R28" s="26">
        <v>6.44</v>
      </c>
      <c r="S28" s="26">
        <v>28.62</v>
      </c>
      <c r="T28" s="26">
        <v>4.01</v>
      </c>
      <c r="U28" s="26">
        <v>44.36</v>
      </c>
      <c r="V28" s="26">
        <v>2.2200000000000002</v>
      </c>
      <c r="W28" s="26">
        <v>0.97</v>
      </c>
      <c r="X28" s="26">
        <v>35.15</v>
      </c>
      <c r="Y28" s="26">
        <v>17.760000000000002</v>
      </c>
    </row>
    <row r="29" spans="1:25" ht="11.1" customHeight="1">
      <c r="A29" s="3">
        <v>2006</v>
      </c>
      <c r="B29" s="26">
        <v>78.06</v>
      </c>
      <c r="C29" s="26">
        <v>78.239999999999995</v>
      </c>
      <c r="D29" s="26">
        <v>10.050000000000001</v>
      </c>
      <c r="E29" s="26">
        <v>10.1</v>
      </c>
      <c r="F29" s="26">
        <v>5</v>
      </c>
      <c r="G29" s="26">
        <v>10.25</v>
      </c>
      <c r="H29" s="26">
        <v>3.87</v>
      </c>
      <c r="I29" s="26">
        <v>3.09</v>
      </c>
      <c r="J29" s="26">
        <v>53.07</v>
      </c>
      <c r="K29" s="26">
        <v>42.51</v>
      </c>
      <c r="L29" s="26">
        <v>57.76</v>
      </c>
      <c r="M29" s="26">
        <v>1.84</v>
      </c>
      <c r="N29" s="26">
        <v>1.71</v>
      </c>
      <c r="O29" s="26">
        <v>8.9700000000000006</v>
      </c>
      <c r="P29" s="26">
        <v>11.23</v>
      </c>
      <c r="Q29" s="26">
        <v>49.39</v>
      </c>
      <c r="R29" s="26">
        <v>7.09</v>
      </c>
      <c r="S29" s="26">
        <v>29.16</v>
      </c>
      <c r="T29" s="26">
        <v>3.4</v>
      </c>
      <c r="U29" s="26">
        <v>43.22</v>
      </c>
      <c r="V29" s="26">
        <v>2.4</v>
      </c>
      <c r="W29" s="26">
        <v>1.1100000000000001</v>
      </c>
      <c r="X29" s="26">
        <v>37.01</v>
      </c>
      <c r="Y29" s="26">
        <v>18.53</v>
      </c>
    </row>
    <row r="30" spans="1:25" ht="11.1" customHeight="1">
      <c r="A30" s="3">
        <v>2007</v>
      </c>
      <c r="B30" s="26">
        <v>78.38</v>
      </c>
      <c r="C30" s="26">
        <v>78.02</v>
      </c>
      <c r="D30" s="26">
        <v>10.57</v>
      </c>
      <c r="E30" s="26">
        <v>10.83</v>
      </c>
      <c r="F30" s="26">
        <v>4.83</v>
      </c>
      <c r="G30" s="26">
        <v>10.1</v>
      </c>
      <c r="H30" s="26">
        <v>5.49</v>
      </c>
      <c r="I30" s="26">
        <v>3.35</v>
      </c>
      <c r="J30" s="26">
        <v>52.18</v>
      </c>
      <c r="K30" s="26">
        <v>42.98</v>
      </c>
      <c r="L30" s="26">
        <v>60.25</v>
      </c>
      <c r="M30" s="26">
        <v>2.8</v>
      </c>
      <c r="N30" s="26">
        <v>2.13</v>
      </c>
      <c r="O30" s="26">
        <v>8.9600000000000009</v>
      </c>
      <c r="P30" s="26">
        <v>14.1</v>
      </c>
      <c r="Q30" s="26">
        <v>48.47</v>
      </c>
      <c r="R30" s="26">
        <v>9.4600000000000009</v>
      </c>
      <c r="S30" s="26">
        <v>29.24</v>
      </c>
      <c r="T30" s="26">
        <v>3.91</v>
      </c>
      <c r="U30" s="26">
        <v>50.74</v>
      </c>
      <c r="V30" s="26">
        <v>2.39</v>
      </c>
      <c r="W30" s="26">
        <v>1.1299999999999999</v>
      </c>
      <c r="X30" s="26">
        <v>40.700000000000003</v>
      </c>
      <c r="Y30" s="26">
        <v>19.68</v>
      </c>
    </row>
    <row r="31" spans="1:25" ht="11.1" customHeight="1">
      <c r="A31" s="3">
        <v>2008</v>
      </c>
      <c r="B31" s="26">
        <v>76.73</v>
      </c>
      <c r="C31" s="26">
        <v>85.37</v>
      </c>
      <c r="D31" s="26">
        <v>13.1</v>
      </c>
      <c r="E31" s="26">
        <v>10.93</v>
      </c>
      <c r="F31" s="26">
        <v>4.25</v>
      </c>
      <c r="G31" s="26">
        <v>11.25</v>
      </c>
      <c r="H31" s="26">
        <v>5.0199999999999996</v>
      </c>
      <c r="I31" s="26">
        <v>3.03</v>
      </c>
      <c r="J31" s="26">
        <v>56.39</v>
      </c>
      <c r="K31" s="26">
        <v>46.9</v>
      </c>
      <c r="L31" s="26">
        <v>59.27</v>
      </c>
      <c r="M31" s="26">
        <v>3.48</v>
      </c>
      <c r="N31" s="26">
        <v>2.6</v>
      </c>
      <c r="O31" s="26">
        <v>9.24</v>
      </c>
      <c r="P31" s="26">
        <v>12.02</v>
      </c>
      <c r="Q31" s="26">
        <v>50.1</v>
      </c>
      <c r="R31" s="26">
        <v>10.210000000000001</v>
      </c>
      <c r="S31" s="26">
        <v>29.25</v>
      </c>
      <c r="T31" s="26">
        <v>2.87</v>
      </c>
      <c r="U31" s="26">
        <v>48.1</v>
      </c>
      <c r="V31" s="26">
        <v>2.78</v>
      </c>
      <c r="W31" s="26">
        <v>1.1000000000000001</v>
      </c>
      <c r="X31" s="26">
        <v>43.6</v>
      </c>
      <c r="Y31" s="26">
        <v>20.6</v>
      </c>
    </row>
    <row r="32" spans="1:25" ht="11.1" customHeight="1">
      <c r="A32" s="3">
        <v>2009</v>
      </c>
      <c r="B32" s="26">
        <v>77.84</v>
      </c>
      <c r="C32" s="26">
        <v>86.45</v>
      </c>
      <c r="D32" s="26">
        <v>15.54</v>
      </c>
      <c r="E32" s="26">
        <v>11.98</v>
      </c>
      <c r="F32" s="26">
        <v>3.78</v>
      </c>
      <c r="G32" s="26">
        <v>13.15</v>
      </c>
      <c r="H32" s="26">
        <v>5.45</v>
      </c>
      <c r="I32" s="26">
        <v>2.86</v>
      </c>
      <c r="J32" s="26">
        <v>56.84</v>
      </c>
      <c r="K32" s="26">
        <v>47.39</v>
      </c>
      <c r="L32" s="26">
        <v>58.52</v>
      </c>
      <c r="M32" s="26">
        <v>3.96</v>
      </c>
      <c r="N32" s="26">
        <v>3.11</v>
      </c>
      <c r="O32" s="26">
        <v>10.83</v>
      </c>
      <c r="P32" s="26">
        <v>11.73</v>
      </c>
      <c r="Q32" s="26">
        <v>48.23</v>
      </c>
      <c r="R32" s="26">
        <v>8.31</v>
      </c>
      <c r="S32" s="26">
        <v>29.44</v>
      </c>
      <c r="T32" s="26">
        <v>1.67</v>
      </c>
      <c r="U32" s="26">
        <v>47.56</v>
      </c>
      <c r="V32" s="26">
        <v>3.04</v>
      </c>
      <c r="W32" s="26">
        <v>1.46</v>
      </c>
      <c r="X32" s="26">
        <v>43.55</v>
      </c>
      <c r="Y32" s="26">
        <v>21.38</v>
      </c>
    </row>
    <row r="33" spans="1:25" ht="15" customHeight="1">
      <c r="A33" s="3">
        <v>2010</v>
      </c>
      <c r="B33" s="26">
        <v>81.42</v>
      </c>
      <c r="C33" s="26">
        <v>89.13</v>
      </c>
      <c r="D33" s="26">
        <v>20.97</v>
      </c>
      <c r="E33" s="26">
        <v>13.86</v>
      </c>
      <c r="F33" s="26">
        <v>5.92</v>
      </c>
      <c r="G33" s="26">
        <v>13.44</v>
      </c>
      <c r="H33" s="26">
        <v>7.44</v>
      </c>
      <c r="I33" s="26">
        <v>4.09</v>
      </c>
      <c r="J33" s="26">
        <v>61.92</v>
      </c>
      <c r="K33" s="26">
        <v>61.67</v>
      </c>
      <c r="L33" s="26">
        <v>59.43</v>
      </c>
      <c r="M33" s="26">
        <v>4.47</v>
      </c>
      <c r="N33" s="26">
        <v>2.78</v>
      </c>
      <c r="O33" s="26">
        <v>11.05</v>
      </c>
      <c r="P33" s="26">
        <v>14.7</v>
      </c>
      <c r="Q33" s="26">
        <v>53.13</v>
      </c>
      <c r="R33" s="26">
        <v>8.0399999999999991</v>
      </c>
      <c r="S33" s="26">
        <v>33.57</v>
      </c>
      <c r="T33" s="26">
        <v>2.84</v>
      </c>
      <c r="U33" s="26">
        <v>52.28</v>
      </c>
      <c r="V33" s="26">
        <v>4.2699999999999996</v>
      </c>
      <c r="W33" s="26">
        <v>1.1299999999999999</v>
      </c>
      <c r="X33" s="26">
        <v>53.07</v>
      </c>
      <c r="Y33" s="26">
        <v>24.34</v>
      </c>
    </row>
    <row r="34" spans="1:25" ht="11.1" customHeight="1">
      <c r="A34" s="3">
        <v>2011</v>
      </c>
      <c r="B34" s="26">
        <v>82.12</v>
      </c>
      <c r="C34" s="26">
        <v>89.32</v>
      </c>
      <c r="D34" s="26">
        <v>22.35</v>
      </c>
      <c r="E34" s="26">
        <v>17.05</v>
      </c>
      <c r="F34" s="26">
        <v>6.97</v>
      </c>
      <c r="G34" s="26">
        <v>16.809999999999999</v>
      </c>
      <c r="H34" s="26">
        <v>8.8000000000000007</v>
      </c>
      <c r="I34" s="26">
        <v>5.46</v>
      </c>
      <c r="J34" s="26">
        <v>65.8</v>
      </c>
      <c r="K34" s="26">
        <v>51.74</v>
      </c>
      <c r="L34" s="26">
        <v>56.16</v>
      </c>
      <c r="M34" s="26">
        <v>5.22</v>
      </c>
      <c r="N34" s="26">
        <v>3.15</v>
      </c>
      <c r="O34" s="26">
        <v>10.54</v>
      </c>
      <c r="P34" s="26">
        <v>14.97</v>
      </c>
      <c r="Q34" s="26">
        <v>50.54</v>
      </c>
      <c r="R34" s="26">
        <v>10.199999999999999</v>
      </c>
      <c r="S34" s="26">
        <v>40.450000000000003</v>
      </c>
      <c r="T34" s="26">
        <v>2.41</v>
      </c>
      <c r="U34" s="26">
        <v>49.89</v>
      </c>
      <c r="V34" s="26">
        <v>4.1500000000000004</v>
      </c>
      <c r="W34" s="26">
        <v>1.06</v>
      </c>
      <c r="X34" s="26">
        <v>50.24</v>
      </c>
      <c r="Y34" s="26">
        <v>25.09</v>
      </c>
    </row>
    <row r="35" spans="1:25" ht="11.1" customHeight="1">
      <c r="A35" s="3">
        <v>2012</v>
      </c>
      <c r="B35" s="26">
        <v>78.22</v>
      </c>
      <c r="C35" s="26">
        <v>90.9</v>
      </c>
      <c r="D35" s="26">
        <v>24.95</v>
      </c>
      <c r="E35" s="26">
        <v>13.54</v>
      </c>
      <c r="F35" s="26">
        <v>6.19</v>
      </c>
      <c r="G35" s="26">
        <v>14.88</v>
      </c>
      <c r="H35" s="26">
        <v>11.93</v>
      </c>
      <c r="I35" s="26">
        <v>5.0199999999999996</v>
      </c>
      <c r="J35" s="26">
        <v>64.959999999999994</v>
      </c>
      <c r="K35" s="26">
        <v>57.34</v>
      </c>
      <c r="L35" s="26">
        <v>53.42</v>
      </c>
      <c r="M35" s="26">
        <v>4.46</v>
      </c>
      <c r="N35" s="26">
        <v>3.22</v>
      </c>
      <c r="O35" s="26">
        <v>11.28</v>
      </c>
      <c r="P35" s="26">
        <v>14.46</v>
      </c>
      <c r="Q35" s="26">
        <v>57.19</v>
      </c>
      <c r="R35" s="26">
        <v>7.17</v>
      </c>
      <c r="S35" s="26">
        <v>50.14</v>
      </c>
      <c r="T35" s="26">
        <v>2.69</v>
      </c>
      <c r="U35" s="26">
        <v>50.86</v>
      </c>
      <c r="V35" s="26">
        <v>3.98</v>
      </c>
      <c r="W35" s="26">
        <v>1.24</v>
      </c>
      <c r="X35" s="26">
        <v>51.71</v>
      </c>
      <c r="Y35" s="26">
        <v>25.32</v>
      </c>
    </row>
    <row r="36" spans="1:25" ht="11.1" customHeight="1">
      <c r="A36" s="3">
        <v>2013</v>
      </c>
      <c r="B36" s="26">
        <v>77.63</v>
      </c>
      <c r="C36" s="26">
        <v>89.81</v>
      </c>
      <c r="D36" s="26">
        <v>25.86</v>
      </c>
      <c r="E36" s="26">
        <v>17.38</v>
      </c>
      <c r="F36" s="26">
        <v>8.0500000000000007</v>
      </c>
      <c r="G36" s="26">
        <v>14.02</v>
      </c>
      <c r="H36" s="26">
        <v>10.43</v>
      </c>
      <c r="I36" s="26">
        <v>6.99</v>
      </c>
      <c r="J36" s="26">
        <v>68.540000000000006</v>
      </c>
      <c r="K36" s="26">
        <v>54.36</v>
      </c>
      <c r="L36" s="26">
        <v>58.59</v>
      </c>
      <c r="M36" s="26">
        <v>5.3</v>
      </c>
      <c r="N36" s="26">
        <v>4.7</v>
      </c>
      <c r="O36" s="26">
        <v>11.5</v>
      </c>
      <c r="P36" s="26">
        <v>17</v>
      </c>
      <c r="Q36" s="26">
        <v>58.5</v>
      </c>
      <c r="R36" s="26">
        <v>7.88</v>
      </c>
      <c r="S36" s="26">
        <v>35.479999999999997</v>
      </c>
      <c r="T36" s="26">
        <v>2.81</v>
      </c>
      <c r="U36" s="26">
        <v>57.53</v>
      </c>
      <c r="V36" s="26">
        <v>3.78</v>
      </c>
      <c r="W36" s="26">
        <v>1.71</v>
      </c>
      <c r="X36" s="26">
        <v>52.94</v>
      </c>
      <c r="Y36" s="26">
        <v>26.89</v>
      </c>
    </row>
    <row r="37" spans="1:25" ht="11.1" customHeight="1">
      <c r="A37" s="3">
        <v>2014</v>
      </c>
      <c r="B37" s="26">
        <v>80.260000000000005</v>
      </c>
      <c r="C37" s="26">
        <v>92.5</v>
      </c>
      <c r="D37" s="26">
        <v>29.79</v>
      </c>
      <c r="E37" s="26">
        <v>18.11</v>
      </c>
      <c r="F37" s="26">
        <v>8.09</v>
      </c>
      <c r="G37" s="26">
        <v>14.66</v>
      </c>
      <c r="H37" s="26">
        <v>12.84</v>
      </c>
      <c r="I37" s="26">
        <v>6.21</v>
      </c>
      <c r="J37" s="26">
        <v>72.25</v>
      </c>
      <c r="K37" s="26">
        <v>54.64</v>
      </c>
      <c r="L37" s="26">
        <v>59.32</v>
      </c>
      <c r="M37" s="26">
        <v>6.34</v>
      </c>
      <c r="N37" s="26">
        <v>4.47</v>
      </c>
      <c r="O37" s="26">
        <v>11.33</v>
      </c>
      <c r="P37" s="26">
        <v>19.39</v>
      </c>
      <c r="Q37" s="26">
        <v>57.78</v>
      </c>
      <c r="R37" s="26">
        <v>9.68</v>
      </c>
      <c r="S37" s="26">
        <v>32.159999999999997</v>
      </c>
      <c r="T37" s="26">
        <v>3.74</v>
      </c>
      <c r="U37" s="26">
        <v>60.67</v>
      </c>
      <c r="V37" s="26">
        <v>4.4400000000000004</v>
      </c>
      <c r="W37" s="26">
        <v>1.51</v>
      </c>
      <c r="X37" s="26">
        <v>52.27</v>
      </c>
      <c r="Y37" s="26">
        <v>28.17</v>
      </c>
    </row>
    <row r="38" spans="1:25" ht="11.1" customHeight="1">
      <c r="A38" s="3">
        <v>2015</v>
      </c>
      <c r="B38" s="26">
        <v>80.48</v>
      </c>
      <c r="C38" s="26">
        <v>92.29</v>
      </c>
      <c r="D38" s="26">
        <v>31.41</v>
      </c>
      <c r="E38" s="26">
        <v>19.489999999999998</v>
      </c>
      <c r="F38" s="26">
        <v>8.23</v>
      </c>
      <c r="G38" s="26">
        <v>15.14</v>
      </c>
      <c r="H38" s="26">
        <v>15.26</v>
      </c>
      <c r="I38" s="26">
        <v>6.55</v>
      </c>
      <c r="J38" s="26">
        <v>73.569999999999993</v>
      </c>
      <c r="K38" s="26">
        <v>52.46</v>
      </c>
      <c r="L38" s="26">
        <v>58.84</v>
      </c>
      <c r="M38" s="26">
        <v>6.96</v>
      </c>
      <c r="N38" s="26">
        <v>5.0199999999999996</v>
      </c>
      <c r="O38" s="26">
        <v>12.5</v>
      </c>
      <c r="P38" s="26">
        <v>18.940000000000001</v>
      </c>
      <c r="Q38" s="26">
        <v>59.28</v>
      </c>
      <c r="R38" s="26">
        <v>8.0500000000000007</v>
      </c>
      <c r="S38" s="26">
        <v>38.409999999999997</v>
      </c>
      <c r="T38" s="26">
        <v>4.79</v>
      </c>
      <c r="U38" s="26">
        <v>61.41</v>
      </c>
      <c r="V38" s="26">
        <v>3.81</v>
      </c>
      <c r="W38" s="26">
        <v>1.94</v>
      </c>
      <c r="X38" s="26">
        <v>52.58</v>
      </c>
      <c r="Y38" s="26">
        <v>29</v>
      </c>
    </row>
    <row r="39" spans="1:25" ht="11.1" customHeight="1">
      <c r="A39" s="3">
        <v>2016</v>
      </c>
      <c r="B39" s="26">
        <v>78.959999999999994</v>
      </c>
      <c r="C39" s="26">
        <v>93.64</v>
      </c>
      <c r="D39" s="26">
        <v>31.04</v>
      </c>
      <c r="E39" s="26">
        <v>19.63</v>
      </c>
      <c r="F39" s="26">
        <v>11.33</v>
      </c>
      <c r="G39" s="26">
        <v>18.77</v>
      </c>
      <c r="H39" s="26">
        <v>15.25</v>
      </c>
      <c r="I39" s="26">
        <v>7.03</v>
      </c>
      <c r="J39" s="26">
        <v>73.34</v>
      </c>
      <c r="K39" s="26">
        <v>54.88</v>
      </c>
      <c r="L39" s="26">
        <v>69.709999999999994</v>
      </c>
      <c r="M39" s="26">
        <v>5.46</v>
      </c>
      <c r="N39" s="26">
        <v>3.96</v>
      </c>
      <c r="O39" s="26">
        <v>13.26</v>
      </c>
      <c r="P39" s="26">
        <v>16.21</v>
      </c>
      <c r="Q39" s="26">
        <v>61.78</v>
      </c>
      <c r="R39" s="26">
        <v>10.029999999999999</v>
      </c>
      <c r="S39" s="26">
        <v>44.6</v>
      </c>
      <c r="T39" s="26">
        <v>3.5</v>
      </c>
      <c r="U39" s="26">
        <v>57.6</v>
      </c>
      <c r="V39" s="26">
        <v>5.34</v>
      </c>
      <c r="W39" s="26">
        <v>1.45</v>
      </c>
      <c r="X39" s="26">
        <v>60</v>
      </c>
      <c r="Y39" s="26">
        <v>29.2</v>
      </c>
    </row>
    <row r="40" spans="1:25" ht="11.1" customHeight="1">
      <c r="A40" s="3">
        <v>2017</v>
      </c>
      <c r="B40" s="26">
        <v>80.69</v>
      </c>
      <c r="C40" s="26">
        <v>95.44</v>
      </c>
      <c r="D40" s="26">
        <v>34.14</v>
      </c>
      <c r="E40" s="26">
        <v>20.99</v>
      </c>
      <c r="F40" s="26">
        <v>8.4</v>
      </c>
      <c r="G40" s="26">
        <v>19.18</v>
      </c>
      <c r="H40" s="26">
        <v>19.59</v>
      </c>
      <c r="I40" s="26">
        <v>9.9</v>
      </c>
      <c r="J40" s="26">
        <v>80.459999999999994</v>
      </c>
      <c r="K40" s="26">
        <v>50.7</v>
      </c>
      <c r="L40" s="26">
        <v>59.11</v>
      </c>
      <c r="M40" s="26">
        <v>5.39</v>
      </c>
      <c r="N40" s="26">
        <v>6.79</v>
      </c>
      <c r="O40" s="26">
        <v>14.62</v>
      </c>
      <c r="P40" s="26">
        <v>15.45</v>
      </c>
      <c r="Q40" s="26">
        <v>63.76</v>
      </c>
      <c r="R40" s="26">
        <v>9.76</v>
      </c>
      <c r="S40" s="26">
        <v>47.85</v>
      </c>
      <c r="T40" s="26">
        <v>3.65</v>
      </c>
      <c r="U40" s="26">
        <v>58.25</v>
      </c>
      <c r="V40" s="26">
        <v>5.85</v>
      </c>
      <c r="W40" s="26">
        <v>1.1599999999999999</v>
      </c>
      <c r="X40" s="26">
        <v>60.23</v>
      </c>
      <c r="Y40" s="26">
        <v>29.76</v>
      </c>
    </row>
    <row r="41" spans="1:25" ht="11.1" customHeight="1">
      <c r="A41" s="3">
        <v>2018</v>
      </c>
      <c r="B41" s="26">
        <v>78.34</v>
      </c>
      <c r="C41" s="26">
        <v>98.75</v>
      </c>
      <c r="D41" s="26">
        <v>35.9</v>
      </c>
      <c r="E41" s="26">
        <v>21.79</v>
      </c>
      <c r="F41" s="26">
        <v>13.61</v>
      </c>
      <c r="G41" s="26">
        <v>12.39</v>
      </c>
      <c r="H41" s="26">
        <v>20.97</v>
      </c>
      <c r="I41" s="26">
        <v>8.26</v>
      </c>
      <c r="J41" s="26">
        <v>79.62</v>
      </c>
      <c r="K41" s="26">
        <v>66.25</v>
      </c>
      <c r="L41" s="26">
        <v>43.37</v>
      </c>
      <c r="M41" s="26">
        <v>5.28</v>
      </c>
      <c r="N41" s="26">
        <v>10.199999999999999</v>
      </c>
      <c r="O41" s="26">
        <v>17.68</v>
      </c>
      <c r="P41" s="26">
        <v>19.36</v>
      </c>
      <c r="Q41" s="26">
        <v>67.52</v>
      </c>
      <c r="R41" s="26">
        <v>9.93</v>
      </c>
      <c r="S41" s="26">
        <v>50.74</v>
      </c>
      <c r="T41" s="26">
        <v>3.46</v>
      </c>
      <c r="U41" s="26">
        <v>61.2</v>
      </c>
      <c r="V41" s="26">
        <v>5.29</v>
      </c>
      <c r="W41" s="26">
        <v>1.91</v>
      </c>
      <c r="X41" s="26">
        <v>61.81</v>
      </c>
      <c r="Y41" s="26">
        <v>31.87</v>
      </c>
    </row>
    <row r="42" spans="1:25" ht="11.1" customHeight="1">
      <c r="A42" s="3">
        <v>2019</v>
      </c>
      <c r="B42" s="26">
        <v>79.53</v>
      </c>
      <c r="C42" s="26">
        <v>99.01</v>
      </c>
      <c r="D42" s="26">
        <v>44.14</v>
      </c>
      <c r="E42" s="26">
        <v>25.39</v>
      </c>
      <c r="F42" s="26">
        <v>13.66</v>
      </c>
      <c r="G42" s="26">
        <v>18.46</v>
      </c>
      <c r="H42" s="26">
        <v>23.25</v>
      </c>
      <c r="I42" s="26">
        <v>14.33</v>
      </c>
      <c r="J42" s="26">
        <v>83.37</v>
      </c>
      <c r="K42" s="26">
        <v>66.33</v>
      </c>
      <c r="L42" s="26">
        <v>46.47</v>
      </c>
      <c r="M42" s="26">
        <v>6.17</v>
      </c>
      <c r="N42" s="26">
        <v>13.1</v>
      </c>
      <c r="O42" s="26">
        <v>18.97</v>
      </c>
      <c r="P42" s="26">
        <v>19.22</v>
      </c>
      <c r="Q42" s="26">
        <v>70.430000000000007</v>
      </c>
      <c r="R42" s="26">
        <v>9.1999999999999993</v>
      </c>
      <c r="S42" s="26">
        <v>52.1</v>
      </c>
      <c r="T42" s="26">
        <v>4.84</v>
      </c>
      <c r="U42" s="26">
        <v>63.6</v>
      </c>
      <c r="V42" s="26">
        <v>7.56</v>
      </c>
      <c r="W42" s="26">
        <v>1.5</v>
      </c>
      <c r="X42" s="26">
        <v>66.8</v>
      </c>
      <c r="Y42" s="26">
        <v>34.409999999999997</v>
      </c>
    </row>
    <row r="43" spans="1:25" ht="11.1" customHeight="1">
      <c r="A43" s="3">
        <v>2020</v>
      </c>
      <c r="B43" s="26">
        <v>81.98</v>
      </c>
      <c r="C43" s="26">
        <v>97.85</v>
      </c>
      <c r="D43" s="26">
        <v>50.01</v>
      </c>
      <c r="E43" s="26">
        <v>28</v>
      </c>
      <c r="F43" s="26">
        <v>13.64</v>
      </c>
      <c r="G43" s="26">
        <v>17.43</v>
      </c>
      <c r="H43" s="26">
        <v>24.94</v>
      </c>
      <c r="I43" s="26">
        <v>13.02</v>
      </c>
      <c r="J43" s="26">
        <v>88.01</v>
      </c>
      <c r="K43" s="26">
        <v>57.83</v>
      </c>
      <c r="L43" s="26">
        <v>48.47</v>
      </c>
      <c r="M43" s="26">
        <v>6.15</v>
      </c>
      <c r="N43" s="26">
        <v>12.4</v>
      </c>
      <c r="O43" s="26">
        <v>21.61</v>
      </c>
      <c r="P43" s="26">
        <v>18.95</v>
      </c>
      <c r="Q43" s="26">
        <v>72.91</v>
      </c>
      <c r="R43" s="26">
        <v>11.07</v>
      </c>
      <c r="S43" s="26">
        <v>35.72</v>
      </c>
      <c r="T43" s="26">
        <v>8.08</v>
      </c>
      <c r="U43" s="26">
        <v>64.819999999999993</v>
      </c>
      <c r="V43" s="26">
        <v>11.33</v>
      </c>
      <c r="W43" s="26">
        <v>1.44</v>
      </c>
      <c r="X43" s="26">
        <v>67.36</v>
      </c>
      <c r="Y43" s="26">
        <v>35</v>
      </c>
    </row>
    <row r="44" spans="1:25" ht="16.350000000000001" customHeight="1">
      <c r="A44" s="3">
        <v>2021</v>
      </c>
      <c r="B44" s="26">
        <v>81.63</v>
      </c>
      <c r="C44" s="26">
        <v>102.19</v>
      </c>
      <c r="D44" s="26">
        <v>54.39</v>
      </c>
      <c r="E44" s="26">
        <v>32.9</v>
      </c>
      <c r="F44" s="26">
        <v>14.68</v>
      </c>
      <c r="G44" s="26">
        <v>19.510000000000002</v>
      </c>
      <c r="H44" s="26">
        <v>31.66</v>
      </c>
      <c r="I44" s="26">
        <v>14.67</v>
      </c>
      <c r="J44" s="26">
        <v>87.36</v>
      </c>
      <c r="K44" s="26">
        <v>59.76</v>
      </c>
      <c r="L44" s="26">
        <v>49.23</v>
      </c>
      <c r="M44" s="26">
        <v>6.79</v>
      </c>
      <c r="N44" s="26">
        <v>16.61</v>
      </c>
      <c r="O44" s="104">
        <v>24.65</v>
      </c>
      <c r="P44" s="26">
        <v>22.52</v>
      </c>
      <c r="Q44" s="26">
        <v>76.569999999999993</v>
      </c>
      <c r="R44" s="26">
        <v>10.86</v>
      </c>
      <c r="S44" s="26">
        <v>35.380000000000003</v>
      </c>
      <c r="T44" s="26">
        <v>8.9600000000000009</v>
      </c>
      <c r="U44" s="26">
        <v>64.36</v>
      </c>
      <c r="V44" s="26">
        <v>13.72</v>
      </c>
      <c r="W44" s="26">
        <v>4.8899999999999997</v>
      </c>
      <c r="X44" s="26">
        <v>68.48</v>
      </c>
      <c r="Y44" s="26">
        <v>38.07</v>
      </c>
    </row>
    <row r="45" spans="1:25" ht="16.350000000000001" customHeight="1">
      <c r="A45" s="4">
        <v>2022</v>
      </c>
      <c r="B45" s="240">
        <v>86.04</v>
      </c>
      <c r="C45" s="240">
        <v>103.75</v>
      </c>
      <c r="D45" s="240">
        <v>56.89</v>
      </c>
      <c r="E45" s="240">
        <v>34.979999999999997</v>
      </c>
      <c r="F45" s="240">
        <v>13.34</v>
      </c>
      <c r="G45" s="240">
        <v>21.48</v>
      </c>
      <c r="H45" s="240">
        <v>31.42</v>
      </c>
      <c r="I45" s="240">
        <v>17.440000000000001</v>
      </c>
      <c r="J45" s="240">
        <v>88.97</v>
      </c>
      <c r="K45" s="240">
        <v>59.14</v>
      </c>
      <c r="L45" s="240">
        <v>52.6</v>
      </c>
      <c r="M45" s="240">
        <v>9.66</v>
      </c>
      <c r="N45" s="240">
        <v>18.420000000000002</v>
      </c>
      <c r="O45" s="104" t="s">
        <v>296</v>
      </c>
      <c r="P45" s="240">
        <v>19.59</v>
      </c>
      <c r="Q45" s="240">
        <v>74.459999999999994</v>
      </c>
      <c r="R45" s="240">
        <v>14.11</v>
      </c>
      <c r="S45" s="240">
        <v>34.22</v>
      </c>
      <c r="T45" s="240">
        <v>7.68</v>
      </c>
      <c r="U45" s="240">
        <v>65.91</v>
      </c>
      <c r="V45" s="240">
        <v>14.82</v>
      </c>
      <c r="W45" s="240">
        <v>8.32</v>
      </c>
      <c r="X45" s="240">
        <v>68.849999999999994</v>
      </c>
      <c r="Y45" s="240">
        <v>38.75</v>
      </c>
    </row>
    <row r="46" spans="1:25" s="5" customFormat="1" ht="13.7" customHeight="1">
      <c r="A46" s="1" t="s">
        <v>320</v>
      </c>
      <c r="B46" s="1"/>
    </row>
    <row r="47" spans="1:25" s="5" customFormat="1" ht="11.25">
      <c r="A47" s="5" t="s">
        <v>435</v>
      </c>
      <c r="B47" s="1"/>
    </row>
    <row r="48" spans="1:25" s="5" customFormat="1" ht="11.25">
      <c r="A48" s="1" t="s">
        <v>436</v>
      </c>
      <c r="B48" s="1"/>
    </row>
    <row r="49" spans="1:2" s="5" customFormat="1" ht="11.25">
      <c r="A49" s="1" t="s">
        <v>437</v>
      </c>
      <c r="B49" s="1"/>
    </row>
    <row r="50" spans="1:2" s="5" customFormat="1" ht="11.45" customHeight="1">
      <c r="A50" s="5" t="s">
        <v>438</v>
      </c>
    </row>
    <row r="51" spans="1:2">
      <c r="A51" s="2" t="s">
        <v>21</v>
      </c>
    </row>
    <row r="53" spans="1:2" hidden="1"/>
    <row r="54" spans="1:2" hidden="1"/>
    <row r="55" spans="1:2" hidden="1"/>
    <row r="56" spans="1:2" hidden="1"/>
    <row r="57" spans="1:2" hidden="1"/>
    <row r="58" spans="1:2" hidden="1"/>
    <row r="59" spans="1:2" hidden="1"/>
    <row r="60" spans="1:2" hidden="1"/>
    <row r="61" spans="1:2" hidden="1"/>
    <row r="62" spans="1:2" hidden="1"/>
    <row r="63" spans="1:2" hidden="1"/>
    <row r="64" spans="1:2" hidden="1"/>
    <row r="65" spans="1:6" hidden="1"/>
    <row r="66" spans="1:6" hidden="1"/>
    <row r="67" spans="1:6" hidden="1"/>
    <row r="68" spans="1:6" hidden="1">
      <c r="A68"/>
      <c r="B68"/>
      <c r="C68"/>
      <c r="D68"/>
      <c r="E68"/>
      <c r="F68"/>
    </row>
    <row r="69" spans="1:6">
      <c r="A69"/>
      <c r="B69"/>
      <c r="C69"/>
      <c r="D69"/>
      <c r="E69"/>
      <c r="F69"/>
    </row>
    <row r="70" spans="1:6" customFormat="1" ht="12"/>
    <row r="71" spans="1:6" customFormat="1" ht="12"/>
    <row r="72" spans="1:6" customFormat="1" ht="12"/>
    <row r="73" spans="1:6" customFormat="1" ht="12"/>
    <row r="74" spans="1:6" customFormat="1" ht="12"/>
    <row r="75" spans="1:6" customFormat="1" ht="12"/>
    <row r="76" spans="1:6" customFormat="1" ht="12"/>
    <row r="77" spans="1:6" customFormat="1" ht="12"/>
    <row r="78" spans="1:6" customFormat="1" ht="12"/>
    <row r="79" spans="1:6" customFormat="1" ht="12"/>
    <row r="80" spans="1:6" customFormat="1" ht="12"/>
    <row r="81" customFormat="1" ht="12"/>
    <row r="82" customFormat="1" ht="12"/>
    <row r="83" customFormat="1" ht="12"/>
    <row r="84" customFormat="1" ht="12"/>
    <row r="85" customFormat="1" ht="12"/>
    <row r="86" customFormat="1" ht="12"/>
    <row r="87" customFormat="1" ht="12"/>
    <row r="88" customFormat="1" ht="12"/>
    <row r="89" customFormat="1" ht="12"/>
    <row r="90" customFormat="1" ht="12"/>
    <row r="91" customFormat="1" ht="12"/>
    <row r="92" customFormat="1" ht="12"/>
    <row r="93" customFormat="1" ht="12"/>
    <row r="94" customFormat="1" ht="12"/>
    <row r="95" customFormat="1" ht="12"/>
    <row r="96" customFormat="1" ht="12"/>
    <row r="97" customFormat="1" ht="12"/>
    <row r="98" customFormat="1" ht="12"/>
    <row r="99" customFormat="1" ht="12"/>
    <row r="100" customFormat="1" ht="12"/>
    <row r="101" customFormat="1" ht="12"/>
    <row r="102" customFormat="1" ht="12"/>
    <row r="103" customFormat="1" ht="12"/>
    <row r="104" customFormat="1" ht="12"/>
    <row r="105" customFormat="1" ht="12"/>
    <row r="106" customFormat="1" ht="12"/>
    <row r="107" customFormat="1" ht="12"/>
    <row r="108" customFormat="1" ht="12"/>
    <row r="109" customFormat="1" ht="12"/>
    <row r="110" customFormat="1" ht="12"/>
    <row r="111" customFormat="1" ht="12"/>
    <row r="112" customFormat="1" ht="12"/>
    <row r="113" customFormat="1" ht="12"/>
    <row r="114" customFormat="1" ht="12"/>
    <row r="115" customFormat="1" ht="12"/>
    <row r="116" customFormat="1" ht="12"/>
    <row r="117" customFormat="1" ht="12"/>
    <row r="118" customFormat="1" ht="12"/>
    <row r="119" customFormat="1" ht="12"/>
    <row r="120" customFormat="1" ht="12"/>
    <row r="121" customFormat="1" ht="12"/>
    <row r="122" customFormat="1" ht="12"/>
    <row r="123" customFormat="1" ht="12"/>
    <row r="124" customFormat="1" ht="12"/>
    <row r="125" customFormat="1" ht="12"/>
    <row r="126" customFormat="1" ht="12"/>
    <row r="127" customFormat="1" ht="12"/>
    <row r="128" customFormat="1" ht="12"/>
    <row r="129" customFormat="1" ht="12"/>
    <row r="130" customFormat="1" ht="12"/>
    <row r="131" customFormat="1" ht="12"/>
    <row r="132" customFormat="1" ht="12"/>
    <row r="133" customFormat="1" ht="12"/>
    <row r="134" customFormat="1" ht="12"/>
    <row r="135" customFormat="1" ht="12"/>
    <row r="136" customFormat="1" ht="12"/>
    <row r="137" customFormat="1" ht="12"/>
    <row r="138" customFormat="1" ht="12"/>
    <row r="139" customFormat="1" ht="12"/>
    <row r="140" customFormat="1" ht="12"/>
    <row r="141" customFormat="1" ht="12"/>
    <row r="142" customFormat="1" ht="12"/>
    <row r="143" customFormat="1" ht="12"/>
    <row r="144" customFormat="1" ht="12"/>
    <row r="145" customFormat="1" ht="12"/>
    <row r="146" customFormat="1" ht="12"/>
    <row r="147" customFormat="1" ht="12"/>
    <row r="148" customFormat="1" ht="12"/>
    <row r="149" customFormat="1" ht="12"/>
    <row r="150" customFormat="1" ht="12"/>
    <row r="151" customFormat="1" ht="12"/>
    <row r="152" customFormat="1" ht="12"/>
    <row r="153" customFormat="1" ht="12"/>
    <row r="154" customFormat="1" ht="12"/>
    <row r="155" customFormat="1" ht="12"/>
    <row r="156" customFormat="1" ht="12"/>
    <row r="157" customFormat="1" ht="12"/>
    <row r="158" customFormat="1" ht="12"/>
    <row r="159" customFormat="1" ht="12"/>
    <row r="160" customFormat="1" ht="12"/>
    <row r="161" customFormat="1" ht="12"/>
    <row r="162" customFormat="1" ht="12"/>
    <row r="163" customFormat="1" ht="12"/>
    <row r="164" customFormat="1" ht="12"/>
    <row r="165" customFormat="1" ht="12"/>
    <row r="166" customFormat="1" ht="12"/>
    <row r="167" customFormat="1" ht="12"/>
    <row r="168" customFormat="1" ht="12"/>
    <row r="169" customFormat="1" ht="12"/>
    <row r="170" customFormat="1" ht="12"/>
    <row r="171" customFormat="1" ht="12"/>
    <row r="172" customFormat="1" ht="12"/>
    <row r="173" customFormat="1" ht="12"/>
    <row r="174" customFormat="1" ht="12"/>
    <row r="175" customFormat="1" ht="12"/>
    <row r="176" customFormat="1" ht="12"/>
    <row r="177" customFormat="1" ht="12"/>
    <row r="178" customFormat="1" ht="12"/>
    <row r="179" customFormat="1" ht="12"/>
    <row r="180" customFormat="1" ht="12"/>
    <row r="181" customFormat="1" ht="12"/>
    <row r="182" customFormat="1" ht="12"/>
    <row r="183" customFormat="1" ht="12"/>
    <row r="184" customFormat="1" ht="12"/>
    <row r="185" customFormat="1" ht="12"/>
    <row r="186" customFormat="1" ht="12"/>
    <row r="187" customFormat="1" ht="12"/>
    <row r="188" customFormat="1" ht="12"/>
    <row r="189" customFormat="1" ht="12"/>
    <row r="190" customFormat="1" ht="12"/>
    <row r="191" customFormat="1" ht="12"/>
    <row r="192" customFormat="1" ht="12"/>
  </sheetData>
  <conditionalFormatting sqref="A41:A45">
    <cfRule type="expression" dxfId="1548" priority="2">
      <formula>MOD(ROW(),2)=1</formula>
    </cfRule>
  </conditionalFormatting>
  <conditionalFormatting sqref="A3:V43 B44:V45">
    <cfRule type="expression" dxfId="1547" priority="5">
      <formula>MOD(ROW(),2)=1</formula>
    </cfRule>
  </conditionalFormatting>
  <conditionalFormatting sqref="W3:Y45">
    <cfRule type="expression" dxfId="1546" priority="1">
      <formula>MOD(ROW(),2)=1</formula>
    </cfRule>
  </conditionalFormatting>
  <pageMargins left="0.45" right="0.45" top="0.75" bottom="0.75" header="0.3" footer="0.3"/>
  <pageSetup scale="59" orientation="landscape" r:id="rId1"/>
  <headerFooter>
    <oddFooter>&amp;CVegetables and Pulses Yearbook Data/#89011/March 30, 2020
USDA, Economic Research Service</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4338A-3514-4C70-B0C6-88D355A88F43}">
  <sheetPr>
    <pageSetUpPr fitToPage="1"/>
  </sheetPr>
  <dimension ref="A1:Z115"/>
  <sheetViews>
    <sheetView workbookViewId="0"/>
    <sheetView showGridLines="0" showRowColHeaders="0" workbookViewId="1"/>
  </sheetViews>
  <sheetFormatPr defaultColWidth="9.42578125" defaultRowHeight="14.25"/>
  <cols>
    <col min="1" max="1" width="11.85546875" style="25" customWidth="1"/>
    <col min="2" max="2" width="15.42578125" style="25" bestFit="1" customWidth="1"/>
    <col min="3" max="3" width="15" style="25" bestFit="1" customWidth="1"/>
    <col min="4" max="4" width="16.28515625" style="25" bestFit="1" customWidth="1"/>
    <col min="5" max="5" width="13" style="25" bestFit="1" customWidth="1"/>
    <col min="6" max="6" width="13.7109375" style="25" bestFit="1" customWidth="1"/>
    <col min="7" max="7" width="12" style="25" bestFit="1" customWidth="1"/>
    <col min="8" max="8" width="16" style="25" bestFit="1" customWidth="1"/>
    <col min="9" max="9" width="8.28515625" style="25" customWidth="1"/>
    <col min="10" max="10" width="15.7109375" style="25" bestFit="1" customWidth="1"/>
    <col min="11" max="11" width="11.140625" style="25" customWidth="1"/>
    <col min="12" max="12" width="7.85546875" style="25" customWidth="1"/>
    <col min="13" max="13" width="12.5703125" style="25" customWidth="1"/>
    <col min="14" max="14" width="18.42578125" style="25" bestFit="1" customWidth="1"/>
    <col min="15" max="15" width="13.7109375" style="25" customWidth="1"/>
    <col min="16" max="16" width="11.85546875" style="25" customWidth="1"/>
    <col min="17" max="17" width="13.5703125" style="25" bestFit="1" customWidth="1"/>
    <col min="18" max="18" width="13.42578125" style="25" bestFit="1" customWidth="1"/>
    <col min="19" max="19" width="13.7109375" style="25" bestFit="1" customWidth="1"/>
    <col min="20" max="20" width="13" style="25" bestFit="1" customWidth="1"/>
    <col min="21" max="21" width="12.28515625" style="25" bestFit="1" customWidth="1"/>
    <col min="22" max="22" width="15.85546875" style="25" bestFit="1" customWidth="1"/>
    <col min="23" max="23" width="13.85546875" style="25" bestFit="1" customWidth="1"/>
    <col min="24" max="24" width="14.42578125" style="25" bestFit="1" customWidth="1"/>
    <col min="25" max="25" width="10" style="25" customWidth="1"/>
    <col min="26" max="16384" width="9.42578125" style="25"/>
  </cols>
  <sheetData>
    <row r="1" spans="1:25">
      <c r="A1" s="74" t="s">
        <v>439</v>
      </c>
      <c r="O1" s="137" t="str">
        <f>HYPERLINK("#'"&amp;"Index'!A1","INDEX")</f>
        <v>INDEX</v>
      </c>
    </row>
    <row r="2" spans="1:25" ht="25.5">
      <c r="A2" s="114" t="s">
        <v>425</v>
      </c>
      <c r="B2" s="114" t="s">
        <v>219</v>
      </c>
      <c r="C2" s="114" t="s">
        <v>203</v>
      </c>
      <c r="D2" s="114" t="s">
        <v>427</v>
      </c>
      <c r="E2" s="114" t="s">
        <v>207</v>
      </c>
      <c r="F2" s="114" t="s">
        <v>208</v>
      </c>
      <c r="G2" s="114" t="s">
        <v>209</v>
      </c>
      <c r="H2" s="114" t="s">
        <v>210</v>
      </c>
      <c r="I2" s="114" t="s">
        <v>428</v>
      </c>
      <c r="J2" s="114" t="s">
        <v>211</v>
      </c>
      <c r="K2" s="114" t="s">
        <v>429</v>
      </c>
      <c r="L2" s="114" t="s">
        <v>430</v>
      </c>
      <c r="M2" s="114" t="s">
        <v>431</v>
      </c>
      <c r="N2" s="114" t="s">
        <v>432</v>
      </c>
      <c r="O2" s="114" t="s">
        <v>265</v>
      </c>
      <c r="P2" s="114" t="s">
        <v>223</v>
      </c>
      <c r="Q2" s="114" t="s">
        <v>433</v>
      </c>
      <c r="R2" s="114" t="s">
        <v>224</v>
      </c>
      <c r="S2" s="114" t="s">
        <v>240</v>
      </c>
      <c r="T2" s="114" t="s">
        <v>214</v>
      </c>
      <c r="U2" s="114" t="s">
        <v>241</v>
      </c>
      <c r="V2" s="114" t="s">
        <v>292</v>
      </c>
      <c r="W2" s="114" t="s">
        <v>242</v>
      </c>
      <c r="X2" s="114" t="s">
        <v>308</v>
      </c>
      <c r="Y2" s="114" t="s">
        <v>434</v>
      </c>
    </row>
    <row r="3" spans="1:25" ht="15" customHeight="1">
      <c r="A3" s="172">
        <v>1980</v>
      </c>
      <c r="B3" s="26">
        <v>2.9</v>
      </c>
      <c r="C3" s="26">
        <v>22.29</v>
      </c>
      <c r="D3" s="26">
        <v>9.2200000000000006</v>
      </c>
      <c r="E3" s="26">
        <v>16.61</v>
      </c>
      <c r="F3" s="26">
        <v>3.84</v>
      </c>
      <c r="G3" s="26">
        <v>6.74</v>
      </c>
      <c r="H3" s="26">
        <v>11.51</v>
      </c>
      <c r="I3" s="26">
        <v>10.48</v>
      </c>
      <c r="J3" s="26">
        <v>5.48</v>
      </c>
      <c r="K3" s="26" t="s">
        <v>296</v>
      </c>
      <c r="L3" s="26">
        <v>9.9499999999999993</v>
      </c>
      <c r="M3" s="26">
        <v>7.69</v>
      </c>
      <c r="N3" s="26" t="s">
        <v>296</v>
      </c>
      <c r="O3" s="26">
        <v>0.66</v>
      </c>
      <c r="P3" s="26">
        <v>7.8</v>
      </c>
      <c r="Q3" s="26">
        <v>9.19</v>
      </c>
      <c r="R3" s="26">
        <v>2.2999999999999998</v>
      </c>
      <c r="S3" s="26">
        <v>16.809999999999999</v>
      </c>
      <c r="T3" s="26">
        <v>14.77</v>
      </c>
      <c r="U3" s="26" t="s">
        <v>296</v>
      </c>
      <c r="V3" s="26">
        <v>2.99</v>
      </c>
      <c r="W3" s="26">
        <v>1.4</v>
      </c>
      <c r="X3" s="26">
        <v>8.58</v>
      </c>
      <c r="Y3" s="26">
        <v>7.41</v>
      </c>
    </row>
    <row r="4" spans="1:25" ht="11.1" customHeight="1">
      <c r="A4" s="172">
        <v>1981</v>
      </c>
      <c r="B4" s="26">
        <v>2.88</v>
      </c>
      <c r="C4" s="26">
        <v>21.43</v>
      </c>
      <c r="D4" s="26">
        <v>7.49</v>
      </c>
      <c r="E4" s="26">
        <v>16.09</v>
      </c>
      <c r="F4" s="26">
        <v>4.67</v>
      </c>
      <c r="G4" s="26">
        <v>9.2799999999999994</v>
      </c>
      <c r="H4" s="26">
        <v>13.31</v>
      </c>
      <c r="I4" s="26">
        <v>10.7</v>
      </c>
      <c r="J4" s="26">
        <v>5.98</v>
      </c>
      <c r="K4" s="26" t="s">
        <v>296</v>
      </c>
      <c r="L4" s="26">
        <v>16.27</v>
      </c>
      <c r="M4" s="26">
        <v>8.34</v>
      </c>
      <c r="N4" s="26" t="s">
        <v>296</v>
      </c>
      <c r="O4" s="26">
        <v>0.49</v>
      </c>
      <c r="P4" s="26">
        <v>11.37</v>
      </c>
      <c r="Q4" s="26">
        <v>10.33</v>
      </c>
      <c r="R4" s="26">
        <v>3.64</v>
      </c>
      <c r="S4" s="26">
        <v>17.48</v>
      </c>
      <c r="T4" s="26">
        <v>15.04</v>
      </c>
      <c r="U4" s="26" t="s">
        <v>296</v>
      </c>
      <c r="V4" s="26">
        <v>2.86</v>
      </c>
      <c r="W4" s="26">
        <v>1.46</v>
      </c>
      <c r="X4" s="26">
        <v>8.6</v>
      </c>
      <c r="Y4" s="26">
        <v>8.48</v>
      </c>
    </row>
    <row r="5" spans="1:25" ht="11.1" customHeight="1">
      <c r="A5" s="172">
        <v>1982</v>
      </c>
      <c r="B5" s="26">
        <v>2.25</v>
      </c>
      <c r="C5" s="26">
        <v>16.96</v>
      </c>
      <c r="D5" s="26">
        <v>6.76</v>
      </c>
      <c r="E5" s="26">
        <v>14.8</v>
      </c>
      <c r="F5" s="26">
        <v>3.7</v>
      </c>
      <c r="G5" s="26">
        <v>8.39</v>
      </c>
      <c r="H5" s="26">
        <v>12.7</v>
      </c>
      <c r="I5" s="26">
        <v>10.56</v>
      </c>
      <c r="J5" s="26">
        <v>5.35</v>
      </c>
      <c r="K5" s="26" t="s">
        <v>296</v>
      </c>
      <c r="L5" s="26">
        <v>12.2</v>
      </c>
      <c r="M5" s="26">
        <v>7.91</v>
      </c>
      <c r="N5" s="26" t="s">
        <v>296</v>
      </c>
      <c r="O5" s="26">
        <v>0.46</v>
      </c>
      <c r="P5" s="26">
        <v>3.94</v>
      </c>
      <c r="Q5" s="26">
        <v>9.3800000000000008</v>
      </c>
      <c r="R5" s="26">
        <v>2.71</v>
      </c>
      <c r="S5" s="26">
        <v>16.29</v>
      </c>
      <c r="T5" s="26">
        <v>12.95</v>
      </c>
      <c r="U5" s="26" t="s">
        <v>296</v>
      </c>
      <c r="V5" s="26">
        <v>3.23</v>
      </c>
      <c r="W5" s="26">
        <v>0.86</v>
      </c>
      <c r="X5" s="26">
        <v>7.64</v>
      </c>
      <c r="Y5" s="26">
        <v>6.81</v>
      </c>
    </row>
    <row r="6" spans="1:25" ht="11.1" customHeight="1">
      <c r="A6" s="172">
        <v>1983</v>
      </c>
      <c r="B6" s="26">
        <v>1.83</v>
      </c>
      <c r="C6" s="26">
        <v>14.33</v>
      </c>
      <c r="D6" s="26">
        <v>6.93</v>
      </c>
      <c r="E6" s="26">
        <v>14.81</v>
      </c>
      <c r="F6" s="26">
        <v>3.05</v>
      </c>
      <c r="G6" s="26">
        <v>7.85</v>
      </c>
      <c r="H6" s="26">
        <v>13.42</v>
      </c>
      <c r="I6" s="26">
        <v>10.8</v>
      </c>
      <c r="J6" s="26">
        <v>5.0199999999999996</v>
      </c>
      <c r="K6" s="26" t="s">
        <v>296</v>
      </c>
      <c r="L6" s="26">
        <v>9.94</v>
      </c>
      <c r="M6" s="26">
        <v>8.9600000000000009</v>
      </c>
      <c r="N6" s="26" t="s">
        <v>296</v>
      </c>
      <c r="O6" s="26">
        <v>0.36</v>
      </c>
      <c r="P6" s="26">
        <v>5.48</v>
      </c>
      <c r="Q6" s="26">
        <v>8.61</v>
      </c>
      <c r="R6" s="26">
        <v>2.37</v>
      </c>
      <c r="S6" s="26">
        <v>14.73</v>
      </c>
      <c r="T6" s="26">
        <v>14.64</v>
      </c>
      <c r="U6" s="26" t="s">
        <v>296</v>
      </c>
      <c r="V6" s="26">
        <v>3.35</v>
      </c>
      <c r="W6" s="26">
        <v>1.1000000000000001</v>
      </c>
      <c r="X6" s="26">
        <v>8.26</v>
      </c>
      <c r="Y6" s="26">
        <v>7.24</v>
      </c>
    </row>
    <row r="7" spans="1:25" ht="11.1" customHeight="1">
      <c r="A7" s="172">
        <v>1984</v>
      </c>
      <c r="B7" s="26">
        <v>1.87</v>
      </c>
      <c r="C7" s="26">
        <v>19.059999999999999</v>
      </c>
      <c r="D7" s="26">
        <v>5.73</v>
      </c>
      <c r="E7" s="26">
        <v>14.28</v>
      </c>
      <c r="F7" s="26">
        <v>3.67</v>
      </c>
      <c r="G7" s="26">
        <v>8.32</v>
      </c>
      <c r="H7" s="26">
        <v>12.92</v>
      </c>
      <c r="I7" s="26">
        <v>10.69</v>
      </c>
      <c r="J7" s="26">
        <v>4.74</v>
      </c>
      <c r="K7" s="26" t="s">
        <v>296</v>
      </c>
      <c r="L7" s="26">
        <v>13.01</v>
      </c>
      <c r="M7" s="26">
        <v>8.15</v>
      </c>
      <c r="N7" s="26" t="s">
        <v>296</v>
      </c>
      <c r="O7" s="26">
        <v>0.45</v>
      </c>
      <c r="P7" s="26">
        <v>6.87</v>
      </c>
      <c r="Q7" s="26">
        <v>8.11</v>
      </c>
      <c r="R7" s="26">
        <v>3.06</v>
      </c>
      <c r="S7" s="26">
        <v>16.78</v>
      </c>
      <c r="T7" s="26">
        <v>14.39</v>
      </c>
      <c r="U7" s="26" t="s">
        <v>296</v>
      </c>
      <c r="V7" s="26">
        <v>3.06</v>
      </c>
      <c r="W7" s="26">
        <v>1.19</v>
      </c>
      <c r="X7" s="26">
        <v>7.23</v>
      </c>
      <c r="Y7" s="26">
        <v>7.24</v>
      </c>
    </row>
    <row r="8" spans="1:25" ht="11.1" customHeight="1">
      <c r="A8" s="172">
        <v>1985</v>
      </c>
      <c r="B8" s="26">
        <v>2.4</v>
      </c>
      <c r="C8" s="26">
        <v>16.71</v>
      </c>
      <c r="D8" s="26">
        <v>7.17</v>
      </c>
      <c r="E8" s="26">
        <v>14.57</v>
      </c>
      <c r="F8" s="26">
        <v>2.9</v>
      </c>
      <c r="G8" s="26">
        <v>7.99</v>
      </c>
      <c r="H8" s="26">
        <v>13.46</v>
      </c>
      <c r="I8" s="26">
        <v>11.2</v>
      </c>
      <c r="J8" s="26">
        <v>5.0599999999999996</v>
      </c>
      <c r="K8" s="26" t="s">
        <v>296</v>
      </c>
      <c r="L8" s="26">
        <v>7.19</v>
      </c>
      <c r="M8" s="26">
        <v>8.2200000000000006</v>
      </c>
      <c r="N8" s="26" t="s">
        <v>296</v>
      </c>
      <c r="O8" s="26">
        <v>0.68</v>
      </c>
      <c r="P8" s="26">
        <v>4.0199999999999996</v>
      </c>
      <c r="Q8" s="26">
        <v>7.52</v>
      </c>
      <c r="R8" s="26">
        <v>2.9</v>
      </c>
      <c r="S8" s="26">
        <v>16.36</v>
      </c>
      <c r="T8" s="26">
        <v>11.58</v>
      </c>
      <c r="U8" s="26" t="s">
        <v>296</v>
      </c>
      <c r="V8" s="26">
        <v>3.34</v>
      </c>
      <c r="W8" s="26">
        <v>1.18</v>
      </c>
      <c r="X8" s="26">
        <v>7.1</v>
      </c>
      <c r="Y8" s="26">
        <v>6.49</v>
      </c>
    </row>
    <row r="9" spans="1:25" ht="11.1" customHeight="1">
      <c r="A9" s="172">
        <v>1986</v>
      </c>
      <c r="B9" s="26">
        <v>2.39</v>
      </c>
      <c r="C9" s="26">
        <v>10.82</v>
      </c>
      <c r="D9" s="26">
        <v>9.0500000000000007</v>
      </c>
      <c r="E9" s="26">
        <v>14.02</v>
      </c>
      <c r="F9" s="26">
        <v>2.98</v>
      </c>
      <c r="G9" s="26">
        <v>9.33</v>
      </c>
      <c r="H9" s="26">
        <v>12.99</v>
      </c>
      <c r="I9" s="26">
        <v>12.04</v>
      </c>
      <c r="J9" s="26">
        <v>5.26</v>
      </c>
      <c r="K9" s="26" t="s">
        <v>296</v>
      </c>
      <c r="L9" s="26">
        <v>15.97</v>
      </c>
      <c r="M9" s="26">
        <v>9.4600000000000009</v>
      </c>
      <c r="N9" s="26" t="s">
        <v>296</v>
      </c>
      <c r="O9" s="26">
        <v>0.62</v>
      </c>
      <c r="P9" s="26">
        <v>5.65</v>
      </c>
      <c r="Q9" s="26">
        <v>8.2200000000000006</v>
      </c>
      <c r="R9" s="26">
        <v>2.82</v>
      </c>
      <c r="S9" s="26">
        <v>16.75</v>
      </c>
      <c r="T9" s="26">
        <v>15.43</v>
      </c>
      <c r="U9" s="26" t="s">
        <v>296</v>
      </c>
      <c r="V9" s="26">
        <v>3.58</v>
      </c>
      <c r="W9" s="26">
        <v>1.44</v>
      </c>
      <c r="X9" s="26">
        <v>7</v>
      </c>
      <c r="Y9" s="26">
        <v>7.36</v>
      </c>
    </row>
    <row r="10" spans="1:25" ht="11.1" customHeight="1">
      <c r="A10" s="172">
        <v>1987</v>
      </c>
      <c r="B10" s="26">
        <v>2.19</v>
      </c>
      <c r="C10" s="26">
        <v>17.79</v>
      </c>
      <c r="D10" s="26">
        <v>8.57</v>
      </c>
      <c r="E10" s="26">
        <v>14.68</v>
      </c>
      <c r="F10" s="26">
        <v>2.97</v>
      </c>
      <c r="G10" s="26">
        <v>7.96</v>
      </c>
      <c r="H10" s="26">
        <v>14.67</v>
      </c>
      <c r="I10" s="26">
        <v>11.65</v>
      </c>
      <c r="J10" s="26">
        <v>4.58</v>
      </c>
      <c r="K10" s="26" t="s">
        <v>296</v>
      </c>
      <c r="L10" s="26">
        <v>7.84</v>
      </c>
      <c r="M10" s="26">
        <v>7.97</v>
      </c>
      <c r="N10" s="26" t="s">
        <v>296</v>
      </c>
      <c r="O10" s="26">
        <v>0.68</v>
      </c>
      <c r="P10" s="26">
        <v>5.87</v>
      </c>
      <c r="Q10" s="26">
        <v>8.0299999999999994</v>
      </c>
      <c r="R10" s="26">
        <v>3.03</v>
      </c>
      <c r="S10" s="26">
        <v>15.39</v>
      </c>
      <c r="T10" s="26">
        <v>14.8</v>
      </c>
      <c r="U10" s="26" t="s">
        <v>296</v>
      </c>
      <c r="V10" s="26">
        <v>3.88</v>
      </c>
      <c r="W10" s="26">
        <v>1.3</v>
      </c>
      <c r="X10" s="26">
        <v>6.85</v>
      </c>
      <c r="Y10" s="26">
        <v>6.79</v>
      </c>
    </row>
    <row r="11" spans="1:25" ht="11.1" customHeight="1">
      <c r="A11" s="172">
        <v>1988</v>
      </c>
      <c r="B11" s="26">
        <v>2.9</v>
      </c>
      <c r="C11" s="26">
        <v>20.95</v>
      </c>
      <c r="D11" s="26">
        <v>10.89</v>
      </c>
      <c r="E11" s="26">
        <v>10.93</v>
      </c>
      <c r="F11" s="26">
        <v>2.21</v>
      </c>
      <c r="G11" s="26">
        <v>8.66</v>
      </c>
      <c r="H11" s="26">
        <v>18.68</v>
      </c>
      <c r="I11" s="26">
        <v>11.25</v>
      </c>
      <c r="J11" s="26">
        <v>6.44</v>
      </c>
      <c r="K11" s="26">
        <v>12.93</v>
      </c>
      <c r="L11" s="26">
        <v>10.66</v>
      </c>
      <c r="M11" s="26">
        <v>6.09</v>
      </c>
      <c r="N11" s="26" t="s">
        <v>296</v>
      </c>
      <c r="O11" s="26">
        <v>0.24</v>
      </c>
      <c r="P11" s="26">
        <v>6.34</v>
      </c>
      <c r="Q11" s="26">
        <v>7.9</v>
      </c>
      <c r="R11" s="26">
        <v>3.35</v>
      </c>
      <c r="S11" s="26">
        <v>15.59</v>
      </c>
      <c r="T11" s="26">
        <v>16.5</v>
      </c>
      <c r="U11" s="26" t="s">
        <v>296</v>
      </c>
      <c r="V11" s="26">
        <v>2.96</v>
      </c>
      <c r="W11" s="26">
        <v>1.21</v>
      </c>
      <c r="X11" s="26">
        <v>5.77</v>
      </c>
      <c r="Y11" s="26">
        <v>6.38</v>
      </c>
    </row>
    <row r="12" spans="1:25" ht="11.1" customHeight="1">
      <c r="A12" s="172">
        <v>1989</v>
      </c>
      <c r="B12" s="26">
        <v>2.5499999999999998</v>
      </c>
      <c r="C12" s="26">
        <v>23.2</v>
      </c>
      <c r="D12" s="26">
        <v>9.0299999999999994</v>
      </c>
      <c r="E12" s="26">
        <v>14.63</v>
      </c>
      <c r="F12" s="26">
        <v>2.2799999999999998</v>
      </c>
      <c r="G12" s="26">
        <v>7.51</v>
      </c>
      <c r="H12" s="26">
        <v>16.14</v>
      </c>
      <c r="I12" s="26">
        <v>10.72</v>
      </c>
      <c r="J12" s="26">
        <v>5.95</v>
      </c>
      <c r="K12" s="26">
        <v>11.8</v>
      </c>
      <c r="L12" s="26">
        <v>16.440000000000001</v>
      </c>
      <c r="M12" s="26">
        <v>6.13</v>
      </c>
      <c r="N12" s="26">
        <v>6.16</v>
      </c>
      <c r="O12" s="26">
        <v>1.92</v>
      </c>
      <c r="P12" s="26">
        <v>4.96</v>
      </c>
      <c r="Q12" s="26">
        <v>7.81</v>
      </c>
      <c r="R12" s="26">
        <v>3.64</v>
      </c>
      <c r="S12" s="26">
        <v>11.39</v>
      </c>
      <c r="T12" s="26">
        <v>16.16</v>
      </c>
      <c r="U12" s="26">
        <v>0.26</v>
      </c>
      <c r="V12" s="26">
        <v>3.64</v>
      </c>
      <c r="W12" s="26">
        <v>1.1200000000000001</v>
      </c>
      <c r="X12" s="26">
        <v>6.68</v>
      </c>
      <c r="Y12" s="26">
        <v>6.43</v>
      </c>
    </row>
    <row r="13" spans="1:25" ht="15" customHeight="1">
      <c r="A13" s="172">
        <v>1990</v>
      </c>
      <c r="B13" s="26">
        <v>2.98</v>
      </c>
      <c r="C13" s="26">
        <v>21.15</v>
      </c>
      <c r="D13" s="26">
        <v>12.01</v>
      </c>
      <c r="E13" s="26">
        <v>16.64</v>
      </c>
      <c r="F13" s="26">
        <v>2.63</v>
      </c>
      <c r="G13" s="26">
        <v>7.11</v>
      </c>
      <c r="H13" s="26">
        <v>18.95</v>
      </c>
      <c r="I13" s="26">
        <v>11.01</v>
      </c>
      <c r="J13" s="26">
        <v>6.63</v>
      </c>
      <c r="K13" s="26">
        <v>13.05</v>
      </c>
      <c r="L13" s="26">
        <v>14.96</v>
      </c>
      <c r="M13" s="26">
        <v>5.41</v>
      </c>
      <c r="N13" s="26">
        <v>12.17</v>
      </c>
      <c r="O13" s="26">
        <v>3.45</v>
      </c>
      <c r="P13" s="26">
        <v>6.74</v>
      </c>
      <c r="Q13" s="26">
        <v>9.32</v>
      </c>
      <c r="R13" s="26">
        <v>2.72</v>
      </c>
      <c r="S13" s="26">
        <v>12.84</v>
      </c>
      <c r="T13" s="26">
        <v>12.39</v>
      </c>
      <c r="U13" s="26">
        <v>1.06</v>
      </c>
      <c r="V13" s="26">
        <v>4.1900000000000004</v>
      </c>
      <c r="W13" s="26">
        <v>1.1499999999999999</v>
      </c>
      <c r="X13" s="26">
        <v>7.02</v>
      </c>
      <c r="Y13" s="26">
        <v>7.11</v>
      </c>
    </row>
    <row r="14" spans="1:25" ht="11.1" customHeight="1">
      <c r="A14" s="172">
        <v>1991</v>
      </c>
      <c r="B14" s="26">
        <v>2.65</v>
      </c>
      <c r="C14" s="26">
        <v>19.63</v>
      </c>
      <c r="D14" s="26">
        <v>12.34</v>
      </c>
      <c r="E14" s="26">
        <v>19.399999999999999</v>
      </c>
      <c r="F14" s="26">
        <v>3.45</v>
      </c>
      <c r="G14" s="26">
        <v>8.39</v>
      </c>
      <c r="H14" s="26">
        <v>21.92</v>
      </c>
      <c r="I14" s="26">
        <v>12.56</v>
      </c>
      <c r="J14" s="26">
        <v>6.6</v>
      </c>
      <c r="K14" s="26">
        <v>13.08</v>
      </c>
      <c r="L14" s="26">
        <v>14.54</v>
      </c>
      <c r="M14" s="26">
        <v>7</v>
      </c>
      <c r="N14" s="26">
        <v>13.09</v>
      </c>
      <c r="O14" s="26">
        <v>2.87</v>
      </c>
      <c r="P14" s="26">
        <v>6.13</v>
      </c>
      <c r="Q14" s="26">
        <v>9.5</v>
      </c>
      <c r="R14" s="26">
        <v>2.61</v>
      </c>
      <c r="S14" s="26">
        <v>15.41</v>
      </c>
      <c r="T14" s="26">
        <v>11.69</v>
      </c>
      <c r="U14" s="26">
        <v>1.02</v>
      </c>
      <c r="V14" s="26">
        <v>4.37</v>
      </c>
      <c r="W14" s="26">
        <v>1.41</v>
      </c>
      <c r="X14" s="26">
        <v>7.16</v>
      </c>
      <c r="Y14" s="26">
        <v>7.76</v>
      </c>
    </row>
    <row r="15" spans="1:25" ht="11.1" customHeight="1">
      <c r="A15" s="172">
        <v>1992</v>
      </c>
      <c r="B15" s="26">
        <v>2.12</v>
      </c>
      <c r="C15" s="26">
        <v>21.65</v>
      </c>
      <c r="D15" s="26">
        <v>10.75</v>
      </c>
      <c r="E15" s="26">
        <v>18.82</v>
      </c>
      <c r="F15" s="26">
        <v>3.67</v>
      </c>
      <c r="G15" s="26">
        <v>7.57</v>
      </c>
      <c r="H15" s="26">
        <v>25.69</v>
      </c>
      <c r="I15" s="26">
        <v>12</v>
      </c>
      <c r="J15" s="26">
        <v>6.09</v>
      </c>
      <c r="K15" s="26">
        <v>14.03</v>
      </c>
      <c r="L15" s="26">
        <v>13.88</v>
      </c>
      <c r="M15" s="26">
        <v>6.71</v>
      </c>
      <c r="N15" s="26">
        <v>13.98</v>
      </c>
      <c r="O15" s="26">
        <v>3.29</v>
      </c>
      <c r="P15" s="26">
        <v>5.98</v>
      </c>
      <c r="Q15" s="26">
        <v>9.4</v>
      </c>
      <c r="R15" s="26">
        <v>4.1500000000000004</v>
      </c>
      <c r="S15" s="26">
        <v>15.37</v>
      </c>
      <c r="T15" s="26">
        <v>11.54</v>
      </c>
      <c r="U15" s="26">
        <v>1.22</v>
      </c>
      <c r="V15" s="26">
        <v>5.07</v>
      </c>
      <c r="W15" s="26">
        <v>1.58</v>
      </c>
      <c r="X15" s="26">
        <v>8.48</v>
      </c>
      <c r="Y15" s="26">
        <v>7.91</v>
      </c>
    </row>
    <row r="16" spans="1:25" ht="11.1" customHeight="1">
      <c r="A16" s="172">
        <v>1993</v>
      </c>
      <c r="B16" s="26">
        <v>1.96</v>
      </c>
      <c r="C16" s="26">
        <v>24.09</v>
      </c>
      <c r="D16" s="26">
        <v>9.4600000000000009</v>
      </c>
      <c r="E16" s="26">
        <v>21.16</v>
      </c>
      <c r="F16" s="26">
        <v>3.21</v>
      </c>
      <c r="G16" s="26">
        <v>6.2</v>
      </c>
      <c r="H16" s="26">
        <v>23.61</v>
      </c>
      <c r="I16" s="26">
        <v>11.9</v>
      </c>
      <c r="J16" s="26">
        <v>5.53</v>
      </c>
      <c r="K16" s="26">
        <v>13.41</v>
      </c>
      <c r="L16" s="26">
        <v>13.44</v>
      </c>
      <c r="M16" s="26">
        <v>6.8</v>
      </c>
      <c r="N16" s="26">
        <v>14.92</v>
      </c>
      <c r="O16" s="26">
        <v>2.2000000000000002</v>
      </c>
      <c r="P16" s="26">
        <v>6.76</v>
      </c>
      <c r="Q16" s="26">
        <v>5.81</v>
      </c>
      <c r="R16" s="26">
        <v>3.97</v>
      </c>
      <c r="S16" s="26">
        <v>13.95</v>
      </c>
      <c r="T16" s="26">
        <v>13.6</v>
      </c>
      <c r="U16" s="26">
        <v>1.4</v>
      </c>
      <c r="V16" s="26">
        <v>3.99</v>
      </c>
      <c r="W16" s="26">
        <v>2.06</v>
      </c>
      <c r="X16" s="26">
        <v>7.54</v>
      </c>
      <c r="Y16" s="26">
        <v>7.59</v>
      </c>
    </row>
    <row r="17" spans="1:25" ht="11.1" customHeight="1">
      <c r="A17" s="172">
        <v>1994</v>
      </c>
      <c r="B17" s="26">
        <v>1.74</v>
      </c>
      <c r="C17" s="26">
        <v>24.78</v>
      </c>
      <c r="D17" s="26">
        <v>8.09</v>
      </c>
      <c r="E17" s="26">
        <v>18.84</v>
      </c>
      <c r="F17" s="26">
        <v>3.28</v>
      </c>
      <c r="G17" s="26">
        <v>4.8499999999999996</v>
      </c>
      <c r="H17" s="26">
        <v>28.53</v>
      </c>
      <c r="I17" s="26">
        <v>11.89</v>
      </c>
      <c r="J17" s="26">
        <v>5.23</v>
      </c>
      <c r="K17" s="26">
        <v>11.92</v>
      </c>
      <c r="L17" s="26">
        <v>13.25</v>
      </c>
      <c r="M17" s="26">
        <v>6.24</v>
      </c>
      <c r="N17" s="26">
        <v>12.98</v>
      </c>
      <c r="O17" s="26">
        <v>1.81</v>
      </c>
      <c r="P17" s="26">
        <v>11.63</v>
      </c>
      <c r="Q17" s="26">
        <v>5.95</v>
      </c>
      <c r="R17" s="26">
        <v>4.7699999999999996</v>
      </c>
      <c r="S17" s="26">
        <v>15.03</v>
      </c>
      <c r="T17" s="26">
        <v>11.73</v>
      </c>
      <c r="U17" s="26">
        <v>1.25</v>
      </c>
      <c r="V17" s="26">
        <v>3.35</v>
      </c>
      <c r="W17" s="26">
        <v>1.63</v>
      </c>
      <c r="X17" s="26">
        <v>7.39</v>
      </c>
      <c r="Y17" s="26">
        <v>8.09</v>
      </c>
    </row>
    <row r="18" spans="1:25" ht="11.1" customHeight="1">
      <c r="A18" s="172">
        <v>1995</v>
      </c>
      <c r="B18" s="26">
        <v>2.0299999999999998</v>
      </c>
      <c r="C18" s="26">
        <v>21.53</v>
      </c>
      <c r="D18" s="26">
        <v>9.51</v>
      </c>
      <c r="E18" s="26">
        <v>19.55</v>
      </c>
      <c r="F18" s="26">
        <v>4.03</v>
      </c>
      <c r="G18" s="26">
        <v>6.02</v>
      </c>
      <c r="H18" s="26">
        <v>34.03</v>
      </c>
      <c r="I18" s="26">
        <v>11.7</v>
      </c>
      <c r="J18" s="26">
        <v>4.91</v>
      </c>
      <c r="K18" s="26">
        <v>13.7</v>
      </c>
      <c r="L18" s="26">
        <v>11.24</v>
      </c>
      <c r="M18" s="26">
        <v>6.01</v>
      </c>
      <c r="N18" s="26">
        <v>12.67</v>
      </c>
      <c r="O18" s="26">
        <v>1.87</v>
      </c>
      <c r="P18" s="26">
        <v>9.31</v>
      </c>
      <c r="Q18" s="26">
        <v>5.46</v>
      </c>
      <c r="R18" s="26">
        <v>4.26</v>
      </c>
      <c r="S18" s="26">
        <v>16.37</v>
      </c>
      <c r="T18" s="26">
        <v>13.54</v>
      </c>
      <c r="U18" s="26">
        <v>1.4</v>
      </c>
      <c r="V18" s="26">
        <v>4.99</v>
      </c>
      <c r="W18" s="26">
        <v>2</v>
      </c>
      <c r="X18" s="26">
        <v>6.05</v>
      </c>
      <c r="Y18" s="26">
        <v>7.82</v>
      </c>
    </row>
    <row r="19" spans="1:25" ht="11.1" customHeight="1">
      <c r="A19" s="172">
        <v>1996</v>
      </c>
      <c r="B19" s="26">
        <v>1.73</v>
      </c>
      <c r="C19" s="26">
        <v>16.899999999999999</v>
      </c>
      <c r="D19" s="26">
        <v>10.25</v>
      </c>
      <c r="E19" s="26">
        <v>18.62</v>
      </c>
      <c r="F19" s="26">
        <v>4.09</v>
      </c>
      <c r="G19" s="26">
        <v>5.93</v>
      </c>
      <c r="H19" s="26">
        <v>33.409999999999997</v>
      </c>
      <c r="I19" s="26">
        <v>11.97</v>
      </c>
      <c r="J19" s="26">
        <v>4.2300000000000004</v>
      </c>
      <c r="K19" s="26">
        <v>11.12</v>
      </c>
      <c r="L19" s="26">
        <v>11.48</v>
      </c>
      <c r="M19" s="26">
        <v>6.69</v>
      </c>
      <c r="N19" s="26">
        <v>12.46</v>
      </c>
      <c r="O19" s="26">
        <v>2.04</v>
      </c>
      <c r="P19" s="26">
        <v>8.16</v>
      </c>
      <c r="Q19" s="26">
        <v>5.77</v>
      </c>
      <c r="R19" s="26">
        <v>4.33</v>
      </c>
      <c r="S19" s="26">
        <v>16.850000000000001</v>
      </c>
      <c r="T19" s="26">
        <v>14.26</v>
      </c>
      <c r="U19" s="26">
        <v>1.37</v>
      </c>
      <c r="V19" s="26">
        <v>3.89</v>
      </c>
      <c r="W19" s="26">
        <v>2.02</v>
      </c>
      <c r="X19" s="26">
        <v>5.92</v>
      </c>
      <c r="Y19" s="26">
        <v>7.59</v>
      </c>
    </row>
    <row r="20" spans="1:25" ht="11.1" customHeight="1">
      <c r="A20" s="172">
        <v>1997</v>
      </c>
      <c r="B20" s="26">
        <v>1.7</v>
      </c>
      <c r="C20" s="26">
        <v>15.77</v>
      </c>
      <c r="D20" s="26">
        <v>13.62</v>
      </c>
      <c r="E20" s="26">
        <v>17.63</v>
      </c>
      <c r="F20" s="26">
        <v>3.65</v>
      </c>
      <c r="G20" s="26">
        <v>5.64</v>
      </c>
      <c r="H20" s="26">
        <v>28.08</v>
      </c>
      <c r="I20" s="26">
        <v>12.58</v>
      </c>
      <c r="J20" s="26">
        <v>3.93</v>
      </c>
      <c r="K20" s="26">
        <v>11.03</v>
      </c>
      <c r="L20" s="26">
        <v>13.76</v>
      </c>
      <c r="M20" s="26">
        <v>5.72</v>
      </c>
      <c r="N20" s="26">
        <v>12.34</v>
      </c>
      <c r="O20" s="26">
        <v>2.23</v>
      </c>
      <c r="P20" s="26">
        <v>7.96</v>
      </c>
      <c r="Q20" s="26">
        <v>6.27</v>
      </c>
      <c r="R20" s="26">
        <v>4.9400000000000004</v>
      </c>
      <c r="S20" s="26">
        <v>14.72</v>
      </c>
      <c r="T20" s="26">
        <v>9.02</v>
      </c>
      <c r="U20" s="26">
        <v>1.27</v>
      </c>
      <c r="V20" s="26">
        <v>5.22</v>
      </c>
      <c r="W20" s="26">
        <v>2.2000000000000002</v>
      </c>
      <c r="X20" s="26">
        <v>6.75</v>
      </c>
      <c r="Y20" s="26">
        <v>7.34</v>
      </c>
    </row>
    <row r="21" spans="1:25" ht="11.1" customHeight="1">
      <c r="A21" s="172">
        <v>1998</v>
      </c>
      <c r="B21" s="26">
        <v>1.51</v>
      </c>
      <c r="C21" s="26">
        <v>14.56</v>
      </c>
      <c r="D21" s="26">
        <v>14.27</v>
      </c>
      <c r="E21" s="26">
        <v>17.73</v>
      </c>
      <c r="F21" s="26">
        <v>4.03</v>
      </c>
      <c r="G21" s="26">
        <v>8.85</v>
      </c>
      <c r="H21" s="26">
        <v>30.42</v>
      </c>
      <c r="I21" s="26">
        <v>13.21</v>
      </c>
      <c r="J21" s="26">
        <v>2.76</v>
      </c>
      <c r="K21" s="26">
        <v>9.25</v>
      </c>
      <c r="L21" s="26">
        <v>10.220000000000001</v>
      </c>
      <c r="M21" s="26">
        <v>6.16</v>
      </c>
      <c r="N21" s="26">
        <v>13.39</v>
      </c>
      <c r="O21" s="26">
        <v>1.99</v>
      </c>
      <c r="P21" s="26">
        <v>8.3800000000000008</v>
      </c>
      <c r="Q21" s="26">
        <v>5.63</v>
      </c>
      <c r="R21" s="26">
        <v>4.79</v>
      </c>
      <c r="S21" s="26">
        <v>14.31</v>
      </c>
      <c r="T21" s="26">
        <v>11.22</v>
      </c>
      <c r="U21" s="26">
        <v>1.2</v>
      </c>
      <c r="V21" s="26">
        <v>3.5</v>
      </c>
      <c r="W21" s="26">
        <v>3</v>
      </c>
      <c r="X21" s="26">
        <v>5.31</v>
      </c>
      <c r="Y21" s="26">
        <v>7.4</v>
      </c>
    </row>
    <row r="22" spans="1:25" ht="11.1" customHeight="1">
      <c r="A22" s="172">
        <v>1999</v>
      </c>
      <c r="B22" s="26">
        <v>2.04</v>
      </c>
      <c r="C22" s="26">
        <v>13.23</v>
      </c>
      <c r="D22" s="26">
        <v>12.05</v>
      </c>
      <c r="E22" s="26">
        <v>16.059999999999999</v>
      </c>
      <c r="F22" s="26">
        <v>3.96</v>
      </c>
      <c r="G22" s="26">
        <v>9.2100000000000009</v>
      </c>
      <c r="H22" s="26">
        <v>27.96</v>
      </c>
      <c r="I22" s="26">
        <v>12.95</v>
      </c>
      <c r="J22" s="26">
        <v>2.73</v>
      </c>
      <c r="K22" s="26">
        <v>10.83</v>
      </c>
      <c r="L22" s="26">
        <v>6.65</v>
      </c>
      <c r="M22" s="26">
        <v>5.31</v>
      </c>
      <c r="N22" s="26">
        <v>12.44</v>
      </c>
      <c r="O22" s="26">
        <v>2.14</v>
      </c>
      <c r="P22" s="26">
        <v>8.33</v>
      </c>
      <c r="Q22" s="26">
        <v>6.35</v>
      </c>
      <c r="R22" s="26">
        <v>4.3</v>
      </c>
      <c r="S22" s="26">
        <v>17.100000000000001</v>
      </c>
      <c r="T22" s="26">
        <v>12.26</v>
      </c>
      <c r="U22" s="26">
        <v>1.29</v>
      </c>
      <c r="V22" s="26">
        <v>3.39</v>
      </c>
      <c r="W22" s="26">
        <v>3.28</v>
      </c>
      <c r="X22" s="26">
        <v>5.91</v>
      </c>
      <c r="Y22" s="26">
        <v>7.33</v>
      </c>
    </row>
    <row r="23" spans="1:25" ht="15" customHeight="1">
      <c r="A23" s="172">
        <v>2000</v>
      </c>
      <c r="B23" s="26">
        <v>1.71</v>
      </c>
      <c r="C23" s="26">
        <v>12.79</v>
      </c>
      <c r="D23" s="26">
        <v>10.72</v>
      </c>
      <c r="E23" s="26">
        <v>19.309999999999999</v>
      </c>
      <c r="F23" s="26">
        <v>3.21</v>
      </c>
      <c r="G23" s="26">
        <v>9.61</v>
      </c>
      <c r="H23" s="26">
        <v>24.83</v>
      </c>
      <c r="I23" s="26">
        <v>12.89</v>
      </c>
      <c r="J23" s="26">
        <v>3.09</v>
      </c>
      <c r="K23" s="26">
        <v>9.2799999999999994</v>
      </c>
      <c r="L23" s="26">
        <v>7.74</v>
      </c>
      <c r="M23" s="26">
        <v>5.35</v>
      </c>
      <c r="N23" s="26">
        <v>13.43</v>
      </c>
      <c r="O23" s="26">
        <v>1.75</v>
      </c>
      <c r="P23" s="26">
        <v>9.6199999999999992</v>
      </c>
      <c r="Q23" s="26">
        <v>6.38</v>
      </c>
      <c r="R23" s="26">
        <v>4.84</v>
      </c>
      <c r="S23" s="26">
        <v>13.88</v>
      </c>
      <c r="T23" s="26">
        <v>9.9600000000000009</v>
      </c>
      <c r="U23" s="26">
        <v>1.28</v>
      </c>
      <c r="V23" s="26">
        <v>3.83</v>
      </c>
      <c r="W23" s="26">
        <v>2.81</v>
      </c>
      <c r="X23" s="26">
        <v>7.11</v>
      </c>
      <c r="Y23" s="26">
        <v>7.91</v>
      </c>
    </row>
    <row r="24" spans="1:25" ht="11.1" customHeight="1">
      <c r="A24" s="172">
        <v>2001</v>
      </c>
      <c r="B24" s="26">
        <v>2.0499999999999998</v>
      </c>
      <c r="C24" s="26">
        <v>10.75</v>
      </c>
      <c r="D24" s="26">
        <v>8.2899999999999991</v>
      </c>
      <c r="E24" s="26">
        <v>18.48</v>
      </c>
      <c r="F24" s="26">
        <v>3.22</v>
      </c>
      <c r="G24" s="26">
        <v>10.35</v>
      </c>
      <c r="H24" s="26">
        <v>28.59</v>
      </c>
      <c r="I24" s="26">
        <v>11.99</v>
      </c>
      <c r="J24" s="26">
        <v>3.37</v>
      </c>
      <c r="K24" s="26">
        <v>8.7799999999999994</v>
      </c>
      <c r="L24" s="26">
        <v>7.12</v>
      </c>
      <c r="M24" s="26">
        <v>5.46</v>
      </c>
      <c r="N24" s="26">
        <v>14.57</v>
      </c>
      <c r="O24" s="26">
        <v>1.55</v>
      </c>
      <c r="P24" s="26">
        <v>9.1</v>
      </c>
      <c r="Q24" s="26">
        <v>6.53</v>
      </c>
      <c r="R24" s="26">
        <v>4.57</v>
      </c>
      <c r="S24" s="26">
        <v>13.22</v>
      </c>
      <c r="T24" s="26">
        <v>15.25</v>
      </c>
      <c r="U24" s="26">
        <v>1.41</v>
      </c>
      <c r="V24" s="26">
        <v>4.1500000000000004</v>
      </c>
      <c r="W24" s="26">
        <v>3.26</v>
      </c>
      <c r="X24" s="26">
        <v>6.77</v>
      </c>
      <c r="Y24" s="26">
        <v>7.88</v>
      </c>
    </row>
    <row r="25" spans="1:25" ht="11.1" customHeight="1">
      <c r="A25" s="172">
        <v>2002</v>
      </c>
      <c r="B25" s="26">
        <v>1.49</v>
      </c>
      <c r="C25" s="26">
        <v>9.56</v>
      </c>
      <c r="D25" s="26">
        <v>8.0299999999999994</v>
      </c>
      <c r="E25" s="26">
        <v>18.2</v>
      </c>
      <c r="F25" s="26">
        <v>3.6</v>
      </c>
      <c r="G25" s="26">
        <v>12.66</v>
      </c>
      <c r="H25" s="26">
        <v>32.03</v>
      </c>
      <c r="I25" s="26">
        <v>12.01</v>
      </c>
      <c r="J25" s="26">
        <v>2.77</v>
      </c>
      <c r="K25" s="26">
        <v>9.9600000000000009</v>
      </c>
      <c r="L25" s="26">
        <v>6.21</v>
      </c>
      <c r="M25" s="26">
        <v>6.15</v>
      </c>
      <c r="N25" s="26">
        <v>14.45</v>
      </c>
      <c r="O25" s="26">
        <v>1.0900000000000001</v>
      </c>
      <c r="P25" s="26">
        <v>7.98</v>
      </c>
      <c r="Q25" s="26">
        <v>6.34</v>
      </c>
      <c r="R25" s="26">
        <v>5.18</v>
      </c>
      <c r="S25" s="26">
        <v>13.83</v>
      </c>
      <c r="T25" s="26">
        <v>13.31</v>
      </c>
      <c r="U25" s="26">
        <v>1.23</v>
      </c>
      <c r="V25" s="26">
        <v>4.25</v>
      </c>
      <c r="W25" s="26">
        <v>4.0199999999999996</v>
      </c>
      <c r="X25" s="26">
        <v>5.37</v>
      </c>
      <c r="Y25" s="26">
        <v>7.79</v>
      </c>
    </row>
    <row r="26" spans="1:25" ht="11.1" customHeight="1">
      <c r="A26" s="172">
        <v>2003</v>
      </c>
      <c r="B26" s="26">
        <v>1.42</v>
      </c>
      <c r="C26" s="26">
        <v>8.6300000000000008</v>
      </c>
      <c r="D26" s="26">
        <v>8.19</v>
      </c>
      <c r="E26" s="26">
        <v>16.68</v>
      </c>
      <c r="F26" s="26">
        <v>4.3</v>
      </c>
      <c r="G26" s="26">
        <v>11.46</v>
      </c>
      <c r="H26" s="26">
        <v>29.18</v>
      </c>
      <c r="I26" s="26">
        <v>12.49</v>
      </c>
      <c r="J26" s="26">
        <v>2.59</v>
      </c>
      <c r="K26" s="26">
        <v>10</v>
      </c>
      <c r="L26" s="26">
        <v>5.45</v>
      </c>
      <c r="M26" s="26">
        <v>6.56</v>
      </c>
      <c r="N26" s="26">
        <v>12.11</v>
      </c>
      <c r="O26" s="26">
        <v>1</v>
      </c>
      <c r="P26" s="26">
        <v>8.41</v>
      </c>
      <c r="Q26" s="26">
        <v>6.11</v>
      </c>
      <c r="R26" s="26">
        <v>4.16</v>
      </c>
      <c r="S26" s="26">
        <v>20.04</v>
      </c>
      <c r="T26" s="26">
        <v>11.7</v>
      </c>
      <c r="U26" s="26">
        <v>1.33</v>
      </c>
      <c r="V26" s="26">
        <v>4.76</v>
      </c>
      <c r="W26" s="26">
        <v>3.71</v>
      </c>
      <c r="X26" s="26">
        <v>5.27</v>
      </c>
      <c r="Y26" s="26">
        <v>7.71</v>
      </c>
    </row>
    <row r="27" spans="1:25" ht="11.1" customHeight="1">
      <c r="A27" s="172">
        <v>2004</v>
      </c>
      <c r="B27" s="26">
        <v>3.63</v>
      </c>
      <c r="C27" s="26">
        <v>7.32</v>
      </c>
      <c r="D27" s="26">
        <v>12.92</v>
      </c>
      <c r="E27" s="26">
        <v>16.82</v>
      </c>
      <c r="F27" s="26">
        <v>3.47</v>
      </c>
      <c r="G27" s="26">
        <v>9.98</v>
      </c>
      <c r="H27" s="26">
        <v>28.48</v>
      </c>
      <c r="I27" s="26">
        <v>12.71</v>
      </c>
      <c r="J27" s="26">
        <v>2.4300000000000002</v>
      </c>
      <c r="K27" s="26">
        <v>9.11</v>
      </c>
      <c r="L27" s="26">
        <v>5.65</v>
      </c>
      <c r="M27" s="26">
        <v>7.09</v>
      </c>
      <c r="N27" s="26">
        <v>12.23</v>
      </c>
      <c r="O27" s="26">
        <v>1.08</v>
      </c>
      <c r="P27" s="26">
        <v>6.76</v>
      </c>
      <c r="Q27" s="26">
        <v>6.04</v>
      </c>
      <c r="R27" s="26">
        <v>3.48</v>
      </c>
      <c r="S27" s="26">
        <v>13.77</v>
      </c>
      <c r="T27" s="26">
        <v>9.32</v>
      </c>
      <c r="U27" s="26">
        <v>1.27</v>
      </c>
      <c r="V27" s="26">
        <v>4.83</v>
      </c>
      <c r="W27" s="26">
        <v>4</v>
      </c>
      <c r="X27" s="26">
        <v>5.93</v>
      </c>
      <c r="Y27" s="26">
        <v>7.45</v>
      </c>
    </row>
    <row r="28" spans="1:25" ht="11.1" customHeight="1">
      <c r="A28" s="172">
        <v>2005</v>
      </c>
      <c r="B28" s="26">
        <v>2.59</v>
      </c>
      <c r="C28" s="26">
        <v>6.39</v>
      </c>
      <c r="D28" s="26">
        <v>12.79</v>
      </c>
      <c r="E28" s="26">
        <v>16.59</v>
      </c>
      <c r="F28" s="26">
        <v>3.85</v>
      </c>
      <c r="G28" s="26">
        <v>9.99</v>
      </c>
      <c r="H28" s="26">
        <v>26.49</v>
      </c>
      <c r="I28" s="26">
        <v>13.3</v>
      </c>
      <c r="J28" s="26">
        <v>2.5</v>
      </c>
      <c r="K28" s="26">
        <v>7.8</v>
      </c>
      <c r="L28" s="26">
        <v>6.59</v>
      </c>
      <c r="M28" s="26">
        <v>6.77</v>
      </c>
      <c r="N28" s="26">
        <v>14.52</v>
      </c>
      <c r="O28" s="26">
        <v>1.1200000000000001</v>
      </c>
      <c r="P28" s="26">
        <v>7.89</v>
      </c>
      <c r="Q28" s="26">
        <v>5.42</v>
      </c>
      <c r="R28" s="26">
        <v>4.97</v>
      </c>
      <c r="S28" s="26">
        <v>12.47</v>
      </c>
      <c r="T28" s="26">
        <v>6.42</v>
      </c>
      <c r="U28" s="26">
        <v>1.21</v>
      </c>
      <c r="V28" s="26">
        <v>5.04</v>
      </c>
      <c r="W28" s="26">
        <v>4.51</v>
      </c>
      <c r="X28" s="26">
        <v>5.19</v>
      </c>
      <c r="Y28" s="26">
        <v>7.57</v>
      </c>
    </row>
    <row r="29" spans="1:25" ht="11.1" customHeight="1">
      <c r="A29" s="172">
        <v>2006</v>
      </c>
      <c r="B29" s="26">
        <v>1.46</v>
      </c>
      <c r="C29" s="26">
        <v>4.8600000000000003</v>
      </c>
      <c r="D29" s="26">
        <v>9.0299999999999994</v>
      </c>
      <c r="E29" s="26">
        <v>15.05</v>
      </c>
      <c r="F29" s="26">
        <v>3.77</v>
      </c>
      <c r="G29" s="26">
        <v>9.4499999999999993</v>
      </c>
      <c r="H29" s="26">
        <v>26.18</v>
      </c>
      <c r="I29" s="26">
        <v>12.31</v>
      </c>
      <c r="J29" s="26">
        <v>2.46</v>
      </c>
      <c r="K29" s="26">
        <v>7.7</v>
      </c>
      <c r="L29" s="26">
        <v>5.33</v>
      </c>
      <c r="M29" s="26">
        <v>5.72</v>
      </c>
      <c r="N29" s="26">
        <v>11.4</v>
      </c>
      <c r="O29" s="26">
        <v>1.49</v>
      </c>
      <c r="P29" s="26">
        <v>8.01</v>
      </c>
      <c r="Q29" s="26">
        <v>4.71</v>
      </c>
      <c r="R29" s="26">
        <v>5.18</v>
      </c>
      <c r="S29" s="26">
        <v>11.62</v>
      </c>
      <c r="T29" s="26">
        <v>6.05</v>
      </c>
      <c r="U29" s="26">
        <v>1.27</v>
      </c>
      <c r="V29" s="26">
        <v>5.5</v>
      </c>
      <c r="W29" s="26">
        <v>5.2</v>
      </c>
      <c r="X29" s="26">
        <v>5.0999999999999996</v>
      </c>
      <c r="Y29" s="26">
        <v>7.03</v>
      </c>
    </row>
    <row r="30" spans="1:25" ht="11.1" customHeight="1">
      <c r="A30" s="172">
        <v>2007</v>
      </c>
      <c r="B30" s="26">
        <v>0.95</v>
      </c>
      <c r="C30" s="26">
        <v>4.28</v>
      </c>
      <c r="D30" s="26">
        <v>7.86</v>
      </c>
      <c r="E30" s="26">
        <v>15.45</v>
      </c>
      <c r="F30" s="26">
        <v>2.2200000000000002</v>
      </c>
      <c r="G30" s="26">
        <v>9.58</v>
      </c>
      <c r="H30" s="26">
        <v>26.4</v>
      </c>
      <c r="I30" s="26">
        <v>12.03</v>
      </c>
      <c r="J30" s="26">
        <v>2.14</v>
      </c>
      <c r="K30" s="26">
        <v>7.64</v>
      </c>
      <c r="L30" s="26">
        <v>4.7300000000000004</v>
      </c>
      <c r="M30" s="26">
        <v>5.98</v>
      </c>
      <c r="N30" s="26">
        <v>11.51</v>
      </c>
      <c r="O30" s="26">
        <v>2.09</v>
      </c>
      <c r="P30" s="26">
        <v>6.1</v>
      </c>
      <c r="Q30" s="26">
        <v>5.13</v>
      </c>
      <c r="R30" s="26">
        <v>5.19</v>
      </c>
      <c r="S30" s="26">
        <v>12.57</v>
      </c>
      <c r="T30" s="26">
        <v>7.48</v>
      </c>
      <c r="U30" s="26">
        <v>1.03</v>
      </c>
      <c r="V30" s="26">
        <v>4.5</v>
      </c>
      <c r="W30" s="26">
        <v>5.28</v>
      </c>
      <c r="X30" s="26">
        <v>5.78</v>
      </c>
      <c r="Y30" s="26">
        <v>6.66</v>
      </c>
    </row>
    <row r="31" spans="1:25" ht="11.1" customHeight="1">
      <c r="A31" s="172">
        <v>2008</v>
      </c>
      <c r="B31" s="26">
        <v>1.1399999999999999</v>
      </c>
      <c r="C31" s="26">
        <v>5</v>
      </c>
      <c r="D31" s="26">
        <v>8.81</v>
      </c>
      <c r="E31" s="26">
        <v>14.14</v>
      </c>
      <c r="F31" s="26">
        <v>2.0699999999999998</v>
      </c>
      <c r="G31" s="26">
        <v>10.039999999999999</v>
      </c>
      <c r="H31" s="26">
        <v>28.74</v>
      </c>
      <c r="I31" s="26">
        <v>11.89</v>
      </c>
      <c r="J31" s="26">
        <v>1.78</v>
      </c>
      <c r="K31" s="26">
        <v>8.81</v>
      </c>
      <c r="L31" s="26">
        <v>4.54</v>
      </c>
      <c r="M31" s="26">
        <v>6.18</v>
      </c>
      <c r="N31" s="26">
        <v>12.81</v>
      </c>
      <c r="O31" s="26">
        <v>2.35</v>
      </c>
      <c r="P31" s="26">
        <v>7.08</v>
      </c>
      <c r="Q31" s="26">
        <v>4.84</v>
      </c>
      <c r="R31" s="26">
        <v>5.27</v>
      </c>
      <c r="S31" s="26">
        <v>11.77</v>
      </c>
      <c r="T31" s="26">
        <v>8.17</v>
      </c>
      <c r="U31" s="26">
        <v>1.01</v>
      </c>
      <c r="V31" s="26">
        <v>6.09</v>
      </c>
      <c r="W31" s="26">
        <v>6.49</v>
      </c>
      <c r="X31" s="26">
        <v>6.19</v>
      </c>
      <c r="Y31" s="26">
        <v>7.09</v>
      </c>
    </row>
    <row r="32" spans="1:25" ht="11.1" customHeight="1">
      <c r="A32" s="172">
        <v>2009</v>
      </c>
      <c r="B32" s="26">
        <v>0.87</v>
      </c>
      <c r="C32" s="26">
        <v>3.95</v>
      </c>
      <c r="D32" s="26">
        <v>11.26</v>
      </c>
      <c r="E32" s="26">
        <v>12.04</v>
      </c>
      <c r="F32" s="26">
        <v>2.44</v>
      </c>
      <c r="G32" s="26">
        <v>9.6999999999999993</v>
      </c>
      <c r="H32" s="26">
        <v>26.92</v>
      </c>
      <c r="I32" s="26">
        <v>11.83</v>
      </c>
      <c r="J32" s="26">
        <v>1.55</v>
      </c>
      <c r="K32" s="26">
        <v>9.1300000000000008</v>
      </c>
      <c r="L32" s="26">
        <v>4.47</v>
      </c>
      <c r="M32" s="26">
        <v>5.03</v>
      </c>
      <c r="N32" s="26">
        <v>12.59</v>
      </c>
      <c r="O32" s="26">
        <v>2.64</v>
      </c>
      <c r="P32" s="26">
        <v>6.56</v>
      </c>
      <c r="Q32" s="26">
        <v>4.4400000000000004</v>
      </c>
      <c r="R32" s="26">
        <v>6.08</v>
      </c>
      <c r="S32" s="26">
        <v>13.66</v>
      </c>
      <c r="T32" s="26">
        <v>8.4499999999999993</v>
      </c>
      <c r="U32" s="26">
        <v>1.02</v>
      </c>
      <c r="V32" s="26">
        <v>5.0199999999999996</v>
      </c>
      <c r="W32" s="26">
        <v>7.53</v>
      </c>
      <c r="X32" s="26">
        <v>5.87</v>
      </c>
      <c r="Y32" s="26">
        <v>6.66</v>
      </c>
    </row>
    <row r="33" spans="1:25" ht="15" customHeight="1">
      <c r="A33" s="172">
        <v>2010</v>
      </c>
      <c r="B33" s="26">
        <v>1.21</v>
      </c>
      <c r="C33" s="26">
        <v>4.92</v>
      </c>
      <c r="D33" s="26">
        <v>7.47</v>
      </c>
      <c r="E33" s="26">
        <v>13.96</v>
      </c>
      <c r="F33" s="26">
        <v>2.48</v>
      </c>
      <c r="G33" s="26">
        <v>9.2100000000000009</v>
      </c>
      <c r="H33" s="26">
        <v>36.159999999999997</v>
      </c>
      <c r="I33" s="26">
        <v>12.07</v>
      </c>
      <c r="J33" s="26">
        <v>1.93</v>
      </c>
      <c r="K33" s="26">
        <v>8.9499999999999993</v>
      </c>
      <c r="L33" s="26">
        <v>5.35</v>
      </c>
      <c r="M33" s="26">
        <v>5.72</v>
      </c>
      <c r="N33" s="26">
        <v>10.19</v>
      </c>
      <c r="O33" s="26">
        <v>2.61</v>
      </c>
      <c r="P33" s="26">
        <v>8.1300000000000008</v>
      </c>
      <c r="Q33" s="26">
        <v>3.5</v>
      </c>
      <c r="R33" s="26">
        <v>6.98</v>
      </c>
      <c r="S33" s="26">
        <v>11.77</v>
      </c>
      <c r="T33" s="26">
        <v>10.210000000000001</v>
      </c>
      <c r="U33" s="26">
        <v>1.22</v>
      </c>
      <c r="V33" s="26">
        <v>5.69</v>
      </c>
      <c r="W33" s="26">
        <v>8.48</v>
      </c>
      <c r="X33" s="26">
        <v>4.01</v>
      </c>
      <c r="Y33" s="26">
        <v>6.75</v>
      </c>
    </row>
    <row r="34" spans="1:25" ht="11.1" customHeight="1">
      <c r="A34" s="172">
        <v>2011</v>
      </c>
      <c r="B34" s="26">
        <v>0.96</v>
      </c>
      <c r="C34" s="26">
        <v>4.21</v>
      </c>
      <c r="D34" s="26">
        <v>7.01</v>
      </c>
      <c r="E34" s="26">
        <v>11.36</v>
      </c>
      <c r="F34" s="26">
        <v>3.17</v>
      </c>
      <c r="G34" s="26">
        <v>9.25</v>
      </c>
      <c r="H34" s="26">
        <v>42.28</v>
      </c>
      <c r="I34" s="26">
        <v>12.28</v>
      </c>
      <c r="J34" s="26">
        <v>1.89</v>
      </c>
      <c r="K34" s="26">
        <v>9.5299999999999994</v>
      </c>
      <c r="L34" s="26">
        <v>7.38</v>
      </c>
      <c r="M34" s="26">
        <v>5.67</v>
      </c>
      <c r="N34" s="26">
        <v>11.24</v>
      </c>
      <c r="O34" s="26">
        <v>2.34</v>
      </c>
      <c r="P34" s="26">
        <v>8.0399999999999991</v>
      </c>
      <c r="Q34" s="26">
        <v>3.83</v>
      </c>
      <c r="R34" s="26">
        <v>8.52</v>
      </c>
      <c r="S34" s="26">
        <v>16.350000000000001</v>
      </c>
      <c r="T34" s="26">
        <v>9.16</v>
      </c>
      <c r="U34" s="26">
        <v>1.25</v>
      </c>
      <c r="V34" s="26">
        <v>6.97</v>
      </c>
      <c r="W34" s="26">
        <v>8.58</v>
      </c>
      <c r="X34" s="26">
        <v>3.72</v>
      </c>
      <c r="Y34" s="26">
        <v>6.94</v>
      </c>
    </row>
    <row r="35" spans="1:25" ht="11.1" customHeight="1">
      <c r="A35" s="172">
        <v>2012</v>
      </c>
      <c r="B35" s="26">
        <v>1.28</v>
      </c>
      <c r="C35" s="26">
        <v>4.33</v>
      </c>
      <c r="D35" s="26">
        <v>8.73</v>
      </c>
      <c r="E35" s="26">
        <v>12.96</v>
      </c>
      <c r="F35" s="26">
        <v>4.32</v>
      </c>
      <c r="G35" s="26">
        <v>8.66</v>
      </c>
      <c r="H35" s="26">
        <v>47.09</v>
      </c>
      <c r="I35" s="26">
        <v>13.17</v>
      </c>
      <c r="J35" s="26">
        <v>1.49</v>
      </c>
      <c r="K35" s="26">
        <v>9.2899999999999991</v>
      </c>
      <c r="L35" s="26">
        <v>6.45</v>
      </c>
      <c r="M35" s="26">
        <v>5.84</v>
      </c>
      <c r="N35" s="26">
        <v>11.37</v>
      </c>
      <c r="O35" s="26">
        <v>1.8</v>
      </c>
      <c r="P35" s="26">
        <v>7.56</v>
      </c>
      <c r="Q35" s="26">
        <v>3.51</v>
      </c>
      <c r="R35" s="26">
        <v>8.33</v>
      </c>
      <c r="S35" s="26">
        <v>18.649999999999999</v>
      </c>
      <c r="T35" s="26">
        <v>11.01</v>
      </c>
      <c r="U35" s="26">
        <v>1.33</v>
      </c>
      <c r="V35" s="26">
        <v>5.94</v>
      </c>
      <c r="W35" s="26">
        <v>9.2100000000000009</v>
      </c>
      <c r="X35" s="26">
        <v>3.81</v>
      </c>
      <c r="Y35" s="26">
        <v>6.98</v>
      </c>
    </row>
    <row r="36" spans="1:25" ht="11.1" customHeight="1">
      <c r="A36" s="172">
        <v>2013</v>
      </c>
      <c r="B36" s="26">
        <v>1.24</v>
      </c>
      <c r="C36" s="26">
        <v>3.53</v>
      </c>
      <c r="D36" s="26">
        <v>8.02</v>
      </c>
      <c r="E36" s="26">
        <v>10.43</v>
      </c>
      <c r="F36" s="26">
        <v>4.9000000000000004</v>
      </c>
      <c r="G36" s="26">
        <v>8.81</v>
      </c>
      <c r="H36" s="26">
        <v>39.96</v>
      </c>
      <c r="I36" s="26">
        <v>13.71</v>
      </c>
      <c r="J36" s="26">
        <v>1.34</v>
      </c>
      <c r="K36" s="26">
        <v>8.92</v>
      </c>
      <c r="L36" s="26">
        <v>6.46</v>
      </c>
      <c r="M36" s="26">
        <v>6.16</v>
      </c>
      <c r="N36" s="26">
        <v>11.78</v>
      </c>
      <c r="O36" s="26">
        <v>2.14</v>
      </c>
      <c r="P36" s="26">
        <v>8.26</v>
      </c>
      <c r="Q36" s="26">
        <v>3.84</v>
      </c>
      <c r="R36" s="26">
        <v>8.8000000000000007</v>
      </c>
      <c r="S36" s="26">
        <v>14.76</v>
      </c>
      <c r="T36" s="26">
        <v>12.6</v>
      </c>
      <c r="U36" s="26">
        <v>1.33</v>
      </c>
      <c r="V36" s="26">
        <v>5.23</v>
      </c>
      <c r="W36" s="26">
        <v>11.19</v>
      </c>
      <c r="X36" s="26">
        <v>3.63</v>
      </c>
      <c r="Y36" s="26">
        <v>6.99</v>
      </c>
    </row>
    <row r="37" spans="1:25" ht="11.1" customHeight="1">
      <c r="A37" s="172">
        <v>2014</v>
      </c>
      <c r="B37" s="26">
        <v>0.99</v>
      </c>
      <c r="C37" s="26">
        <v>3.18</v>
      </c>
      <c r="D37" s="26">
        <v>8.34</v>
      </c>
      <c r="E37" s="26">
        <v>10.79</v>
      </c>
      <c r="F37" s="26">
        <v>4.88</v>
      </c>
      <c r="G37" s="26">
        <v>7.86</v>
      </c>
      <c r="H37" s="26">
        <v>39.61</v>
      </c>
      <c r="I37" s="26">
        <v>13.32</v>
      </c>
      <c r="J37" s="26">
        <v>1.35</v>
      </c>
      <c r="K37" s="26">
        <v>9.6</v>
      </c>
      <c r="L37" s="26">
        <v>7.12</v>
      </c>
      <c r="M37" s="26">
        <v>5.49</v>
      </c>
      <c r="N37" s="26">
        <v>12.24</v>
      </c>
      <c r="O37" s="26">
        <v>1.76</v>
      </c>
      <c r="P37" s="26">
        <v>7.64</v>
      </c>
      <c r="Q37" s="26">
        <v>3.18</v>
      </c>
      <c r="R37" s="26">
        <v>7.93</v>
      </c>
      <c r="S37" s="26">
        <v>14.59</v>
      </c>
      <c r="T37" s="26">
        <v>12.96</v>
      </c>
      <c r="U37" s="26">
        <v>1.72</v>
      </c>
      <c r="V37" s="26">
        <v>5.32</v>
      </c>
      <c r="W37" s="26">
        <v>10.43</v>
      </c>
      <c r="X37" s="26">
        <v>3.65</v>
      </c>
      <c r="Y37" s="26">
        <v>6.69</v>
      </c>
    </row>
    <row r="38" spans="1:25" ht="11.1" customHeight="1">
      <c r="A38" s="172">
        <v>2015</v>
      </c>
      <c r="B38" s="26">
        <v>0.71</v>
      </c>
      <c r="C38" s="26">
        <v>2.37</v>
      </c>
      <c r="D38" s="26">
        <v>8.07</v>
      </c>
      <c r="E38" s="26">
        <v>7.62</v>
      </c>
      <c r="F38" s="26">
        <v>5.74</v>
      </c>
      <c r="G38" s="26">
        <v>5.95</v>
      </c>
      <c r="H38" s="26">
        <v>30.45</v>
      </c>
      <c r="I38" s="26">
        <v>13.46</v>
      </c>
      <c r="J38" s="26">
        <v>1.26</v>
      </c>
      <c r="K38" s="26">
        <v>8.9600000000000009</v>
      </c>
      <c r="L38" s="26">
        <v>6.22</v>
      </c>
      <c r="M38" s="26">
        <v>5.66</v>
      </c>
      <c r="N38" s="26">
        <v>10.17</v>
      </c>
      <c r="O38" s="26">
        <v>1.29</v>
      </c>
      <c r="P38" s="26">
        <v>7.11</v>
      </c>
      <c r="Q38" s="26">
        <v>3.18</v>
      </c>
      <c r="R38" s="26">
        <v>7.63</v>
      </c>
      <c r="S38" s="26">
        <v>12.69</v>
      </c>
      <c r="T38" s="26">
        <v>12.61</v>
      </c>
      <c r="U38" s="26">
        <v>1.76</v>
      </c>
      <c r="V38" s="26">
        <v>4.68</v>
      </c>
      <c r="W38" s="26">
        <v>13</v>
      </c>
      <c r="X38" s="26">
        <v>3.14</v>
      </c>
      <c r="Y38" s="26">
        <v>6.1</v>
      </c>
    </row>
    <row r="39" spans="1:25" ht="11.1" customHeight="1">
      <c r="A39" s="172">
        <v>2016</v>
      </c>
      <c r="B39" s="26">
        <v>0.83</v>
      </c>
      <c r="C39" s="26">
        <v>6.09</v>
      </c>
      <c r="D39" s="26">
        <v>7.16</v>
      </c>
      <c r="E39" s="26">
        <v>8.33</v>
      </c>
      <c r="F39" s="26">
        <v>7.65</v>
      </c>
      <c r="G39" s="26">
        <v>6.36</v>
      </c>
      <c r="H39" s="26">
        <v>33.840000000000003</v>
      </c>
      <c r="I39" s="26">
        <v>13.58</v>
      </c>
      <c r="J39" s="26">
        <v>1.08</v>
      </c>
      <c r="K39" s="26">
        <v>8.5299999999999994</v>
      </c>
      <c r="L39" s="26">
        <v>11.15</v>
      </c>
      <c r="M39" s="26">
        <v>4.74</v>
      </c>
      <c r="N39" s="26">
        <v>8.33</v>
      </c>
      <c r="O39" s="26">
        <v>1.1399999999999999</v>
      </c>
      <c r="P39" s="26">
        <v>6.57</v>
      </c>
      <c r="Q39" s="26">
        <v>2.76</v>
      </c>
      <c r="R39" s="26">
        <v>9</v>
      </c>
      <c r="S39" s="26">
        <v>11.32</v>
      </c>
      <c r="T39" s="26">
        <v>11.29</v>
      </c>
      <c r="U39" s="26">
        <v>1.6</v>
      </c>
      <c r="V39" s="26">
        <v>5.46</v>
      </c>
      <c r="W39" s="26">
        <v>16.559999999999999</v>
      </c>
      <c r="X39" s="26">
        <v>2.77</v>
      </c>
      <c r="Y39" s="26">
        <v>5.96</v>
      </c>
    </row>
    <row r="40" spans="1:25" ht="11.1" customHeight="1">
      <c r="A40" s="172">
        <v>2017</v>
      </c>
      <c r="B40" s="26">
        <v>0.87</v>
      </c>
      <c r="C40" s="26">
        <v>7.27</v>
      </c>
      <c r="D40" s="26">
        <v>8.07</v>
      </c>
      <c r="E40" s="26">
        <v>6.54</v>
      </c>
      <c r="F40" s="26">
        <v>4.1900000000000004</v>
      </c>
      <c r="G40" s="26">
        <v>6.01</v>
      </c>
      <c r="H40" s="26">
        <v>24.41</v>
      </c>
      <c r="I40" s="26">
        <v>13.43</v>
      </c>
      <c r="J40" s="26">
        <v>1.25</v>
      </c>
      <c r="K40" s="26">
        <v>7.48</v>
      </c>
      <c r="L40" s="26">
        <v>6.05</v>
      </c>
      <c r="M40" s="26">
        <v>4.99</v>
      </c>
      <c r="N40" s="26">
        <v>8.68</v>
      </c>
      <c r="O40" s="26">
        <v>1.76</v>
      </c>
      <c r="P40" s="26">
        <v>6.42</v>
      </c>
      <c r="Q40" s="26">
        <v>2.82</v>
      </c>
      <c r="R40" s="26">
        <v>9.6</v>
      </c>
      <c r="S40" s="26">
        <v>12.93</v>
      </c>
      <c r="T40" s="26">
        <v>11.93</v>
      </c>
      <c r="U40" s="26">
        <v>1.53</v>
      </c>
      <c r="V40" s="26">
        <v>6.03</v>
      </c>
      <c r="W40" s="26">
        <v>18.079999999999998</v>
      </c>
      <c r="X40" s="26">
        <v>2.75</v>
      </c>
      <c r="Y40" s="26">
        <v>5.68</v>
      </c>
    </row>
    <row r="41" spans="1:25" ht="11.1" customHeight="1">
      <c r="A41" s="172">
        <v>2018</v>
      </c>
      <c r="B41" s="26">
        <v>0.95</v>
      </c>
      <c r="C41" s="26">
        <v>8.67</v>
      </c>
      <c r="D41" s="26">
        <v>7.65</v>
      </c>
      <c r="E41" s="26">
        <v>7.55</v>
      </c>
      <c r="F41" s="26">
        <v>4.53</v>
      </c>
      <c r="G41" s="26">
        <v>3.96</v>
      </c>
      <c r="H41" s="26">
        <v>25.79</v>
      </c>
      <c r="I41" s="26">
        <v>13.43</v>
      </c>
      <c r="J41" s="26">
        <v>1.03</v>
      </c>
      <c r="K41" s="26">
        <v>8.57</v>
      </c>
      <c r="L41" s="26">
        <v>3.57</v>
      </c>
      <c r="M41" s="26">
        <v>6.05</v>
      </c>
      <c r="N41" s="26">
        <v>10.32</v>
      </c>
      <c r="O41" s="26">
        <v>2</v>
      </c>
      <c r="P41" s="26">
        <v>7.74</v>
      </c>
      <c r="Q41" s="26">
        <v>2.77</v>
      </c>
      <c r="R41" s="26">
        <v>8.94</v>
      </c>
      <c r="S41" s="26">
        <v>11.83</v>
      </c>
      <c r="T41" s="26">
        <v>12.09</v>
      </c>
      <c r="U41" s="26">
        <v>1.27</v>
      </c>
      <c r="V41" s="26">
        <v>6.19</v>
      </c>
      <c r="W41" s="26">
        <v>24.09</v>
      </c>
      <c r="X41" s="26">
        <v>2.69</v>
      </c>
      <c r="Y41" s="26">
        <v>5.93</v>
      </c>
    </row>
    <row r="42" spans="1:25" ht="11.1" customHeight="1">
      <c r="A42" s="172">
        <v>2019</v>
      </c>
      <c r="B42" s="26">
        <v>0.87</v>
      </c>
      <c r="C42" s="26">
        <v>8.31</v>
      </c>
      <c r="D42" s="26">
        <v>9.9</v>
      </c>
      <c r="E42" s="26">
        <v>6.46</v>
      </c>
      <c r="F42" s="26">
        <v>4.75</v>
      </c>
      <c r="G42" s="26">
        <v>7.05</v>
      </c>
      <c r="H42" s="26">
        <v>19.64</v>
      </c>
      <c r="I42" s="26">
        <v>10.86</v>
      </c>
      <c r="J42" s="26">
        <v>1.21</v>
      </c>
      <c r="K42" s="26">
        <v>8.5</v>
      </c>
      <c r="L42" s="26">
        <v>3.76</v>
      </c>
      <c r="M42" s="26">
        <v>5.45</v>
      </c>
      <c r="N42" s="26">
        <v>10.62</v>
      </c>
      <c r="O42" s="26">
        <v>1.66</v>
      </c>
      <c r="P42" s="26">
        <v>9.1300000000000008</v>
      </c>
      <c r="Q42" s="26">
        <v>2.82</v>
      </c>
      <c r="R42" s="26">
        <v>10.86</v>
      </c>
      <c r="S42" s="26">
        <v>13.61</v>
      </c>
      <c r="T42" s="26">
        <v>10.72</v>
      </c>
      <c r="U42" s="26">
        <v>1.01</v>
      </c>
      <c r="V42" s="26">
        <v>7</v>
      </c>
      <c r="W42" s="26">
        <v>17.920000000000002</v>
      </c>
      <c r="X42" s="26">
        <v>2.79</v>
      </c>
      <c r="Y42" s="26">
        <v>6.26</v>
      </c>
    </row>
    <row r="43" spans="1:25" ht="11.1" customHeight="1">
      <c r="A43" s="172">
        <v>2020</v>
      </c>
      <c r="B43" s="26">
        <v>1.48</v>
      </c>
      <c r="C43" s="26">
        <v>5.6</v>
      </c>
      <c r="D43" s="26">
        <v>11.62</v>
      </c>
      <c r="E43" s="26">
        <v>6.4</v>
      </c>
      <c r="F43" s="26">
        <v>4.29</v>
      </c>
      <c r="G43" s="26">
        <v>7.22</v>
      </c>
      <c r="H43" s="26">
        <v>21.43</v>
      </c>
      <c r="I43" s="26">
        <v>12.15</v>
      </c>
      <c r="J43" s="26">
        <v>1.25</v>
      </c>
      <c r="K43" s="26">
        <v>7.15</v>
      </c>
      <c r="L43" s="26">
        <v>4.51</v>
      </c>
      <c r="M43" s="26">
        <v>5.75</v>
      </c>
      <c r="N43" s="26">
        <v>9.09</v>
      </c>
      <c r="O43" s="26">
        <v>2.2999999999999998</v>
      </c>
      <c r="P43" s="26">
        <v>8.1999999999999993</v>
      </c>
      <c r="Q43" s="26">
        <v>2.72</v>
      </c>
      <c r="R43" s="26">
        <v>9.98</v>
      </c>
      <c r="S43" s="26">
        <v>10.07</v>
      </c>
      <c r="T43" s="26">
        <v>14.66</v>
      </c>
      <c r="U43" s="26">
        <v>0.8</v>
      </c>
      <c r="V43" s="26">
        <v>8.68</v>
      </c>
      <c r="W43" s="26">
        <v>19.04</v>
      </c>
      <c r="X43" s="26">
        <v>2.36</v>
      </c>
      <c r="Y43" s="26">
        <v>6.07</v>
      </c>
    </row>
    <row r="44" spans="1:25" ht="16.350000000000001" customHeight="1">
      <c r="A44" s="172">
        <v>2021</v>
      </c>
      <c r="B44" s="26">
        <v>1.02</v>
      </c>
      <c r="C44" s="26">
        <v>8.2100000000000009</v>
      </c>
      <c r="D44" s="26">
        <v>11.19</v>
      </c>
      <c r="E44" s="26">
        <v>8.4600000000000009</v>
      </c>
      <c r="F44" s="26">
        <v>4.71</v>
      </c>
      <c r="G44" s="26">
        <v>7.2</v>
      </c>
      <c r="H44" s="26">
        <v>26.8</v>
      </c>
      <c r="I44" s="26">
        <v>12.4</v>
      </c>
      <c r="J44" s="26">
        <v>1.86</v>
      </c>
      <c r="K44" s="26">
        <v>6.86</v>
      </c>
      <c r="L44" s="26">
        <v>4.37</v>
      </c>
      <c r="M44" s="26">
        <v>6.33</v>
      </c>
      <c r="N44" s="26">
        <v>10.77</v>
      </c>
      <c r="O44" s="26">
        <v>1.63</v>
      </c>
      <c r="P44" s="26">
        <v>7.88</v>
      </c>
      <c r="Q44" s="26">
        <v>2.73</v>
      </c>
      <c r="R44" s="26">
        <v>12.18</v>
      </c>
      <c r="S44" s="26">
        <v>11.07</v>
      </c>
      <c r="T44" s="26">
        <v>15.39</v>
      </c>
      <c r="U44" s="26">
        <v>0.8</v>
      </c>
      <c r="V44" s="26">
        <v>9.4</v>
      </c>
      <c r="W44" s="26">
        <v>19.920000000000002</v>
      </c>
      <c r="X44" s="26">
        <v>2.59</v>
      </c>
      <c r="Y44" s="26">
        <v>6.39</v>
      </c>
    </row>
    <row r="45" spans="1:25" ht="16.350000000000001" customHeight="1">
      <c r="A45" s="172">
        <v>2022</v>
      </c>
      <c r="B45" s="26">
        <v>0.72</v>
      </c>
      <c r="C45" s="26">
        <v>9.51</v>
      </c>
      <c r="D45" s="26">
        <v>9.2200000000000006</v>
      </c>
      <c r="E45" s="26">
        <v>2</v>
      </c>
      <c r="F45" s="26">
        <v>4.8899999999999997</v>
      </c>
      <c r="G45" s="26">
        <v>6.36</v>
      </c>
      <c r="H45" s="26">
        <v>29.56</v>
      </c>
      <c r="I45" s="26">
        <v>12</v>
      </c>
      <c r="J45" s="26">
        <v>1.1299999999999999</v>
      </c>
      <c r="K45" s="26">
        <v>6.29</v>
      </c>
      <c r="L45" s="26">
        <v>3.28</v>
      </c>
      <c r="M45" s="26">
        <v>5.56</v>
      </c>
      <c r="N45" s="26">
        <v>10.55</v>
      </c>
      <c r="O45" s="26" t="s">
        <v>296</v>
      </c>
      <c r="P45" s="26">
        <v>2.56</v>
      </c>
      <c r="Q45" s="26">
        <v>2.61</v>
      </c>
      <c r="R45" s="26">
        <v>11.36</v>
      </c>
      <c r="S45" s="26">
        <v>11.67</v>
      </c>
      <c r="T45" s="26">
        <v>12.68</v>
      </c>
      <c r="U45" s="26">
        <v>0.83</v>
      </c>
      <c r="V45" s="26">
        <v>8.57</v>
      </c>
      <c r="W45" s="26">
        <v>21.66</v>
      </c>
      <c r="X45" s="26">
        <v>2.72</v>
      </c>
      <c r="Y45" s="26">
        <v>5.09</v>
      </c>
    </row>
    <row r="46" spans="1:25" s="5" customFormat="1" ht="13.35" customHeight="1">
      <c r="A46" s="1" t="s">
        <v>320</v>
      </c>
      <c r="B46" s="1"/>
    </row>
    <row r="47" spans="1:25" s="5" customFormat="1" ht="12">
      <c r="A47" s="5" t="s">
        <v>435</v>
      </c>
      <c r="B47" s="1"/>
      <c r="N47"/>
      <c r="O47"/>
      <c r="P47"/>
    </row>
    <row r="48" spans="1:25" s="5" customFormat="1" ht="12">
      <c r="A48" s="1" t="s">
        <v>436</v>
      </c>
      <c r="B48" s="1"/>
      <c r="N48"/>
      <c r="O48"/>
      <c r="P48"/>
    </row>
    <row r="49" spans="1:16" s="5" customFormat="1" ht="11.25" customHeight="1">
      <c r="A49" s="1" t="s">
        <v>437</v>
      </c>
      <c r="B49" s="1"/>
      <c r="N49"/>
      <c r="O49"/>
      <c r="P49"/>
    </row>
    <row r="50" spans="1:16" s="5" customFormat="1" ht="11.25" customHeight="1">
      <c r="A50" s="2" t="s">
        <v>21</v>
      </c>
      <c r="N50"/>
      <c r="O50"/>
      <c r="P50"/>
    </row>
    <row r="51" spans="1:16" ht="11.25" customHeight="1">
      <c r="A51" s="1"/>
      <c r="N51"/>
      <c r="O51"/>
      <c r="P51"/>
    </row>
    <row r="52" spans="1:16" ht="11.25" customHeight="1">
      <c r="N52"/>
      <c r="O52"/>
      <c r="P52"/>
    </row>
    <row r="53" spans="1:16" ht="11.25" customHeight="1">
      <c r="N53"/>
      <c r="O53"/>
      <c r="P53"/>
    </row>
    <row r="54" spans="1:16" ht="11.25" customHeight="1">
      <c r="N54"/>
      <c r="O54"/>
      <c r="P54"/>
    </row>
    <row r="55" spans="1:16" ht="11.25" customHeight="1">
      <c r="N55"/>
      <c r="O55"/>
      <c r="P55"/>
    </row>
    <row r="56" spans="1:16" ht="11.25" customHeight="1">
      <c r="N56"/>
      <c r="O56"/>
      <c r="P56"/>
    </row>
    <row r="57" spans="1:16" ht="11.25" customHeight="1">
      <c r="N57"/>
      <c r="O57"/>
      <c r="P57"/>
    </row>
    <row r="58" spans="1:16" ht="11.25" customHeight="1">
      <c r="N58"/>
      <c r="O58"/>
      <c r="P58"/>
    </row>
    <row r="59" spans="1:16" ht="11.25" customHeight="1">
      <c r="N59"/>
      <c r="O59"/>
      <c r="P59"/>
    </row>
    <row r="60" spans="1:16" ht="11.25" customHeight="1"/>
    <row r="61" spans="1:16" ht="11.25" customHeight="1"/>
    <row r="62" spans="1:16" ht="11.25" customHeight="1"/>
    <row r="63" spans="1:16" ht="11.25" customHeight="1"/>
    <row r="64" spans="1:16" ht="11.25" customHeight="1"/>
    <row r="65" spans="1:26" ht="11.25" customHeight="1"/>
    <row r="66" spans="1:26" ht="11.25" customHeight="1"/>
    <row r="67" spans="1:26" ht="11.25" customHeight="1"/>
    <row r="68" spans="1:26" ht="11.25" customHeight="1"/>
    <row r="72" spans="1:26">
      <c r="A72"/>
      <c r="B72"/>
      <c r="C72"/>
      <c r="D72"/>
      <c r="E72"/>
      <c r="F72"/>
      <c r="G72"/>
      <c r="H72"/>
      <c r="I72"/>
      <c r="J72"/>
      <c r="K72"/>
      <c r="L72"/>
      <c r="M72"/>
      <c r="N72"/>
      <c r="O72"/>
      <c r="P72"/>
      <c r="Q72"/>
      <c r="R72"/>
      <c r="S72"/>
      <c r="T72"/>
      <c r="U72"/>
      <c r="V72"/>
      <c r="W72"/>
      <c r="X72"/>
      <c r="Y72"/>
      <c r="Z72"/>
    </row>
    <row r="73" spans="1:26">
      <c r="A73"/>
      <c r="B73"/>
      <c r="C73"/>
      <c r="D73"/>
      <c r="E73"/>
      <c r="F73"/>
      <c r="G73"/>
      <c r="H73"/>
      <c r="I73"/>
      <c r="J73"/>
      <c r="K73"/>
      <c r="L73"/>
      <c r="M73"/>
      <c r="N73"/>
      <c r="O73"/>
      <c r="P73"/>
      <c r="Q73"/>
      <c r="R73"/>
      <c r="S73"/>
      <c r="T73"/>
      <c r="U73"/>
      <c r="V73"/>
      <c r="W73"/>
      <c r="X73"/>
      <c r="Y73"/>
      <c r="Z73"/>
    </row>
    <row r="74" spans="1:26">
      <c r="A74"/>
      <c r="B74"/>
      <c r="C74"/>
      <c r="D74"/>
      <c r="E74"/>
      <c r="F74"/>
      <c r="G74"/>
      <c r="H74"/>
      <c r="I74"/>
      <c r="J74"/>
      <c r="K74"/>
      <c r="L74"/>
      <c r="M74"/>
      <c r="N74"/>
      <c r="O74"/>
      <c r="P74"/>
      <c r="Q74"/>
      <c r="R74"/>
      <c r="S74"/>
      <c r="T74"/>
      <c r="U74"/>
      <c r="V74"/>
      <c r="W74"/>
      <c r="X74"/>
      <c r="Y74"/>
      <c r="Z74"/>
    </row>
    <row r="75" spans="1:26">
      <c r="A75"/>
      <c r="B75"/>
      <c r="C75"/>
      <c r="D75"/>
      <c r="E75"/>
      <c r="F75"/>
      <c r="G75"/>
      <c r="H75"/>
      <c r="I75"/>
      <c r="J75"/>
      <c r="K75"/>
      <c r="L75"/>
      <c r="M75"/>
      <c r="N75"/>
      <c r="O75"/>
      <c r="P75"/>
      <c r="Q75"/>
      <c r="R75"/>
      <c r="S75"/>
      <c r="T75"/>
      <c r="U75"/>
      <c r="V75"/>
      <c r="W75"/>
      <c r="X75"/>
      <c r="Y75"/>
      <c r="Z75"/>
    </row>
    <row r="76" spans="1:26">
      <c r="A76"/>
      <c r="B76"/>
      <c r="C76"/>
      <c r="D76"/>
      <c r="E76"/>
      <c r="F76"/>
      <c r="G76"/>
      <c r="H76"/>
      <c r="I76"/>
      <c r="J76"/>
      <c r="K76"/>
      <c r="L76"/>
      <c r="M76"/>
      <c r="N76"/>
      <c r="O76"/>
      <c r="P76"/>
      <c r="Q76"/>
      <c r="R76"/>
      <c r="S76"/>
      <c r="T76"/>
      <c r="U76"/>
      <c r="V76"/>
      <c r="W76"/>
      <c r="X76"/>
      <c r="Y76"/>
      <c r="Z76"/>
    </row>
    <row r="77" spans="1:26">
      <c r="A77"/>
      <c r="B77"/>
      <c r="C77"/>
      <c r="D77"/>
      <c r="E77"/>
      <c r="F77"/>
      <c r="G77"/>
      <c r="H77"/>
      <c r="I77"/>
      <c r="J77"/>
      <c r="K77"/>
      <c r="L77"/>
      <c r="M77"/>
      <c r="N77"/>
      <c r="O77"/>
      <c r="P77"/>
      <c r="Q77"/>
      <c r="R77"/>
      <c r="S77"/>
      <c r="T77"/>
      <c r="U77"/>
      <c r="V77"/>
      <c r="W77"/>
      <c r="X77"/>
      <c r="Y77"/>
      <c r="Z77"/>
    </row>
    <row r="78" spans="1:26">
      <c r="A78"/>
      <c r="B78"/>
      <c r="C78"/>
      <c r="D78"/>
      <c r="E78"/>
      <c r="F78"/>
      <c r="G78"/>
      <c r="H78"/>
      <c r="I78"/>
      <c r="J78"/>
      <c r="K78"/>
      <c r="L78"/>
      <c r="M78"/>
      <c r="N78"/>
      <c r="O78"/>
      <c r="P78"/>
      <c r="Q78"/>
      <c r="R78"/>
      <c r="S78"/>
      <c r="T78"/>
      <c r="U78"/>
      <c r="V78"/>
      <c r="W78"/>
      <c r="X78"/>
      <c r="Y78"/>
      <c r="Z78"/>
    </row>
    <row r="79" spans="1:26">
      <c r="A79"/>
      <c r="B79"/>
      <c r="C79"/>
      <c r="D79"/>
      <c r="E79"/>
      <c r="F79"/>
      <c r="G79"/>
      <c r="H79"/>
      <c r="I79"/>
      <c r="J79"/>
      <c r="K79"/>
      <c r="L79"/>
      <c r="M79"/>
      <c r="N79"/>
      <c r="O79"/>
      <c r="P79"/>
      <c r="Q79"/>
      <c r="R79"/>
      <c r="S79"/>
      <c r="T79"/>
      <c r="U79"/>
      <c r="V79"/>
      <c r="W79"/>
      <c r="X79"/>
      <c r="Y79"/>
      <c r="Z79"/>
    </row>
    <row r="80" spans="1:26">
      <c r="A80"/>
      <c r="B80"/>
      <c r="C80"/>
      <c r="D80"/>
      <c r="E80"/>
      <c r="F80"/>
      <c r="G80"/>
      <c r="H80"/>
      <c r="I80"/>
      <c r="J80"/>
      <c r="K80"/>
      <c r="L80"/>
      <c r="M80"/>
      <c r="N80"/>
      <c r="O80"/>
      <c r="P80"/>
      <c r="Q80"/>
      <c r="R80"/>
      <c r="S80"/>
      <c r="T80"/>
      <c r="U80"/>
      <c r="V80"/>
      <c r="W80"/>
      <c r="X80"/>
      <c r="Y80"/>
      <c r="Z80"/>
    </row>
    <row r="81" spans="1:26">
      <c r="A81"/>
      <c r="B81"/>
      <c r="C81"/>
      <c r="D81"/>
      <c r="E81"/>
      <c r="F81"/>
      <c r="G81"/>
      <c r="H81"/>
      <c r="I81"/>
      <c r="J81"/>
      <c r="K81"/>
      <c r="L81"/>
      <c r="M81"/>
      <c r="N81"/>
      <c r="O81"/>
      <c r="P81"/>
      <c r="Q81"/>
      <c r="R81"/>
      <c r="S81"/>
      <c r="T81"/>
      <c r="U81"/>
      <c r="V81"/>
      <c r="W81"/>
      <c r="X81"/>
      <c r="Y81"/>
      <c r="Z81"/>
    </row>
    <row r="82" spans="1:26">
      <c r="A82"/>
      <c r="B82"/>
      <c r="C82"/>
      <c r="D82"/>
      <c r="E82"/>
      <c r="F82"/>
      <c r="G82"/>
      <c r="H82"/>
      <c r="I82"/>
      <c r="J82"/>
      <c r="K82"/>
      <c r="L82"/>
      <c r="M82"/>
      <c r="N82"/>
      <c r="O82"/>
      <c r="P82"/>
      <c r="Q82"/>
      <c r="R82"/>
      <c r="S82"/>
      <c r="T82"/>
      <c r="U82"/>
      <c r="V82"/>
      <c r="W82"/>
      <c r="X82"/>
      <c r="Y82"/>
      <c r="Z82"/>
    </row>
    <row r="83" spans="1:26">
      <c r="A83"/>
      <c r="B83"/>
      <c r="C83"/>
      <c r="D83"/>
      <c r="E83"/>
      <c r="F83"/>
      <c r="G83"/>
      <c r="H83"/>
      <c r="I83"/>
      <c r="J83"/>
      <c r="K83"/>
      <c r="L83"/>
      <c r="M83"/>
      <c r="N83"/>
      <c r="O83"/>
      <c r="P83"/>
      <c r="Q83"/>
      <c r="R83"/>
      <c r="S83"/>
      <c r="T83"/>
      <c r="U83"/>
      <c r="V83"/>
      <c r="W83"/>
      <c r="X83"/>
      <c r="Y83"/>
      <c r="Z83"/>
    </row>
    <row r="84" spans="1:26">
      <c r="A84"/>
      <c r="B84"/>
      <c r="C84"/>
      <c r="D84"/>
      <c r="E84"/>
      <c r="F84"/>
      <c r="G84"/>
      <c r="H84"/>
      <c r="I84"/>
      <c r="J84"/>
      <c r="K84"/>
      <c r="L84"/>
      <c r="M84"/>
      <c r="N84"/>
      <c r="O84"/>
      <c r="P84"/>
      <c r="Q84"/>
      <c r="R84"/>
      <c r="S84"/>
      <c r="T84"/>
      <c r="U84"/>
      <c r="V84"/>
      <c r="W84"/>
      <c r="X84"/>
      <c r="Y84"/>
      <c r="Z84"/>
    </row>
    <row r="85" spans="1:26">
      <c r="A85"/>
      <c r="B85"/>
      <c r="C85"/>
      <c r="D85"/>
      <c r="E85"/>
      <c r="F85"/>
      <c r="G85"/>
      <c r="H85"/>
      <c r="I85"/>
      <c r="J85"/>
      <c r="K85"/>
      <c r="L85"/>
      <c r="M85"/>
      <c r="N85"/>
      <c r="O85"/>
      <c r="P85"/>
      <c r="Q85"/>
      <c r="R85"/>
      <c r="S85"/>
      <c r="T85"/>
      <c r="U85"/>
      <c r="V85"/>
      <c r="W85"/>
      <c r="X85"/>
      <c r="Y85"/>
      <c r="Z85"/>
    </row>
    <row r="86" spans="1:26">
      <c r="A86"/>
      <c r="B86"/>
      <c r="C86"/>
      <c r="D86"/>
      <c r="E86"/>
      <c r="F86"/>
      <c r="G86"/>
      <c r="H86"/>
      <c r="I86"/>
      <c r="J86"/>
      <c r="K86"/>
      <c r="L86"/>
      <c r="M86"/>
      <c r="N86"/>
      <c r="O86"/>
      <c r="P86"/>
      <c r="Q86"/>
      <c r="R86"/>
      <c r="S86"/>
      <c r="T86"/>
      <c r="U86"/>
      <c r="V86"/>
      <c r="W86"/>
      <c r="X86"/>
      <c r="Y86"/>
      <c r="Z86"/>
    </row>
    <row r="87" spans="1:26">
      <c r="A87"/>
      <c r="B87"/>
      <c r="C87"/>
      <c r="D87"/>
      <c r="E87"/>
      <c r="F87"/>
      <c r="G87"/>
      <c r="H87"/>
      <c r="I87"/>
      <c r="J87"/>
      <c r="K87"/>
      <c r="L87"/>
      <c r="M87"/>
      <c r="N87"/>
      <c r="O87"/>
      <c r="P87"/>
      <c r="Q87"/>
      <c r="R87"/>
      <c r="S87"/>
      <c r="T87"/>
      <c r="U87"/>
      <c r="V87"/>
      <c r="W87"/>
      <c r="X87"/>
      <c r="Y87"/>
      <c r="Z87"/>
    </row>
    <row r="88" spans="1:26">
      <c r="A88"/>
      <c r="B88"/>
      <c r="C88"/>
      <c r="D88"/>
      <c r="E88"/>
      <c r="F88"/>
      <c r="G88"/>
      <c r="H88"/>
      <c r="I88"/>
      <c r="J88"/>
      <c r="K88"/>
      <c r="L88"/>
      <c r="M88"/>
      <c r="N88"/>
      <c r="O88"/>
      <c r="P88"/>
      <c r="Q88"/>
      <c r="R88"/>
      <c r="S88"/>
      <c r="T88"/>
      <c r="U88"/>
      <c r="V88"/>
      <c r="W88"/>
      <c r="X88"/>
      <c r="Y88"/>
      <c r="Z88"/>
    </row>
    <row r="89" spans="1:26">
      <c r="A89"/>
      <c r="B89"/>
      <c r="C89"/>
      <c r="D89"/>
      <c r="E89"/>
      <c r="F89"/>
      <c r="G89"/>
      <c r="H89"/>
      <c r="I89"/>
      <c r="J89"/>
      <c r="K89"/>
      <c r="L89"/>
      <c r="M89"/>
      <c r="N89"/>
      <c r="O89"/>
      <c r="P89"/>
      <c r="Q89"/>
      <c r="R89"/>
      <c r="S89"/>
      <c r="T89"/>
      <c r="U89"/>
      <c r="V89"/>
      <c r="W89"/>
      <c r="X89"/>
      <c r="Y89"/>
      <c r="Z89"/>
    </row>
    <row r="90" spans="1:26">
      <c r="A90"/>
      <c r="B90"/>
      <c r="C90"/>
      <c r="D90"/>
      <c r="E90"/>
      <c r="F90"/>
      <c r="G90"/>
      <c r="H90"/>
      <c r="I90"/>
      <c r="J90"/>
      <c r="K90"/>
      <c r="L90"/>
      <c r="M90"/>
      <c r="N90"/>
      <c r="O90"/>
      <c r="P90"/>
      <c r="Q90"/>
      <c r="R90"/>
      <c r="S90"/>
      <c r="T90"/>
      <c r="U90"/>
      <c r="V90"/>
      <c r="W90"/>
      <c r="X90"/>
      <c r="Y90"/>
      <c r="Z90"/>
    </row>
    <row r="91" spans="1:26">
      <c r="A91"/>
      <c r="B91"/>
      <c r="C91"/>
      <c r="D91"/>
      <c r="E91"/>
      <c r="F91"/>
      <c r="G91"/>
      <c r="H91"/>
      <c r="I91"/>
      <c r="J91"/>
      <c r="K91"/>
      <c r="L91"/>
      <c r="M91"/>
      <c r="N91"/>
      <c r="O91"/>
      <c r="P91"/>
      <c r="Q91"/>
      <c r="R91"/>
      <c r="S91"/>
      <c r="T91"/>
      <c r="U91"/>
      <c r="V91"/>
      <c r="W91"/>
      <c r="X91"/>
      <c r="Y91"/>
      <c r="Z91"/>
    </row>
    <row r="92" spans="1:26">
      <c r="A92"/>
      <c r="B92"/>
      <c r="C92"/>
      <c r="D92"/>
      <c r="E92"/>
      <c r="F92"/>
      <c r="G92"/>
      <c r="H92"/>
      <c r="I92"/>
      <c r="J92"/>
      <c r="K92"/>
      <c r="L92"/>
      <c r="M92"/>
      <c r="N92"/>
      <c r="O92"/>
      <c r="P92"/>
      <c r="Q92"/>
      <c r="R92"/>
      <c r="S92"/>
      <c r="T92"/>
      <c r="U92"/>
      <c r="V92"/>
      <c r="W92"/>
      <c r="X92"/>
      <c r="Y92"/>
      <c r="Z92"/>
    </row>
    <row r="93" spans="1:26">
      <c r="A93"/>
      <c r="B93"/>
      <c r="C93"/>
      <c r="D93"/>
      <c r="E93"/>
      <c r="F93"/>
      <c r="G93"/>
      <c r="H93"/>
      <c r="I93"/>
      <c r="J93"/>
      <c r="K93"/>
      <c r="L93"/>
      <c r="M93"/>
      <c r="N93"/>
      <c r="O93"/>
      <c r="P93"/>
      <c r="Q93"/>
      <c r="R93"/>
      <c r="S93"/>
      <c r="T93"/>
      <c r="U93"/>
      <c r="V93"/>
      <c r="W93"/>
      <c r="X93"/>
      <c r="Y93"/>
      <c r="Z93"/>
    </row>
    <row r="94" spans="1:26">
      <c r="A94"/>
      <c r="B94"/>
      <c r="C94"/>
      <c r="D94"/>
      <c r="E94"/>
      <c r="F94"/>
      <c r="G94"/>
      <c r="H94"/>
      <c r="I94"/>
      <c r="J94"/>
      <c r="K94"/>
      <c r="L94"/>
      <c r="M94"/>
      <c r="N94"/>
      <c r="O94"/>
      <c r="P94"/>
      <c r="Q94"/>
      <c r="R94"/>
      <c r="S94"/>
      <c r="T94"/>
      <c r="U94"/>
      <c r="V94"/>
      <c r="W94"/>
      <c r="X94"/>
      <c r="Y94"/>
      <c r="Z94"/>
    </row>
    <row r="95" spans="1:26">
      <c r="A95"/>
      <c r="B95"/>
      <c r="C95"/>
      <c r="D95"/>
      <c r="E95"/>
      <c r="F95"/>
      <c r="G95"/>
      <c r="H95"/>
      <c r="I95"/>
      <c r="J95"/>
      <c r="K95"/>
      <c r="L95"/>
      <c r="M95"/>
      <c r="N95"/>
      <c r="O95"/>
      <c r="P95"/>
      <c r="Q95"/>
      <c r="R95"/>
      <c r="S95"/>
      <c r="T95"/>
      <c r="U95"/>
      <c r="V95"/>
      <c r="W95"/>
      <c r="X95"/>
      <c r="Y95"/>
      <c r="Z95"/>
    </row>
    <row r="96" spans="1:26">
      <c r="A96"/>
      <c r="B96"/>
      <c r="C96"/>
      <c r="D96"/>
      <c r="E96"/>
      <c r="F96"/>
      <c r="G96"/>
      <c r="H96"/>
      <c r="I96"/>
      <c r="J96"/>
      <c r="K96"/>
      <c r="L96"/>
      <c r="M96"/>
      <c r="N96"/>
      <c r="O96"/>
      <c r="P96"/>
      <c r="Q96"/>
      <c r="R96"/>
      <c r="S96"/>
      <c r="T96"/>
      <c r="U96"/>
      <c r="V96"/>
      <c r="W96"/>
      <c r="X96"/>
      <c r="Y96"/>
      <c r="Z96"/>
    </row>
    <row r="97" spans="1:26">
      <c r="A97"/>
      <c r="B97"/>
      <c r="C97"/>
      <c r="D97"/>
      <c r="E97"/>
      <c r="F97"/>
      <c r="G97"/>
      <c r="H97"/>
      <c r="I97"/>
      <c r="J97"/>
      <c r="K97"/>
      <c r="L97"/>
      <c r="M97"/>
      <c r="N97"/>
      <c r="O97"/>
      <c r="P97"/>
      <c r="Q97"/>
      <c r="R97"/>
      <c r="S97"/>
      <c r="T97"/>
      <c r="U97"/>
      <c r="V97"/>
      <c r="W97"/>
      <c r="X97"/>
      <c r="Y97"/>
      <c r="Z97"/>
    </row>
    <row r="98" spans="1:26">
      <c r="A98"/>
      <c r="B98"/>
      <c r="C98"/>
      <c r="D98"/>
      <c r="E98"/>
      <c r="F98"/>
      <c r="G98"/>
      <c r="H98"/>
      <c r="I98"/>
      <c r="J98"/>
      <c r="K98"/>
      <c r="L98"/>
      <c r="M98"/>
      <c r="N98"/>
      <c r="O98"/>
      <c r="P98"/>
      <c r="Q98"/>
      <c r="R98"/>
      <c r="S98"/>
      <c r="T98"/>
      <c r="U98"/>
      <c r="V98"/>
      <c r="W98"/>
      <c r="X98"/>
      <c r="Y98"/>
      <c r="Z98"/>
    </row>
    <row r="99" spans="1:26">
      <c r="A99"/>
      <c r="B99"/>
      <c r="C99"/>
      <c r="D99"/>
      <c r="E99"/>
      <c r="F99"/>
      <c r="G99"/>
      <c r="H99"/>
      <c r="I99"/>
      <c r="J99"/>
      <c r="K99"/>
      <c r="L99"/>
      <c r="M99"/>
      <c r="N99"/>
      <c r="O99"/>
      <c r="P99"/>
      <c r="Q99"/>
      <c r="R99"/>
      <c r="S99"/>
      <c r="T99"/>
      <c r="U99"/>
      <c r="V99"/>
      <c r="W99"/>
      <c r="X99"/>
      <c r="Y99"/>
      <c r="Z99"/>
    </row>
    <row r="100" spans="1:26">
      <c r="A100"/>
      <c r="B100"/>
      <c r="C100"/>
      <c r="D100"/>
      <c r="E100"/>
      <c r="F100"/>
      <c r="G100"/>
      <c r="H100"/>
      <c r="I100"/>
      <c r="J100"/>
      <c r="K100"/>
      <c r="L100"/>
      <c r="M100"/>
      <c r="N100"/>
      <c r="O100"/>
      <c r="P100"/>
      <c r="Q100"/>
      <c r="R100"/>
      <c r="S100"/>
      <c r="T100"/>
      <c r="U100"/>
      <c r="V100"/>
      <c r="W100"/>
      <c r="X100"/>
      <c r="Y100"/>
      <c r="Z100"/>
    </row>
    <row r="101" spans="1:26">
      <c r="A101"/>
      <c r="B101"/>
      <c r="C101"/>
      <c r="D101"/>
      <c r="E101"/>
      <c r="F101"/>
      <c r="G101"/>
      <c r="H101"/>
      <c r="I101"/>
      <c r="J101"/>
      <c r="K101"/>
      <c r="L101"/>
      <c r="M101"/>
      <c r="N101"/>
      <c r="O101"/>
      <c r="P101"/>
      <c r="Q101"/>
      <c r="R101"/>
      <c r="S101"/>
      <c r="T101"/>
      <c r="U101"/>
      <c r="V101"/>
      <c r="W101"/>
      <c r="X101"/>
      <c r="Y101"/>
      <c r="Z101"/>
    </row>
    <row r="102" spans="1:26">
      <c r="A102"/>
      <c r="B102"/>
      <c r="C102"/>
      <c r="D102"/>
      <c r="E102"/>
      <c r="F102"/>
      <c r="G102"/>
      <c r="H102"/>
      <c r="I102"/>
      <c r="J102"/>
      <c r="K102"/>
      <c r="L102"/>
      <c r="M102"/>
      <c r="N102"/>
      <c r="O102"/>
      <c r="P102"/>
      <c r="Q102"/>
      <c r="R102"/>
      <c r="S102"/>
      <c r="T102"/>
      <c r="U102"/>
      <c r="V102"/>
      <c r="W102"/>
      <c r="X102"/>
      <c r="Y102"/>
      <c r="Z102"/>
    </row>
    <row r="103" spans="1:26">
      <c r="A103"/>
      <c r="B103"/>
      <c r="C103"/>
      <c r="D103"/>
      <c r="E103"/>
      <c r="F103"/>
      <c r="G103"/>
      <c r="H103"/>
      <c r="I103"/>
      <c r="J103"/>
      <c r="K103"/>
      <c r="L103"/>
      <c r="M103"/>
      <c r="N103"/>
      <c r="O103"/>
      <c r="P103"/>
      <c r="Q103"/>
      <c r="R103"/>
      <c r="S103"/>
      <c r="T103"/>
      <c r="U103"/>
      <c r="V103"/>
      <c r="W103"/>
      <c r="X103"/>
      <c r="Y103"/>
      <c r="Z103"/>
    </row>
    <row r="104" spans="1:26">
      <c r="A104"/>
      <c r="B104"/>
      <c r="C104"/>
      <c r="D104"/>
      <c r="E104"/>
      <c r="F104"/>
      <c r="G104"/>
      <c r="H104"/>
      <c r="I104"/>
      <c r="J104"/>
      <c r="K104"/>
      <c r="L104"/>
      <c r="M104"/>
      <c r="N104"/>
      <c r="O104"/>
      <c r="P104"/>
      <c r="Q104"/>
      <c r="R104"/>
      <c r="S104"/>
      <c r="T104"/>
      <c r="U104"/>
      <c r="V104"/>
      <c r="W104"/>
      <c r="X104"/>
      <c r="Y104"/>
      <c r="Z104"/>
    </row>
    <row r="105" spans="1:26">
      <c r="A105"/>
      <c r="B105"/>
      <c r="C105"/>
      <c r="D105"/>
      <c r="E105"/>
      <c r="F105"/>
      <c r="G105"/>
      <c r="H105"/>
      <c r="I105"/>
      <c r="J105"/>
      <c r="K105"/>
      <c r="L105"/>
      <c r="M105"/>
      <c r="N105"/>
      <c r="O105"/>
      <c r="P105"/>
      <c r="Q105"/>
      <c r="R105"/>
      <c r="S105"/>
      <c r="T105"/>
      <c r="U105"/>
      <c r="V105"/>
      <c r="W105"/>
      <c r="X105"/>
      <c r="Y105"/>
      <c r="Z105"/>
    </row>
    <row r="106" spans="1:26">
      <c r="A106"/>
      <c r="B106"/>
      <c r="C106"/>
      <c r="D106"/>
      <c r="E106"/>
      <c r="F106"/>
      <c r="G106"/>
      <c r="H106"/>
      <c r="I106"/>
      <c r="J106"/>
      <c r="K106"/>
      <c r="L106"/>
      <c r="M106"/>
      <c r="N106"/>
      <c r="O106"/>
      <c r="P106"/>
      <c r="Q106"/>
      <c r="R106"/>
      <c r="S106"/>
      <c r="T106"/>
      <c r="U106"/>
      <c r="V106"/>
      <c r="W106"/>
      <c r="X106"/>
      <c r="Y106"/>
      <c r="Z106"/>
    </row>
    <row r="107" spans="1:26">
      <c r="A107"/>
      <c r="B107"/>
      <c r="C107"/>
      <c r="D107"/>
      <c r="E107"/>
      <c r="F107"/>
      <c r="G107"/>
      <c r="H107"/>
      <c r="I107"/>
      <c r="J107"/>
      <c r="K107"/>
      <c r="L107"/>
      <c r="M107"/>
      <c r="N107"/>
      <c r="O107"/>
      <c r="P107"/>
      <c r="Q107"/>
      <c r="R107"/>
      <c r="S107"/>
      <c r="T107"/>
      <c r="U107"/>
      <c r="V107"/>
      <c r="W107"/>
      <c r="X107"/>
      <c r="Y107"/>
      <c r="Z107"/>
    </row>
    <row r="108" spans="1:26">
      <c r="A108"/>
      <c r="B108"/>
      <c r="C108"/>
      <c r="D108"/>
      <c r="E108"/>
      <c r="F108"/>
      <c r="G108"/>
      <c r="H108"/>
      <c r="I108"/>
      <c r="J108"/>
      <c r="K108"/>
      <c r="L108"/>
      <c r="M108"/>
      <c r="N108"/>
      <c r="O108"/>
      <c r="P108"/>
      <c r="Q108"/>
      <c r="R108"/>
      <c r="S108"/>
      <c r="T108"/>
      <c r="U108"/>
      <c r="V108"/>
      <c r="W108"/>
      <c r="X108"/>
      <c r="Y108"/>
      <c r="Z108"/>
    </row>
    <row r="109" spans="1:26">
      <c r="A109"/>
      <c r="B109"/>
      <c r="C109"/>
      <c r="D109"/>
      <c r="E109"/>
      <c r="F109"/>
      <c r="G109"/>
      <c r="H109"/>
      <c r="I109"/>
      <c r="J109"/>
      <c r="K109"/>
      <c r="L109"/>
      <c r="M109"/>
      <c r="N109"/>
      <c r="O109"/>
      <c r="P109"/>
      <c r="Q109"/>
      <c r="R109"/>
      <c r="S109"/>
      <c r="T109"/>
      <c r="U109"/>
      <c r="V109"/>
      <c r="W109"/>
      <c r="X109"/>
      <c r="Y109"/>
      <c r="Z109"/>
    </row>
    <row r="110" spans="1:26">
      <c r="A110"/>
      <c r="B110"/>
      <c r="C110"/>
      <c r="D110"/>
      <c r="E110"/>
      <c r="F110"/>
      <c r="G110"/>
      <c r="H110"/>
      <c r="I110"/>
      <c r="J110"/>
      <c r="K110"/>
      <c r="L110"/>
      <c r="M110"/>
      <c r="N110"/>
      <c r="O110"/>
      <c r="P110"/>
      <c r="Q110"/>
      <c r="R110"/>
      <c r="S110"/>
      <c r="T110"/>
      <c r="U110"/>
      <c r="V110"/>
      <c r="W110"/>
      <c r="X110"/>
      <c r="Y110"/>
      <c r="Z110"/>
    </row>
    <row r="111" spans="1:26">
      <c r="A111"/>
      <c r="B111"/>
      <c r="C111"/>
      <c r="D111"/>
      <c r="E111"/>
      <c r="F111"/>
      <c r="G111"/>
      <c r="H111"/>
      <c r="I111"/>
      <c r="J111"/>
      <c r="K111"/>
      <c r="L111"/>
      <c r="M111"/>
      <c r="N111"/>
      <c r="O111"/>
      <c r="P111"/>
      <c r="Q111"/>
      <c r="R111"/>
      <c r="S111"/>
      <c r="T111"/>
      <c r="U111"/>
      <c r="V111"/>
      <c r="W111"/>
      <c r="X111"/>
      <c r="Y111"/>
      <c r="Z111"/>
    </row>
    <row r="112" spans="1:26">
      <c r="A112"/>
      <c r="B112"/>
      <c r="C112"/>
      <c r="D112"/>
      <c r="E112"/>
      <c r="F112"/>
      <c r="G112"/>
      <c r="H112"/>
      <c r="I112"/>
      <c r="J112"/>
      <c r="K112"/>
      <c r="L112"/>
      <c r="M112"/>
      <c r="N112"/>
      <c r="O112"/>
      <c r="P112"/>
      <c r="Q112"/>
      <c r="R112"/>
      <c r="S112"/>
      <c r="T112"/>
      <c r="U112"/>
      <c r="V112"/>
      <c r="W112"/>
      <c r="X112"/>
      <c r="Y112"/>
      <c r="Z112"/>
    </row>
    <row r="113" spans="1:26">
      <c r="A113"/>
      <c r="B113"/>
      <c r="C113"/>
      <c r="D113"/>
      <c r="E113"/>
      <c r="F113"/>
      <c r="G113"/>
      <c r="H113"/>
      <c r="I113"/>
      <c r="J113"/>
      <c r="K113"/>
      <c r="L113"/>
      <c r="M113"/>
      <c r="N113"/>
      <c r="O113"/>
      <c r="P113"/>
      <c r="Q113"/>
      <c r="R113"/>
      <c r="S113"/>
      <c r="T113"/>
      <c r="U113"/>
      <c r="V113"/>
      <c r="W113"/>
      <c r="X113"/>
      <c r="Y113"/>
      <c r="Z113"/>
    </row>
    <row r="114" spans="1:26">
      <c r="A114"/>
      <c r="B114"/>
      <c r="C114"/>
      <c r="D114"/>
      <c r="E114"/>
      <c r="F114"/>
      <c r="G114"/>
      <c r="H114"/>
      <c r="I114"/>
      <c r="J114"/>
      <c r="K114"/>
      <c r="L114"/>
      <c r="M114"/>
      <c r="N114"/>
      <c r="O114"/>
      <c r="P114"/>
      <c r="Q114"/>
      <c r="R114"/>
      <c r="S114"/>
      <c r="T114"/>
      <c r="U114"/>
      <c r="V114"/>
      <c r="W114"/>
      <c r="X114"/>
      <c r="Y114"/>
      <c r="Z114"/>
    </row>
    <row r="115" spans="1:26">
      <c r="A115"/>
      <c r="B115"/>
      <c r="C115"/>
      <c r="D115"/>
      <c r="E115"/>
      <c r="F115"/>
      <c r="G115"/>
      <c r="H115"/>
      <c r="I115"/>
      <c r="J115"/>
      <c r="K115"/>
      <c r="L115"/>
      <c r="M115"/>
      <c r="N115"/>
      <c r="O115"/>
      <c r="P115"/>
      <c r="Q115"/>
      <c r="R115"/>
      <c r="S115"/>
      <c r="T115"/>
      <c r="U115"/>
      <c r="V115"/>
      <c r="W115"/>
      <c r="X115"/>
      <c r="Y115"/>
      <c r="Z115"/>
    </row>
  </sheetData>
  <phoneticPr fontId="6" type="noConversion"/>
  <conditionalFormatting sqref="A3:Y45">
    <cfRule type="expression" dxfId="1518" priority="3">
      <formula>MOD(ROW(),2)=1</formula>
    </cfRule>
  </conditionalFormatting>
  <pageMargins left="0.45" right="0.45" top="0.75" bottom="0.75" header="0.3" footer="0.3"/>
  <pageSetup scale="59" orientation="landscape" r:id="rId1"/>
  <headerFooter>
    <oddFooter>&amp;CVegetables and Pulses Yearbook Data/#89011/March 30, 2020
USDA, Economic Research Service</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9535F-B24C-4EBC-B576-71E2E86B7909}">
  <sheetPr transitionEvaluation="1" transitionEntry="1">
    <pageSetUpPr fitToPage="1"/>
  </sheetPr>
  <dimension ref="A1:S257"/>
  <sheetViews>
    <sheetView workbookViewId="0"/>
    <sheetView showGridLines="0" showRowColHeaders="0" workbookViewId="1"/>
  </sheetViews>
  <sheetFormatPr defaultColWidth="10.5703125" defaultRowHeight="12"/>
  <cols>
    <col min="1" max="1" width="23.85546875" style="39" customWidth="1"/>
    <col min="2" max="18" width="10.140625" style="39" customWidth="1"/>
    <col min="19" max="16384" width="10.5703125" style="39"/>
  </cols>
  <sheetData>
    <row r="1" spans="1:19" ht="15" customHeight="1">
      <c r="A1" s="74" t="s">
        <v>440</v>
      </c>
      <c r="B1" s="37"/>
      <c r="C1" s="37"/>
      <c r="D1" s="37"/>
      <c r="E1" s="38"/>
      <c r="F1" s="38"/>
      <c r="G1" s="38"/>
      <c r="H1" s="38"/>
      <c r="I1" s="38"/>
      <c r="J1" s="38"/>
      <c r="K1" s="38"/>
      <c r="L1" s="38"/>
      <c r="M1" s="38"/>
      <c r="N1" s="38"/>
      <c r="O1" s="139" t="str">
        <f>HYPERLINK("#'"&amp;"Index'!A1","INDEX")</f>
        <v>INDEX</v>
      </c>
      <c r="P1" s="38"/>
      <c r="Q1" s="38"/>
      <c r="R1" s="38"/>
    </row>
    <row r="2" spans="1:19" ht="15" customHeight="1">
      <c r="A2" s="106" t="s">
        <v>441</v>
      </c>
      <c r="B2" s="106">
        <v>2005</v>
      </c>
      <c r="C2" s="106">
        <v>2006</v>
      </c>
      <c r="D2" s="106">
        <v>2007</v>
      </c>
      <c r="E2" s="106">
        <v>2008</v>
      </c>
      <c r="F2" s="106">
        <v>2009</v>
      </c>
      <c r="G2" s="106">
        <v>2010</v>
      </c>
      <c r="H2" s="106">
        <v>2011</v>
      </c>
      <c r="I2" s="106">
        <v>2012</v>
      </c>
      <c r="J2" s="106">
        <v>2013</v>
      </c>
      <c r="K2" s="106">
        <v>2014</v>
      </c>
      <c r="L2" s="106">
        <v>2015</v>
      </c>
      <c r="M2" s="106">
        <v>2016</v>
      </c>
      <c r="N2" s="106">
        <v>2017</v>
      </c>
      <c r="O2" s="106">
        <v>2018</v>
      </c>
      <c r="P2" s="106">
        <v>2019</v>
      </c>
      <c r="Q2" s="106">
        <v>2020</v>
      </c>
      <c r="R2" s="106">
        <v>2021</v>
      </c>
    </row>
    <row r="3" spans="1:19" ht="12.75" customHeight="1">
      <c r="A3" s="40"/>
      <c r="B3" s="41" t="s">
        <v>442</v>
      </c>
      <c r="C3" s="41"/>
      <c r="D3" s="41"/>
      <c r="E3" s="41"/>
      <c r="F3" s="42"/>
      <c r="G3" s="43"/>
      <c r="H3" s="42"/>
      <c r="I3" s="42"/>
      <c r="J3" s="42"/>
      <c r="K3" s="42"/>
      <c r="L3" s="43"/>
      <c r="M3" s="43"/>
      <c r="N3" s="43"/>
    </row>
    <row r="4" spans="1:19" ht="15" customHeight="1">
      <c r="A4" s="44" t="s">
        <v>224</v>
      </c>
      <c r="B4" s="45"/>
      <c r="C4" s="45"/>
      <c r="D4" s="45"/>
      <c r="E4" s="45"/>
      <c r="F4" s="45"/>
      <c r="G4" s="45"/>
      <c r="H4" s="45"/>
      <c r="I4" s="45"/>
      <c r="J4" s="45"/>
      <c r="K4" s="45"/>
      <c r="L4" s="45"/>
      <c r="M4" s="162"/>
      <c r="N4" s="162"/>
      <c r="O4" s="163"/>
      <c r="P4" s="163"/>
      <c r="Q4" s="163"/>
      <c r="R4" s="163"/>
    </row>
    <row r="5" spans="1:19" ht="10.35" customHeight="1">
      <c r="A5" s="36" t="s">
        <v>443</v>
      </c>
      <c r="B5" s="124">
        <v>1562.4045900000001</v>
      </c>
      <c r="C5" s="124">
        <v>1421.6835699999999</v>
      </c>
      <c r="D5" s="124">
        <v>1405.9535900000001</v>
      </c>
      <c r="E5" s="124">
        <v>1511.78647</v>
      </c>
      <c r="F5" s="124">
        <v>1539.5867499999999</v>
      </c>
      <c r="G5" s="124">
        <v>1687.23029</v>
      </c>
      <c r="H5" s="124">
        <v>1798.3762999999999</v>
      </c>
      <c r="I5" s="124">
        <v>1859.7860499999999</v>
      </c>
      <c r="J5" s="124">
        <v>1893.31835</v>
      </c>
      <c r="K5" s="124">
        <v>1855.3106700000001</v>
      </c>
      <c r="L5" s="124">
        <v>1826.0654099999999</v>
      </c>
      <c r="M5" s="124">
        <v>1872.3524</v>
      </c>
      <c r="N5" s="124">
        <v>1950.6826100000001</v>
      </c>
      <c r="O5" s="124">
        <v>1989.87319</v>
      </c>
      <c r="P5" s="124">
        <v>1973.13669</v>
      </c>
      <c r="Q5" s="124">
        <v>2045.88922</v>
      </c>
      <c r="R5" s="124">
        <v>2078.9585499999998</v>
      </c>
    </row>
    <row r="6" spans="1:19" ht="10.35" customHeight="1">
      <c r="A6" s="36" t="s">
        <v>444</v>
      </c>
      <c r="B6" s="124">
        <v>634.65997000000004</v>
      </c>
      <c r="C6" s="124">
        <v>643.18965000000003</v>
      </c>
      <c r="D6" s="124">
        <v>630.51306999999997</v>
      </c>
      <c r="E6" s="124">
        <v>764.07789000000002</v>
      </c>
      <c r="F6" s="124">
        <v>758.18934999999999</v>
      </c>
      <c r="G6" s="124">
        <v>806.39120000000003</v>
      </c>
      <c r="H6" s="124">
        <v>933.42372999999998</v>
      </c>
      <c r="I6" s="124">
        <v>914.54333999999994</v>
      </c>
      <c r="J6" s="124">
        <v>999.65498000000002</v>
      </c>
      <c r="K6" s="124">
        <v>1022.83438</v>
      </c>
      <c r="L6" s="124">
        <v>1058.41698</v>
      </c>
      <c r="M6" s="124">
        <v>957.18073000000004</v>
      </c>
      <c r="N6" s="124">
        <v>1071.5565200000001</v>
      </c>
      <c r="O6" s="124">
        <v>1131.19155</v>
      </c>
      <c r="P6" s="124">
        <v>1106.4997800000001</v>
      </c>
      <c r="Q6" s="124">
        <v>1070.6085399999999</v>
      </c>
      <c r="R6" s="124">
        <v>1195.5665100000001</v>
      </c>
    </row>
    <row r="7" spans="1:19" ht="10.35" customHeight="1">
      <c r="A7" s="36" t="s">
        <v>445</v>
      </c>
      <c r="B7" s="124">
        <v>429.07234999999997</v>
      </c>
      <c r="C7" s="124">
        <v>429.17597000000001</v>
      </c>
      <c r="D7" s="124">
        <v>421.12689</v>
      </c>
      <c r="E7" s="124">
        <v>430.90219000000002</v>
      </c>
      <c r="F7" s="124">
        <v>433.56317000000001</v>
      </c>
      <c r="G7" s="124">
        <v>412.37455</v>
      </c>
      <c r="H7" s="124">
        <v>534.57673999999997</v>
      </c>
      <c r="I7" s="124">
        <v>512.57902000000001</v>
      </c>
      <c r="J7" s="124">
        <v>490.71798999999999</v>
      </c>
      <c r="K7" s="124">
        <v>522.34880999999996</v>
      </c>
      <c r="L7" s="124">
        <v>459.42712999999998</v>
      </c>
      <c r="M7" s="124">
        <v>479.51168000000001</v>
      </c>
      <c r="N7" s="124">
        <v>489.60730000000001</v>
      </c>
      <c r="O7" s="124">
        <v>496.12747000000002</v>
      </c>
      <c r="P7" s="124">
        <v>446.85901999999999</v>
      </c>
      <c r="Q7" s="124">
        <v>459.39891</v>
      </c>
      <c r="R7" s="124">
        <v>470.82612999999998</v>
      </c>
      <c r="S7" s="78"/>
    </row>
    <row r="8" spans="1:19" ht="10.35" customHeight="1">
      <c r="A8" s="36" t="s">
        <v>446</v>
      </c>
      <c r="B8" s="124">
        <v>423.78787</v>
      </c>
      <c r="C8" s="124">
        <v>440.69785000000002</v>
      </c>
      <c r="D8" s="124">
        <v>444.87491</v>
      </c>
      <c r="E8" s="124">
        <v>415.05488000000003</v>
      </c>
      <c r="F8" s="124">
        <v>432.60142000000002</v>
      </c>
      <c r="G8" s="124">
        <v>404.54888999999997</v>
      </c>
      <c r="H8" s="124">
        <v>430.03687000000002</v>
      </c>
      <c r="I8" s="124">
        <v>464.96987999999999</v>
      </c>
      <c r="J8" s="124">
        <v>434.65181000000001</v>
      </c>
      <c r="K8" s="124">
        <v>442.17000999999999</v>
      </c>
      <c r="L8" s="124">
        <v>441.20483000000002</v>
      </c>
      <c r="M8" s="124">
        <v>450.32400000000001</v>
      </c>
      <c r="N8" s="124">
        <v>450.92081999999999</v>
      </c>
      <c r="O8" s="124">
        <v>450.21820000000002</v>
      </c>
      <c r="P8" s="124">
        <v>424.41883999999999</v>
      </c>
      <c r="Q8" s="124">
        <v>420.01994999999999</v>
      </c>
      <c r="R8" s="124">
        <v>409.67102</v>
      </c>
    </row>
    <row r="9" spans="1:19" ht="10.35" customHeight="1">
      <c r="A9" s="36" t="s">
        <v>447</v>
      </c>
      <c r="B9" s="124">
        <v>620.31429000000003</v>
      </c>
      <c r="C9" s="124">
        <v>623.02030999999999</v>
      </c>
      <c r="D9" s="124">
        <v>599.55241999999998</v>
      </c>
      <c r="E9" s="124">
        <v>635.95320000000004</v>
      </c>
      <c r="F9" s="124">
        <v>686.38608999999997</v>
      </c>
      <c r="G9" s="124">
        <v>466.06896999999998</v>
      </c>
      <c r="H9" s="124">
        <v>720.50280999999995</v>
      </c>
      <c r="I9" s="124">
        <v>651.08064999999999</v>
      </c>
      <c r="J9" s="124">
        <v>665.77657999999997</v>
      </c>
      <c r="K9" s="124">
        <v>694.48577</v>
      </c>
      <c r="L9" s="124">
        <v>741.7627</v>
      </c>
      <c r="M9" s="124">
        <v>495.23498000000001</v>
      </c>
      <c r="N9" s="124">
        <v>478.57152000000002</v>
      </c>
      <c r="O9" s="124">
        <v>493.72422</v>
      </c>
      <c r="P9" s="124">
        <v>486.66752000000002</v>
      </c>
      <c r="Q9" s="124">
        <v>432.26819</v>
      </c>
      <c r="R9" s="124">
        <v>403.34739000000002</v>
      </c>
    </row>
    <row r="10" spans="1:19" ht="10.35" customHeight="1">
      <c r="A10" s="36" t="s">
        <v>448</v>
      </c>
      <c r="B10" s="124">
        <v>3333.05251</v>
      </c>
      <c r="C10" s="124">
        <v>3223.0273699999998</v>
      </c>
      <c r="D10" s="124">
        <v>3402.7950900000001</v>
      </c>
      <c r="E10" s="124">
        <v>3456.1528899999998</v>
      </c>
      <c r="F10" s="124">
        <v>3442.0997000000002</v>
      </c>
      <c r="G10" s="124">
        <v>3469.1684700000001</v>
      </c>
      <c r="H10" s="124">
        <v>3717.7831700000002</v>
      </c>
      <c r="I10" s="124">
        <v>3578.8648199999998</v>
      </c>
      <c r="J10" s="124">
        <v>3586.0026400000002</v>
      </c>
      <c r="K10" s="124">
        <v>3615.3153699999998</v>
      </c>
      <c r="L10" s="124">
        <v>3543.5479</v>
      </c>
      <c r="M10" s="124">
        <v>3568.1382800000001</v>
      </c>
      <c r="N10" s="124">
        <v>3718.2926600000001</v>
      </c>
      <c r="O10" s="124">
        <v>3501.2370999999998</v>
      </c>
      <c r="P10" s="124">
        <v>3693.79088</v>
      </c>
      <c r="Q10" s="124">
        <v>3754.1192299999998</v>
      </c>
      <c r="R10" s="124">
        <v>3733.6541000000002</v>
      </c>
    </row>
    <row r="11" spans="1:19" ht="10.35" customHeight="1">
      <c r="A11" s="36" t="s">
        <v>449</v>
      </c>
      <c r="B11" s="124">
        <v>7003.2915800000001</v>
      </c>
      <c r="C11" s="124">
        <v>6780.7947199999999</v>
      </c>
      <c r="D11" s="124">
        <v>6904.8159699999997</v>
      </c>
      <c r="E11" s="124">
        <v>7213.9275200000002</v>
      </c>
      <c r="F11" s="124">
        <v>7292.4264800000001</v>
      </c>
      <c r="G11" s="124">
        <v>7245.7823699999999</v>
      </c>
      <c r="H11" s="124">
        <v>8134.6996200000003</v>
      </c>
      <c r="I11" s="124">
        <v>7981.8237600000002</v>
      </c>
      <c r="J11" s="124">
        <v>8070.1223499999996</v>
      </c>
      <c r="K11" s="124">
        <v>8152.4650099999999</v>
      </c>
      <c r="L11" s="124">
        <v>8070.4249499999996</v>
      </c>
      <c r="M11" s="124">
        <v>7822.7420700000002</v>
      </c>
      <c r="N11" s="124">
        <v>8159.6314300000004</v>
      </c>
      <c r="O11" s="124">
        <v>8062.3717299999998</v>
      </c>
      <c r="P11" s="124">
        <v>8131.37273</v>
      </c>
      <c r="Q11" s="124">
        <v>8182.30404</v>
      </c>
      <c r="R11" s="124">
        <v>8292.0236999999997</v>
      </c>
    </row>
    <row r="12" spans="1:19" ht="15" customHeight="1">
      <c r="A12" s="46" t="s">
        <v>308</v>
      </c>
      <c r="B12" s="69"/>
      <c r="C12" s="69"/>
      <c r="D12" s="69"/>
      <c r="E12" s="69"/>
      <c r="F12" s="69"/>
      <c r="G12" s="69"/>
      <c r="H12" s="164"/>
      <c r="I12" s="164"/>
      <c r="J12" s="164"/>
      <c r="K12" s="164"/>
      <c r="L12" s="165"/>
      <c r="M12" s="165"/>
      <c r="N12" s="166"/>
      <c r="O12" s="166"/>
      <c r="P12" s="166"/>
      <c r="Q12" s="166"/>
      <c r="R12" s="166"/>
    </row>
    <row r="13" spans="1:19" ht="10.35" customHeight="1">
      <c r="A13" s="36" t="s">
        <v>443</v>
      </c>
      <c r="B13" s="124">
        <v>694.45592999999997</v>
      </c>
      <c r="C13" s="124">
        <v>714.29753000000005</v>
      </c>
      <c r="D13" s="124">
        <v>793.66391999999996</v>
      </c>
      <c r="E13" s="124">
        <v>878.05685000000005</v>
      </c>
      <c r="F13" s="124">
        <v>997.94419000000005</v>
      </c>
      <c r="G13" s="124">
        <v>1030.8812499999999</v>
      </c>
      <c r="H13" s="124">
        <v>1084.68064</v>
      </c>
      <c r="I13" s="124">
        <v>1059.4795999999999</v>
      </c>
      <c r="J13" s="124">
        <v>1114.4849200000001</v>
      </c>
      <c r="K13" s="124">
        <v>1156.8980899999999</v>
      </c>
      <c r="L13" s="124">
        <v>1222.8156100000001</v>
      </c>
      <c r="M13" s="124">
        <v>1263.53728</v>
      </c>
      <c r="N13" s="124">
        <v>1303.12906</v>
      </c>
      <c r="O13" s="124">
        <v>1343.0409099999999</v>
      </c>
      <c r="P13" s="124">
        <v>1386.03487</v>
      </c>
      <c r="Q13" s="124">
        <v>1427.29153</v>
      </c>
      <c r="R13" s="124">
        <v>1488.9650999999999</v>
      </c>
    </row>
    <row r="14" spans="1:19" ht="10.35" customHeight="1">
      <c r="A14" s="36" t="s">
        <v>444</v>
      </c>
      <c r="B14" s="124">
        <v>194.56671</v>
      </c>
      <c r="C14" s="124">
        <v>216.5027</v>
      </c>
      <c r="D14" s="124">
        <v>221.67474000000001</v>
      </c>
      <c r="E14" s="124">
        <v>227.1422</v>
      </c>
      <c r="F14" s="124">
        <v>245.78890000000001</v>
      </c>
      <c r="G14" s="124">
        <v>274.10505999999998</v>
      </c>
      <c r="H14" s="124">
        <v>364.33582999999999</v>
      </c>
      <c r="I14" s="124">
        <v>411.22814</v>
      </c>
      <c r="J14" s="124">
        <v>401.83645000000001</v>
      </c>
      <c r="K14" s="124">
        <v>413.05599000000001</v>
      </c>
      <c r="L14" s="124">
        <v>361.22730999999999</v>
      </c>
      <c r="M14" s="124">
        <v>412.96978999999999</v>
      </c>
      <c r="N14" s="124">
        <v>456.53312</v>
      </c>
      <c r="O14" s="124">
        <v>435.61126000000002</v>
      </c>
      <c r="P14" s="124">
        <v>419.03250000000003</v>
      </c>
      <c r="Q14" s="124">
        <v>453.04982000000001</v>
      </c>
      <c r="R14" s="124">
        <v>466.96098999999998</v>
      </c>
      <c r="S14" s="47"/>
    </row>
    <row r="15" spans="1:19" ht="10.35" customHeight="1">
      <c r="A15" s="36" t="s">
        <v>450</v>
      </c>
      <c r="B15" s="124">
        <v>221.56451000000001</v>
      </c>
      <c r="C15" s="124">
        <v>217.26279</v>
      </c>
      <c r="D15" s="124">
        <v>219.06341</v>
      </c>
      <c r="E15" s="124">
        <v>242.18555000000001</v>
      </c>
      <c r="F15" s="124">
        <v>236.89923999999999</v>
      </c>
      <c r="G15" s="124">
        <v>221.6086</v>
      </c>
      <c r="H15" s="124">
        <v>242.58410000000001</v>
      </c>
      <c r="I15" s="124">
        <v>250.22460000000001</v>
      </c>
      <c r="J15" s="124">
        <v>260.58632</v>
      </c>
      <c r="K15" s="124">
        <v>261.24770999999998</v>
      </c>
      <c r="L15" s="124">
        <v>278.11306999999999</v>
      </c>
      <c r="M15" s="124">
        <v>277.78237000000001</v>
      </c>
      <c r="N15" s="124">
        <v>281.08929999999998</v>
      </c>
      <c r="O15" s="124">
        <v>267.86156999999997</v>
      </c>
      <c r="P15" s="124">
        <v>283.11734000000001</v>
      </c>
      <c r="Q15" s="124">
        <v>291.09861999999998</v>
      </c>
      <c r="R15" s="124">
        <v>288.70094</v>
      </c>
      <c r="S15" s="48"/>
    </row>
    <row r="16" spans="1:19" ht="10.35" customHeight="1">
      <c r="A16" s="36" t="s">
        <v>451</v>
      </c>
      <c r="B16" s="124">
        <v>262.75276000000002</v>
      </c>
      <c r="C16" s="124">
        <v>270.22431</v>
      </c>
      <c r="D16" s="124">
        <v>312.7296</v>
      </c>
      <c r="E16" s="124">
        <v>302.04798</v>
      </c>
      <c r="F16" s="124">
        <v>340.779</v>
      </c>
      <c r="G16" s="124">
        <v>309.81553000000002</v>
      </c>
      <c r="H16" s="124">
        <v>303.39346999999998</v>
      </c>
      <c r="I16" s="124">
        <v>319.20170999999999</v>
      </c>
      <c r="J16" s="124">
        <v>304.86792000000003</v>
      </c>
      <c r="K16" s="124">
        <v>349.98374000000001</v>
      </c>
      <c r="L16" s="124">
        <v>321.44358999999997</v>
      </c>
      <c r="M16" s="124">
        <v>283.89026000000001</v>
      </c>
      <c r="N16" s="124">
        <v>245.56447</v>
      </c>
      <c r="O16" s="124">
        <v>278.07096000000001</v>
      </c>
      <c r="P16" s="124">
        <v>239.39950999999999</v>
      </c>
      <c r="Q16" s="124">
        <v>241.166</v>
      </c>
      <c r="R16" s="124">
        <v>230.94</v>
      </c>
    </row>
    <row r="17" spans="1:19" ht="10.35" customHeight="1">
      <c r="A17" s="36" t="s">
        <v>452</v>
      </c>
      <c r="B17" s="124">
        <v>158.44649000000001</v>
      </c>
      <c r="C17" s="124">
        <v>140.02000000000001</v>
      </c>
      <c r="D17" s="124">
        <v>143.96539000000001</v>
      </c>
      <c r="E17" s="124">
        <v>131.76831999999999</v>
      </c>
      <c r="F17" s="124">
        <v>151.63745</v>
      </c>
      <c r="G17" s="124">
        <v>132.82407000000001</v>
      </c>
      <c r="H17" s="124">
        <v>131.17975000000001</v>
      </c>
      <c r="I17" s="124">
        <v>123.28912</v>
      </c>
      <c r="J17" s="124">
        <v>117.31343</v>
      </c>
      <c r="K17" s="124">
        <v>123.99333</v>
      </c>
      <c r="L17" s="124">
        <v>141.32176000000001</v>
      </c>
      <c r="M17" s="124">
        <v>141.92411999999999</v>
      </c>
      <c r="N17" s="124">
        <v>132.62715</v>
      </c>
      <c r="O17" s="124">
        <v>127.82619</v>
      </c>
      <c r="P17" s="124">
        <v>127.37446</v>
      </c>
      <c r="Q17" s="124">
        <v>137.74279999999999</v>
      </c>
      <c r="R17" s="124">
        <v>146.49250000000001</v>
      </c>
    </row>
    <row r="18" spans="1:19" ht="10.35" customHeight="1">
      <c r="A18" s="36" t="s">
        <v>448</v>
      </c>
      <c r="B18" s="124">
        <v>1301.5582400000001</v>
      </c>
      <c r="C18" s="124">
        <v>1321.3501100000001</v>
      </c>
      <c r="D18" s="124">
        <v>1336.1372100000001</v>
      </c>
      <c r="E18" s="124">
        <v>1345.66137</v>
      </c>
      <c r="F18" s="124">
        <v>1454.96749</v>
      </c>
      <c r="G18" s="124">
        <v>1415.7132999999999</v>
      </c>
      <c r="H18" s="124">
        <v>1397.26748</v>
      </c>
      <c r="I18" s="124">
        <v>1442.6307099999999</v>
      </c>
      <c r="J18" s="124">
        <v>1453.31826</v>
      </c>
      <c r="K18" s="124">
        <v>1555.75045</v>
      </c>
      <c r="L18" s="124">
        <v>1579.58032</v>
      </c>
      <c r="M18" s="124">
        <v>1544.7282499999999</v>
      </c>
      <c r="N18" s="124">
        <v>1524.2998500000001</v>
      </c>
      <c r="O18" s="124">
        <v>1544.953</v>
      </c>
      <c r="P18" s="124">
        <v>1555.01857</v>
      </c>
      <c r="Q18" s="124">
        <v>1523.48524</v>
      </c>
      <c r="R18" s="124">
        <v>1547.62925</v>
      </c>
    </row>
    <row r="19" spans="1:19" ht="10.35" customHeight="1">
      <c r="A19" s="36" t="s">
        <v>449</v>
      </c>
      <c r="B19" s="124">
        <v>2833.3446399999998</v>
      </c>
      <c r="C19" s="124">
        <v>2879.65744</v>
      </c>
      <c r="D19" s="124">
        <v>3027.2342699999999</v>
      </c>
      <c r="E19" s="124">
        <v>3126.8622700000001</v>
      </c>
      <c r="F19" s="124">
        <v>3428.0162700000001</v>
      </c>
      <c r="G19" s="124">
        <v>3384.9478100000001</v>
      </c>
      <c r="H19" s="124">
        <v>3523.4412699999998</v>
      </c>
      <c r="I19" s="124">
        <v>3606.0538799999999</v>
      </c>
      <c r="J19" s="124">
        <v>3652.4072999999999</v>
      </c>
      <c r="K19" s="124">
        <v>3860.92931</v>
      </c>
      <c r="L19" s="124">
        <v>3904.5016599999999</v>
      </c>
      <c r="M19" s="124">
        <v>3924.8320699999999</v>
      </c>
      <c r="N19" s="124">
        <v>3943.2429499999998</v>
      </c>
      <c r="O19" s="124">
        <v>3997.3638900000001</v>
      </c>
      <c r="P19" s="124">
        <v>4009.9772499999999</v>
      </c>
      <c r="Q19" s="124">
        <v>4073.83401</v>
      </c>
      <c r="R19" s="124">
        <v>4169.6887800000004</v>
      </c>
      <c r="S19" s="47"/>
    </row>
    <row r="20" spans="1:19" ht="15" customHeight="1">
      <c r="A20" s="44" t="s">
        <v>453</v>
      </c>
      <c r="B20" s="69"/>
      <c r="C20" s="69"/>
      <c r="D20" s="69"/>
      <c r="E20" s="69"/>
      <c r="F20" s="69"/>
      <c r="G20" s="69"/>
      <c r="H20" s="164"/>
      <c r="I20" s="164"/>
      <c r="J20" s="164"/>
      <c r="K20" s="164"/>
      <c r="L20" s="165"/>
      <c r="M20" s="165"/>
      <c r="N20" s="166"/>
      <c r="O20" s="166"/>
      <c r="P20" s="166"/>
      <c r="Q20" s="166"/>
      <c r="R20" s="166"/>
      <c r="S20" s="48"/>
    </row>
    <row r="21" spans="1:19" ht="10.35" customHeight="1">
      <c r="A21" s="36" t="s">
        <v>443</v>
      </c>
      <c r="B21" s="124">
        <v>242.50842</v>
      </c>
      <c r="C21" s="124">
        <v>255.73615000000001</v>
      </c>
      <c r="D21" s="124">
        <v>264.55464000000001</v>
      </c>
      <c r="E21" s="124">
        <v>275.57774999999998</v>
      </c>
      <c r="F21" s="124">
        <v>283.29392999999999</v>
      </c>
      <c r="G21" s="124">
        <v>286.60086000000001</v>
      </c>
      <c r="H21" s="124">
        <v>296.08073000000002</v>
      </c>
      <c r="I21" s="124">
        <v>308.64708000000002</v>
      </c>
      <c r="J21" s="124">
        <v>297.62396999999999</v>
      </c>
      <c r="K21" s="124">
        <v>306.02962000000002</v>
      </c>
      <c r="L21" s="124">
        <v>327.96537000000001</v>
      </c>
      <c r="M21" s="124">
        <v>310.53964999999999</v>
      </c>
      <c r="N21" s="124">
        <v>316.40499999999997</v>
      </c>
      <c r="O21" s="124">
        <v>318.30333999999999</v>
      </c>
      <c r="P21" s="124">
        <v>315.08265999999998</v>
      </c>
      <c r="Q21" s="124">
        <v>316.59699999999998</v>
      </c>
      <c r="R21" s="124">
        <v>316.661</v>
      </c>
    </row>
    <row r="22" spans="1:19" ht="10.35" customHeight="1">
      <c r="A22" s="36" t="s">
        <v>446</v>
      </c>
      <c r="B22" s="124">
        <v>98.225960000000001</v>
      </c>
      <c r="C22" s="124">
        <v>102.31097</v>
      </c>
      <c r="D22" s="124">
        <v>96.122969999999995</v>
      </c>
      <c r="E22" s="124">
        <v>88.506529999999998</v>
      </c>
      <c r="F22" s="124">
        <v>84.379480000000001</v>
      </c>
      <c r="G22" s="124">
        <v>90.512519999999995</v>
      </c>
      <c r="H22" s="124">
        <v>89.746080000000006</v>
      </c>
      <c r="I22" s="124">
        <v>92.056420000000003</v>
      </c>
      <c r="J22" s="124">
        <v>84.419610000000006</v>
      </c>
      <c r="K22" s="124">
        <v>83.580309999999997</v>
      </c>
      <c r="L22" s="124">
        <v>83.675989999999999</v>
      </c>
      <c r="M22" s="124">
        <v>103.22109</v>
      </c>
      <c r="N22" s="124">
        <v>99.378410000000002</v>
      </c>
      <c r="O22" s="124">
        <v>80.522049999999993</v>
      </c>
      <c r="P22" s="124">
        <v>81.881489999999999</v>
      </c>
      <c r="Q22" s="124">
        <v>84.384510000000006</v>
      </c>
      <c r="R22" s="124">
        <v>74.857500000000002</v>
      </c>
      <c r="S22" s="47"/>
    </row>
    <row r="23" spans="1:19" ht="10.35" customHeight="1">
      <c r="A23" s="36" t="s">
        <v>444</v>
      </c>
      <c r="B23" s="124">
        <v>18.8049</v>
      </c>
      <c r="C23" s="124">
        <v>20.216989999999999</v>
      </c>
      <c r="D23" s="124">
        <v>20.78914</v>
      </c>
      <c r="E23" s="124">
        <v>21.392009999999999</v>
      </c>
      <c r="F23" s="124">
        <v>21.990880000000001</v>
      </c>
      <c r="G23" s="124">
        <v>22.559740000000001</v>
      </c>
      <c r="H23" s="124">
        <v>23.093979999999998</v>
      </c>
      <c r="I23" s="124">
        <v>23.69969</v>
      </c>
      <c r="J23" s="124">
        <v>23.809920000000002</v>
      </c>
      <c r="K23" s="124">
        <v>24.143249999999998</v>
      </c>
      <c r="L23" s="124">
        <v>25.407800000000002</v>
      </c>
      <c r="M23" s="124">
        <v>24.453659999999999</v>
      </c>
      <c r="N23" s="124">
        <v>25.014759999999999</v>
      </c>
      <c r="O23" s="124">
        <v>24.958739999999999</v>
      </c>
      <c r="P23" s="124">
        <v>24.809049999999999</v>
      </c>
      <c r="Q23" s="124">
        <v>24.927510000000002</v>
      </c>
      <c r="R23" s="124">
        <v>24.898430000000001</v>
      </c>
      <c r="S23" s="48"/>
    </row>
    <row r="24" spans="1:19" ht="10.35" customHeight="1">
      <c r="A24" s="36" t="s">
        <v>454</v>
      </c>
      <c r="B24" s="124">
        <v>21.90043</v>
      </c>
      <c r="C24" s="124">
        <v>21.766919999999999</v>
      </c>
      <c r="D24" s="124">
        <v>20.891259999999999</v>
      </c>
      <c r="E24" s="124">
        <v>22.107949999999999</v>
      </c>
      <c r="F24" s="124">
        <v>18.805160000000001</v>
      </c>
      <c r="G24" s="124">
        <v>17.843990000000002</v>
      </c>
      <c r="H24" s="124">
        <v>19.14573</v>
      </c>
      <c r="I24" s="124">
        <v>19.332899999999999</v>
      </c>
      <c r="J24" s="124">
        <v>19.936399999999999</v>
      </c>
      <c r="K24" s="124">
        <v>19.90644</v>
      </c>
      <c r="L24" s="124">
        <v>20.445180000000001</v>
      </c>
      <c r="M24" s="124">
        <v>20.501750000000001</v>
      </c>
      <c r="N24" s="124">
        <v>21.519580000000001</v>
      </c>
      <c r="O24" s="124">
        <v>20.691040000000001</v>
      </c>
      <c r="P24" s="124">
        <v>22.26249</v>
      </c>
      <c r="Q24" s="124">
        <v>21.36411</v>
      </c>
      <c r="R24" s="124">
        <v>23.50149</v>
      </c>
    </row>
    <row r="25" spans="1:19" ht="10.35" customHeight="1">
      <c r="A25" s="36" t="s">
        <v>452</v>
      </c>
      <c r="B25" s="124">
        <v>22.27704</v>
      </c>
      <c r="C25" s="124">
        <v>21.559000000000001</v>
      </c>
      <c r="D25" s="124">
        <v>20.930679999999999</v>
      </c>
      <c r="E25" s="124">
        <v>20.19875</v>
      </c>
      <c r="F25" s="124">
        <v>18.628530000000001</v>
      </c>
      <c r="G25" s="124">
        <v>18.592549999999999</v>
      </c>
      <c r="H25" s="124">
        <v>18.060130000000001</v>
      </c>
      <c r="I25" s="124">
        <v>15.18357</v>
      </c>
      <c r="J25" s="124">
        <v>16.098140000000001</v>
      </c>
      <c r="K25" s="124">
        <v>15.63899</v>
      </c>
      <c r="L25" s="124">
        <v>13.81251</v>
      </c>
      <c r="M25" s="124">
        <v>16.225280000000001</v>
      </c>
      <c r="N25" s="124">
        <v>16.223220000000001</v>
      </c>
      <c r="O25" s="124">
        <v>16.93282</v>
      </c>
      <c r="P25" s="124">
        <v>16.73264</v>
      </c>
      <c r="Q25" s="124">
        <v>16.21433</v>
      </c>
      <c r="R25" s="124">
        <v>21.23668</v>
      </c>
    </row>
    <row r="26" spans="1:19" ht="10.35" customHeight="1">
      <c r="A26" s="36" t="s">
        <v>448</v>
      </c>
      <c r="B26" s="124">
        <v>94.218680000000006</v>
      </c>
      <c r="C26" s="124">
        <v>99.068209999999993</v>
      </c>
      <c r="D26" s="124">
        <v>100.20337000000001</v>
      </c>
      <c r="E26" s="124">
        <v>97.46566</v>
      </c>
      <c r="F26" s="124">
        <v>105.85971000000001</v>
      </c>
      <c r="G26" s="124">
        <v>107.54585</v>
      </c>
      <c r="H26" s="124">
        <v>107.38505000000001</v>
      </c>
      <c r="I26" s="124">
        <v>108.49102999999999</v>
      </c>
      <c r="J26" s="124">
        <v>101.04439000000001</v>
      </c>
      <c r="K26" s="124">
        <v>105.98943</v>
      </c>
      <c r="L26" s="124">
        <v>109.93562</v>
      </c>
      <c r="M26" s="124">
        <v>106.09524</v>
      </c>
      <c r="N26" s="124">
        <v>111.37385999999999</v>
      </c>
      <c r="O26" s="124">
        <v>135.88436999999999</v>
      </c>
      <c r="P26" s="124">
        <v>131.02771000000001</v>
      </c>
      <c r="Q26" s="124">
        <v>132.19085000000001</v>
      </c>
      <c r="R26" s="124">
        <v>134.35183000000001</v>
      </c>
    </row>
    <row r="27" spans="1:19" ht="10.35" customHeight="1">
      <c r="A27" s="36" t="s">
        <v>449</v>
      </c>
      <c r="B27" s="124">
        <v>497.93543</v>
      </c>
      <c r="C27" s="124">
        <v>520.65823999999998</v>
      </c>
      <c r="D27" s="124">
        <v>523.49206000000004</v>
      </c>
      <c r="E27" s="124">
        <v>525.24865</v>
      </c>
      <c r="F27" s="124">
        <v>532.95768999999996</v>
      </c>
      <c r="G27" s="124">
        <v>543.65551000000005</v>
      </c>
      <c r="H27" s="124">
        <v>553.51170000000002</v>
      </c>
      <c r="I27" s="124">
        <v>567.41069000000005</v>
      </c>
      <c r="J27" s="124">
        <v>542.93242999999995</v>
      </c>
      <c r="K27" s="124">
        <v>555.28804000000002</v>
      </c>
      <c r="L27" s="124">
        <v>581.24247000000003</v>
      </c>
      <c r="M27" s="124">
        <v>581.03666999999996</v>
      </c>
      <c r="N27" s="124">
        <v>589.91483000000005</v>
      </c>
      <c r="O27" s="124">
        <v>597.29236000000003</v>
      </c>
      <c r="P27" s="124">
        <v>591.79603999999995</v>
      </c>
      <c r="Q27" s="124">
        <v>595.67831000000001</v>
      </c>
      <c r="R27" s="124">
        <v>595.50693000000001</v>
      </c>
      <c r="S27" s="47"/>
    </row>
    <row r="28" spans="1:19" ht="15" customHeight="1">
      <c r="A28" s="44" t="s">
        <v>455</v>
      </c>
      <c r="B28" s="69"/>
      <c r="C28" s="69"/>
      <c r="D28" s="69"/>
      <c r="E28" s="69"/>
      <c r="F28" s="69"/>
      <c r="G28" s="69"/>
      <c r="H28" s="164"/>
      <c r="I28" s="164"/>
      <c r="J28" s="164"/>
      <c r="K28" s="164"/>
      <c r="L28" s="165"/>
      <c r="M28" s="165"/>
      <c r="N28" s="166"/>
      <c r="O28" s="166"/>
      <c r="P28" s="166"/>
      <c r="Q28" s="166"/>
      <c r="R28" s="166"/>
      <c r="S28" s="48"/>
    </row>
    <row r="29" spans="1:19" ht="10.35" customHeight="1">
      <c r="A29" s="36" t="s">
        <v>444</v>
      </c>
      <c r="B29" s="124">
        <v>207.95097000000001</v>
      </c>
      <c r="C29" s="124">
        <v>239.13534999999999</v>
      </c>
      <c r="D29" s="124">
        <v>306.44245999999998</v>
      </c>
      <c r="E29" s="124">
        <v>299.05696999999998</v>
      </c>
      <c r="F29" s="124">
        <v>268.05558000000002</v>
      </c>
      <c r="G29" s="124">
        <v>333.29475000000002</v>
      </c>
      <c r="H29" s="124">
        <v>386.05333999999999</v>
      </c>
      <c r="I29" s="124">
        <v>370.66309999999999</v>
      </c>
      <c r="J29" s="124">
        <v>425.47</v>
      </c>
      <c r="K29" s="124">
        <v>427.73370999999997</v>
      </c>
      <c r="L29" s="124">
        <v>417.26880999999997</v>
      </c>
      <c r="M29" s="124">
        <v>461.44943000000001</v>
      </c>
      <c r="N29" s="124">
        <v>494.43058000000002</v>
      </c>
      <c r="O29" s="124">
        <v>512.83916999999997</v>
      </c>
      <c r="P29" s="124">
        <v>503.07269000000002</v>
      </c>
      <c r="Q29" s="124">
        <v>575.20793000000003</v>
      </c>
      <c r="R29" s="124">
        <v>587.33335</v>
      </c>
    </row>
    <row r="30" spans="1:19" ht="10.35" customHeight="1">
      <c r="A30" s="36" t="s">
        <v>443</v>
      </c>
      <c r="B30" s="124">
        <v>418.87817999999999</v>
      </c>
      <c r="C30" s="124">
        <v>431.00360000000001</v>
      </c>
      <c r="D30" s="124">
        <v>451.94751000000002</v>
      </c>
      <c r="E30" s="124">
        <v>457.45906000000002</v>
      </c>
      <c r="F30" s="124">
        <v>462.97062</v>
      </c>
      <c r="G30" s="124">
        <v>478.18250999999998</v>
      </c>
      <c r="H30" s="124">
        <v>485.01684</v>
      </c>
      <c r="I30" s="124">
        <v>489.42608000000001</v>
      </c>
      <c r="J30" s="124">
        <v>491.63071000000002</v>
      </c>
      <c r="K30" s="124">
        <v>496.68925000000002</v>
      </c>
      <c r="L30" s="124">
        <v>515.53440999999998</v>
      </c>
      <c r="M30" s="124">
        <v>523.09676000000002</v>
      </c>
      <c r="N30" s="124">
        <v>528.41822999999999</v>
      </c>
      <c r="O30" s="124">
        <v>537.01233999999999</v>
      </c>
      <c r="P30" s="124">
        <v>529.50910999999996</v>
      </c>
      <c r="Q30" s="124">
        <v>531.64656000000002</v>
      </c>
      <c r="R30" s="124">
        <v>532.72266999999999</v>
      </c>
    </row>
    <row r="31" spans="1:19" ht="10.35" customHeight="1">
      <c r="A31" s="36" t="s">
        <v>456</v>
      </c>
      <c r="B31" s="124">
        <v>28.70693</v>
      </c>
      <c r="C31" s="124">
        <v>24.689340000000001</v>
      </c>
      <c r="D31" s="124">
        <v>32.759210000000003</v>
      </c>
      <c r="E31" s="124">
        <v>42.96669</v>
      </c>
      <c r="F31" s="124">
        <v>46.927140000000001</v>
      </c>
      <c r="G31" s="124">
        <v>48.679769999999998</v>
      </c>
      <c r="H31" s="124">
        <v>50.799050000000001</v>
      </c>
      <c r="I31" s="124">
        <v>44.640970000000003</v>
      </c>
      <c r="J31" s="124">
        <v>24.101590000000002</v>
      </c>
      <c r="K31" s="124">
        <v>55.229950000000002</v>
      </c>
      <c r="L31" s="124">
        <v>67.232309999999998</v>
      </c>
      <c r="M31" s="124">
        <v>54.203229999999998</v>
      </c>
      <c r="N31" s="124">
        <v>65.371849999999995</v>
      </c>
      <c r="O31" s="124">
        <v>67.620469999999997</v>
      </c>
      <c r="P31" s="124">
        <v>67.843190000000007</v>
      </c>
      <c r="Q31" s="124">
        <v>70.531369999999995</v>
      </c>
      <c r="R31" s="124">
        <v>73.027439999999999</v>
      </c>
      <c r="S31" s="47"/>
    </row>
    <row r="32" spans="1:19" ht="10.35" customHeight="1">
      <c r="A32" s="36" t="s">
        <v>446</v>
      </c>
      <c r="B32" s="124">
        <v>73.503640000000004</v>
      </c>
      <c r="C32" s="124">
        <v>71.647570000000002</v>
      </c>
      <c r="D32" s="124">
        <v>79.637559999999993</v>
      </c>
      <c r="E32" s="124">
        <v>75.119630000000001</v>
      </c>
      <c r="F32" s="124">
        <v>75.598690000000005</v>
      </c>
      <c r="G32" s="124">
        <v>73.598659999999995</v>
      </c>
      <c r="H32" s="124">
        <v>74.096680000000006</v>
      </c>
      <c r="I32" s="124">
        <v>71.494569999999996</v>
      </c>
      <c r="J32" s="124">
        <v>69.651730000000001</v>
      </c>
      <c r="K32" s="124">
        <v>69.81465</v>
      </c>
      <c r="L32" s="124">
        <v>75.245949999999993</v>
      </c>
      <c r="M32" s="124">
        <v>83.790409999999994</v>
      </c>
      <c r="N32" s="124">
        <v>82.388930000000002</v>
      </c>
      <c r="O32" s="124">
        <v>72.409049999999993</v>
      </c>
      <c r="P32" s="124">
        <v>69.892489999999995</v>
      </c>
      <c r="Q32" s="124">
        <v>73.932000000000002</v>
      </c>
      <c r="R32" s="124">
        <v>68.393500000000003</v>
      </c>
      <c r="S32" s="48"/>
    </row>
    <row r="33" spans="1:19" ht="10.35" customHeight="1">
      <c r="A33" s="36" t="s">
        <v>450</v>
      </c>
      <c r="B33" s="124">
        <v>45.635680000000001</v>
      </c>
      <c r="C33" s="124">
        <v>38.920310000000001</v>
      </c>
      <c r="D33" s="124">
        <v>40.993670000000002</v>
      </c>
      <c r="E33" s="124">
        <v>44.249360000000003</v>
      </c>
      <c r="F33" s="124">
        <v>40.776290000000003</v>
      </c>
      <c r="G33" s="124">
        <v>41.887819999999998</v>
      </c>
      <c r="H33" s="124">
        <v>47.209180000000003</v>
      </c>
      <c r="I33" s="124">
        <v>38.269089999999998</v>
      </c>
      <c r="J33" s="124">
        <v>41.99465</v>
      </c>
      <c r="K33" s="124">
        <v>39.462730000000001</v>
      </c>
      <c r="L33" s="124">
        <v>41.429009999999998</v>
      </c>
      <c r="M33" s="124">
        <v>46.750799999999998</v>
      </c>
      <c r="N33" s="124">
        <v>47.970610000000001</v>
      </c>
      <c r="O33" s="124">
        <v>42.564529999999998</v>
      </c>
      <c r="P33" s="124">
        <v>48.50168</v>
      </c>
      <c r="Q33" s="124">
        <v>50.26538</v>
      </c>
      <c r="R33" s="124">
        <v>55.115549999999999</v>
      </c>
    </row>
    <row r="34" spans="1:19" ht="10.35" customHeight="1">
      <c r="A34" s="36" t="s">
        <v>448</v>
      </c>
      <c r="B34" s="124">
        <v>586.81430999999998</v>
      </c>
      <c r="C34" s="124">
        <v>601.25311999999997</v>
      </c>
      <c r="D34" s="124">
        <v>620.42534000000001</v>
      </c>
      <c r="E34" s="124">
        <v>636.69088999999997</v>
      </c>
      <c r="F34" s="124">
        <v>647.32560000000001</v>
      </c>
      <c r="G34" s="124">
        <v>672.23348999999996</v>
      </c>
      <c r="H34" s="124">
        <v>733.70276000000001</v>
      </c>
      <c r="I34" s="124">
        <v>705.75954000000002</v>
      </c>
      <c r="J34" s="124">
        <v>713.00269000000003</v>
      </c>
      <c r="K34" s="124">
        <v>782.74703</v>
      </c>
      <c r="L34" s="124">
        <v>798.81713999999999</v>
      </c>
      <c r="M34" s="124">
        <v>822.97249999999997</v>
      </c>
      <c r="N34" s="124">
        <v>818.70016999999996</v>
      </c>
      <c r="O34" s="124">
        <v>819.04280000000006</v>
      </c>
      <c r="P34" s="124">
        <v>885.40191000000004</v>
      </c>
      <c r="Q34" s="124">
        <v>904.31367</v>
      </c>
      <c r="R34" s="124">
        <v>932.77359000000001</v>
      </c>
    </row>
    <row r="35" spans="1:19" ht="10.35" customHeight="1">
      <c r="A35" s="36" t="s">
        <v>449</v>
      </c>
      <c r="B35" s="124">
        <v>1449.81314</v>
      </c>
      <c r="C35" s="124">
        <v>1502.87931</v>
      </c>
      <c r="D35" s="124">
        <v>1626.8963100000001</v>
      </c>
      <c r="E35" s="124">
        <v>1653.76884</v>
      </c>
      <c r="F35" s="124">
        <v>1640.0868</v>
      </c>
      <c r="G35" s="124">
        <v>1744.8036</v>
      </c>
      <c r="H35" s="124">
        <v>1878.17302</v>
      </c>
      <c r="I35" s="124">
        <v>1820.143</v>
      </c>
      <c r="J35" s="124">
        <v>1866.69973</v>
      </c>
      <c r="K35" s="124">
        <v>1967.7816600000001</v>
      </c>
      <c r="L35" s="124">
        <v>2013.8956800000001</v>
      </c>
      <c r="M35" s="124">
        <v>2093.2635799999998</v>
      </c>
      <c r="N35" s="124">
        <v>2139.9849899999999</v>
      </c>
      <c r="O35" s="124">
        <v>2152.18048</v>
      </c>
      <c r="P35" s="124">
        <v>2200.3593099999998</v>
      </c>
      <c r="Q35" s="124">
        <v>2305.23749</v>
      </c>
      <c r="R35" s="124">
        <v>2349.95264</v>
      </c>
      <c r="S35" s="47"/>
    </row>
    <row r="36" spans="1:19" ht="15" customHeight="1">
      <c r="A36" s="44" t="s">
        <v>457</v>
      </c>
      <c r="B36" s="69"/>
      <c r="C36" s="69"/>
      <c r="D36" s="69"/>
      <c r="E36" s="69"/>
      <c r="F36" s="69"/>
      <c r="G36" s="69"/>
      <c r="H36" s="164"/>
      <c r="I36" s="164"/>
      <c r="J36" s="164"/>
      <c r="K36" s="164"/>
      <c r="L36" s="165"/>
      <c r="M36" s="165"/>
      <c r="N36" s="70"/>
      <c r="O36" s="70"/>
      <c r="P36" s="70"/>
      <c r="Q36" s="70"/>
      <c r="R36" s="70"/>
      <c r="S36" s="49"/>
    </row>
    <row r="37" spans="1:19" ht="10.35" customHeight="1">
      <c r="A37" s="36" t="s">
        <v>443</v>
      </c>
      <c r="B37" s="124">
        <v>209.43908999999999</v>
      </c>
      <c r="C37" s="124">
        <v>233.68993</v>
      </c>
      <c r="D37" s="124">
        <v>264.55464000000001</v>
      </c>
      <c r="E37" s="124">
        <v>325.55653000000001</v>
      </c>
      <c r="F37" s="124">
        <v>331.94992999999999</v>
      </c>
      <c r="G37" s="124">
        <v>342.90690999999998</v>
      </c>
      <c r="H37" s="124">
        <v>355.27483999999998</v>
      </c>
      <c r="I37" s="124">
        <v>362.79259999999999</v>
      </c>
      <c r="J37" s="124">
        <v>371.01584000000003</v>
      </c>
      <c r="K37" s="124">
        <v>381.07051999999999</v>
      </c>
      <c r="L37" s="124">
        <v>418.85408999999999</v>
      </c>
      <c r="M37" s="124">
        <v>390.31348000000003</v>
      </c>
      <c r="N37" s="124">
        <v>396.51710000000003</v>
      </c>
      <c r="O37" s="124">
        <v>401.89488999999998</v>
      </c>
      <c r="P37" s="124">
        <v>396.24182000000002</v>
      </c>
      <c r="Q37" s="124">
        <v>398.21794</v>
      </c>
      <c r="R37" s="124">
        <v>398.78489000000002</v>
      </c>
    </row>
    <row r="38" spans="1:19" ht="10.35" customHeight="1">
      <c r="A38" s="36" t="s">
        <v>458</v>
      </c>
      <c r="B38" s="124">
        <v>11.14988</v>
      </c>
      <c r="C38" s="124">
        <v>16.428360000000001</v>
      </c>
      <c r="D38" s="124">
        <v>18.39096</v>
      </c>
      <c r="E38" s="124">
        <v>21.95363</v>
      </c>
      <c r="F38" s="124">
        <v>27.088190000000001</v>
      </c>
      <c r="G38" s="124">
        <v>28.895980000000002</v>
      </c>
      <c r="H38" s="124">
        <v>31.388200000000001</v>
      </c>
      <c r="I38" s="124">
        <v>34.364989999999999</v>
      </c>
      <c r="J38" s="124">
        <v>36.197290000000002</v>
      </c>
      <c r="K38" s="124">
        <v>39.496679999999998</v>
      </c>
      <c r="L38" s="124">
        <v>45.314459999999997</v>
      </c>
      <c r="M38" s="124">
        <v>47.398180000000004</v>
      </c>
      <c r="N38" s="124">
        <v>49.598109999999998</v>
      </c>
      <c r="O38" s="124">
        <v>48.173479999999998</v>
      </c>
      <c r="P38" s="124">
        <v>61.0595</v>
      </c>
      <c r="Q38" s="124">
        <v>63.405610000000003</v>
      </c>
      <c r="R38" s="124">
        <v>69.572249999999997</v>
      </c>
    </row>
    <row r="39" spans="1:19" ht="10.35" customHeight="1">
      <c r="A39" s="36" t="s">
        <v>451</v>
      </c>
      <c r="B39" s="124">
        <v>36.657820000000001</v>
      </c>
      <c r="C39" s="124">
        <v>33.186750000000004</v>
      </c>
      <c r="D39" s="124">
        <v>31.972750000000001</v>
      </c>
      <c r="E39" s="124">
        <v>32.599299999999999</v>
      </c>
      <c r="F39" s="124">
        <v>29.25159</v>
      </c>
      <c r="G39" s="124">
        <v>29.579409999999999</v>
      </c>
      <c r="H39" s="124">
        <v>28.63363</v>
      </c>
      <c r="I39" s="124">
        <v>30.29393</v>
      </c>
      <c r="J39" s="124">
        <v>31.29373</v>
      </c>
      <c r="K39" s="124">
        <v>31.815339999999999</v>
      </c>
      <c r="L39" s="124">
        <v>31.620010000000001</v>
      </c>
      <c r="M39" s="124">
        <v>31.739059999999998</v>
      </c>
      <c r="N39" s="124">
        <v>31.00095</v>
      </c>
      <c r="O39" s="124">
        <v>33.017960000000002</v>
      </c>
      <c r="P39" s="124">
        <v>33.296489999999999</v>
      </c>
      <c r="Q39" s="124">
        <v>30.755009999999999</v>
      </c>
      <c r="R39" s="124">
        <v>31.586500000000001</v>
      </c>
      <c r="S39" s="47"/>
    </row>
    <row r="40" spans="1:19" ht="10.35" customHeight="1">
      <c r="A40" s="36" t="s">
        <v>447</v>
      </c>
      <c r="B40" s="124">
        <v>28.383009999999999</v>
      </c>
      <c r="C40" s="124">
        <v>29.893989999999999</v>
      </c>
      <c r="D40" s="124">
        <v>29.695799999999998</v>
      </c>
      <c r="E40" s="124">
        <v>33.734459999999999</v>
      </c>
      <c r="F40" s="124">
        <v>33.480420000000002</v>
      </c>
      <c r="G40" s="124">
        <v>28.732810000000001</v>
      </c>
      <c r="H40" s="124">
        <v>38.25076</v>
      </c>
      <c r="I40" s="124">
        <v>34.503039999999999</v>
      </c>
      <c r="J40" s="124">
        <v>35.376600000000003</v>
      </c>
      <c r="K40" s="124">
        <v>36.642980000000001</v>
      </c>
      <c r="L40" s="124">
        <v>39.269509999999997</v>
      </c>
      <c r="M40" s="124">
        <v>31.983640000000001</v>
      </c>
      <c r="N40" s="124">
        <v>31.71172</v>
      </c>
      <c r="O40" s="124">
        <v>31.048749999999998</v>
      </c>
      <c r="P40" s="124">
        <v>34.363709999999998</v>
      </c>
      <c r="Q40" s="124">
        <v>30.17192</v>
      </c>
      <c r="R40" s="124">
        <v>28.732569999999999</v>
      </c>
      <c r="S40" s="49"/>
    </row>
    <row r="41" spans="1:19" ht="10.35" customHeight="1">
      <c r="A41" s="36" t="s">
        <v>459</v>
      </c>
      <c r="B41" s="124">
        <v>11.38306</v>
      </c>
      <c r="C41" s="124">
        <v>11.11487</v>
      </c>
      <c r="D41" s="124">
        <v>12.3965</v>
      </c>
      <c r="E41" s="124">
        <v>12.060890000000001</v>
      </c>
      <c r="F41" s="124">
        <v>12.57161</v>
      </c>
      <c r="G41" s="124">
        <v>12.21299</v>
      </c>
      <c r="H41" s="124">
        <v>11.766439999999999</v>
      </c>
      <c r="I41" s="124">
        <v>13.06814</v>
      </c>
      <c r="J41" s="124">
        <v>12.86589</v>
      </c>
      <c r="K41" s="124">
        <v>13.43393</v>
      </c>
      <c r="L41" s="124">
        <v>11.615180000000001</v>
      </c>
      <c r="M41" s="124">
        <v>14.14547</v>
      </c>
      <c r="N41" s="124">
        <v>16.180319999999998</v>
      </c>
      <c r="O41" s="124">
        <v>13.786820000000001</v>
      </c>
      <c r="P41" s="124">
        <v>17.440989999999999</v>
      </c>
      <c r="Q41" s="124">
        <v>17.686140000000002</v>
      </c>
      <c r="R41" s="124">
        <v>21.207799999999999</v>
      </c>
    </row>
    <row r="42" spans="1:19" ht="10.35" customHeight="1">
      <c r="A42" s="36" t="s">
        <v>448</v>
      </c>
      <c r="B42" s="124">
        <v>312.95627000000002</v>
      </c>
      <c r="C42" s="124">
        <v>316.71262000000002</v>
      </c>
      <c r="D42" s="124">
        <v>316.20118000000002</v>
      </c>
      <c r="E42" s="124">
        <v>321.44587999999999</v>
      </c>
      <c r="F42" s="124">
        <v>327.68342999999999</v>
      </c>
      <c r="G42" s="124">
        <v>328.50693999999999</v>
      </c>
      <c r="H42" s="124">
        <v>340.8793</v>
      </c>
      <c r="I42" s="124">
        <v>347.35421000000002</v>
      </c>
      <c r="J42" s="124">
        <v>352.45758999999998</v>
      </c>
      <c r="K42" s="124">
        <v>349.98097999999999</v>
      </c>
      <c r="L42" s="124">
        <v>339.80572999999998</v>
      </c>
      <c r="M42" s="124">
        <v>358.03469000000001</v>
      </c>
      <c r="N42" s="124">
        <v>364.51772999999997</v>
      </c>
      <c r="O42" s="124">
        <v>337.55443000000002</v>
      </c>
      <c r="P42" s="124">
        <v>352.02379999999999</v>
      </c>
      <c r="Q42" s="124">
        <v>346.9461</v>
      </c>
      <c r="R42" s="124">
        <v>368.70954</v>
      </c>
    </row>
    <row r="43" spans="1:19" ht="10.35" customHeight="1">
      <c r="A43" s="36" t="s">
        <v>449</v>
      </c>
      <c r="B43" s="124">
        <v>609.96912999999995</v>
      </c>
      <c r="C43" s="124">
        <v>641.02652</v>
      </c>
      <c r="D43" s="124">
        <v>673.21182999999996</v>
      </c>
      <c r="E43" s="124">
        <v>747.35068999999999</v>
      </c>
      <c r="F43" s="124">
        <v>762.02517</v>
      </c>
      <c r="G43" s="124">
        <v>770.83504000000005</v>
      </c>
      <c r="H43" s="124">
        <v>806.19317000000001</v>
      </c>
      <c r="I43" s="124">
        <v>822.37690999999995</v>
      </c>
      <c r="J43" s="124">
        <v>839.20694000000003</v>
      </c>
      <c r="K43" s="124">
        <v>852.44042999999999</v>
      </c>
      <c r="L43" s="124">
        <v>886.47897999999998</v>
      </c>
      <c r="M43" s="124">
        <v>873.61451999999997</v>
      </c>
      <c r="N43" s="124">
        <v>889.52593000000002</v>
      </c>
      <c r="O43" s="124">
        <v>865.47632999999996</v>
      </c>
      <c r="P43" s="124">
        <v>894.42630999999994</v>
      </c>
      <c r="Q43" s="124">
        <v>887.18272000000002</v>
      </c>
      <c r="R43" s="124">
        <v>918.59355000000005</v>
      </c>
      <c r="S43" s="47"/>
    </row>
    <row r="44" spans="1:19" ht="15" customHeight="1">
      <c r="A44" s="50" t="s">
        <v>460</v>
      </c>
      <c r="B44" s="69"/>
      <c r="C44" s="69"/>
      <c r="D44" s="69"/>
      <c r="E44" s="69"/>
      <c r="F44" s="69"/>
      <c r="G44" s="69"/>
      <c r="H44" s="164"/>
      <c r="I44" s="164"/>
      <c r="J44" s="164"/>
      <c r="K44" s="164"/>
      <c r="L44" s="165"/>
      <c r="M44" s="165"/>
      <c r="N44" s="166"/>
      <c r="O44" s="166"/>
      <c r="P44" s="166"/>
      <c r="Q44" s="166"/>
      <c r="R44" s="166"/>
      <c r="S44" s="48"/>
    </row>
    <row r="45" spans="1:19" ht="10.35" customHeight="1">
      <c r="A45" s="36" t="s">
        <v>443</v>
      </c>
      <c r="B45" s="124">
        <v>160.93741</v>
      </c>
      <c r="C45" s="124">
        <v>169.75588999999999</v>
      </c>
      <c r="D45" s="124">
        <v>176.36976000000001</v>
      </c>
      <c r="E45" s="124">
        <v>180.779</v>
      </c>
      <c r="F45" s="124">
        <v>184.08593999999999</v>
      </c>
      <c r="G45" s="124">
        <v>190.14865</v>
      </c>
      <c r="H45" s="124">
        <v>196.98298</v>
      </c>
      <c r="I45" s="124">
        <v>198.41597999999999</v>
      </c>
      <c r="J45" s="124">
        <v>200.6206</v>
      </c>
      <c r="K45" s="124">
        <v>204.62146999999999</v>
      </c>
      <c r="L45" s="124">
        <v>214.96493000000001</v>
      </c>
      <c r="M45" s="124">
        <v>206.73567</v>
      </c>
      <c r="N45" s="124">
        <v>210.90616</v>
      </c>
      <c r="O45" s="124">
        <v>210.86892</v>
      </c>
      <c r="P45" s="124">
        <v>209.50358</v>
      </c>
      <c r="Q45" s="124">
        <v>210.42622</v>
      </c>
      <c r="R45" s="124">
        <v>210.26624000000001</v>
      </c>
    </row>
    <row r="46" spans="1:19" ht="10.35" customHeight="1">
      <c r="A46" s="36" t="s">
        <v>444</v>
      </c>
      <c r="B46" s="124">
        <v>99.534270000000006</v>
      </c>
      <c r="C46" s="124">
        <v>117.35423</v>
      </c>
      <c r="D46" s="124">
        <v>122.09197</v>
      </c>
      <c r="E46" s="124">
        <v>127.36100999999999</v>
      </c>
      <c r="F46" s="124">
        <v>144.00370000000001</v>
      </c>
      <c r="G46" s="124">
        <v>144.82162</v>
      </c>
      <c r="H46" s="124">
        <v>148.70175</v>
      </c>
      <c r="I46" s="124">
        <v>162.01767000000001</v>
      </c>
      <c r="J46" s="124">
        <v>173.87853999999999</v>
      </c>
      <c r="K46" s="124">
        <v>189.00842</v>
      </c>
      <c r="L46" s="124">
        <v>174.73833999999999</v>
      </c>
      <c r="M46" s="124">
        <v>178.35391999999999</v>
      </c>
      <c r="N46" s="124">
        <v>188.64949999999999</v>
      </c>
      <c r="O46" s="124">
        <v>191.09663</v>
      </c>
      <c r="P46" s="124">
        <v>200.24582000000001</v>
      </c>
      <c r="Q46" s="124">
        <v>197.11525</v>
      </c>
      <c r="R46" s="124">
        <v>203.37638000000001</v>
      </c>
    </row>
    <row r="47" spans="1:19" ht="10.35" customHeight="1">
      <c r="A47" s="36" t="s">
        <v>446</v>
      </c>
      <c r="B47" s="124">
        <v>26.103999999999999</v>
      </c>
      <c r="C47" s="124">
        <v>26.004989999999999</v>
      </c>
      <c r="D47" s="124">
        <v>26.015989999999999</v>
      </c>
      <c r="E47" s="124">
        <v>26.734000000000002</v>
      </c>
      <c r="F47" s="124">
        <v>27.056999999999999</v>
      </c>
      <c r="G47" s="124">
        <v>26.375990000000002</v>
      </c>
      <c r="H47" s="124">
        <v>24.797989999999999</v>
      </c>
      <c r="I47" s="124">
        <v>27.161999999999999</v>
      </c>
      <c r="J47" s="124">
        <v>28.021850000000001</v>
      </c>
      <c r="K47" s="124">
        <v>26.960979999999999</v>
      </c>
      <c r="L47" s="124">
        <v>28.446899999999999</v>
      </c>
      <c r="M47" s="124">
        <v>29.92699</v>
      </c>
      <c r="N47" s="124">
        <v>29.458600000000001</v>
      </c>
      <c r="O47" s="124">
        <v>26.77403</v>
      </c>
      <c r="P47" s="124">
        <v>26.67</v>
      </c>
      <c r="Q47" s="124">
        <v>24.935510000000001</v>
      </c>
      <c r="R47" s="124">
        <v>22.002020000000002</v>
      </c>
      <c r="S47" s="47"/>
    </row>
    <row r="48" spans="1:19" ht="10.35" customHeight="1">
      <c r="A48" s="36" t="s">
        <v>454</v>
      </c>
      <c r="B48" s="124">
        <v>9.7400199999999995</v>
      </c>
      <c r="C48" s="124">
        <v>9.4377399999999998</v>
      </c>
      <c r="D48" s="124">
        <v>9.70594</v>
      </c>
      <c r="E48" s="124">
        <v>9.5412999999999997</v>
      </c>
      <c r="F48" s="124">
        <v>7.73902</v>
      </c>
      <c r="G48" s="124">
        <v>11.198600000000001</v>
      </c>
      <c r="H48" s="124">
        <v>11.326969999999999</v>
      </c>
      <c r="I48" s="124">
        <v>11.151490000000001</v>
      </c>
      <c r="J48" s="124">
        <v>11.924799999999999</v>
      </c>
      <c r="K48" s="124">
        <v>13.160909999999999</v>
      </c>
      <c r="L48" s="124">
        <v>13.38616</v>
      </c>
      <c r="M48" s="124">
        <v>14.111409999999999</v>
      </c>
      <c r="N48" s="124">
        <v>15.184950000000001</v>
      </c>
      <c r="O48" s="124">
        <v>15.989240000000001</v>
      </c>
      <c r="P48" s="124">
        <v>15.59792</v>
      </c>
      <c r="Q48" s="124">
        <v>16.457719999999998</v>
      </c>
      <c r="R48" s="124">
        <v>16.255559999999999</v>
      </c>
      <c r="S48" s="48"/>
    </row>
    <row r="49" spans="1:19" ht="10.35" customHeight="1">
      <c r="A49" s="36" t="s">
        <v>461</v>
      </c>
      <c r="B49" s="124">
        <v>7.9054900000000004</v>
      </c>
      <c r="C49" s="124">
        <v>6.71455</v>
      </c>
      <c r="D49" s="124">
        <v>7.1894499999999999</v>
      </c>
      <c r="E49" s="124">
        <v>8.1880299999999995</v>
      </c>
      <c r="F49" s="124">
        <v>9.1599000000000004</v>
      </c>
      <c r="G49" s="124">
        <v>8.5093300000000003</v>
      </c>
      <c r="H49" s="124">
        <v>9.4332200000000004</v>
      </c>
      <c r="I49" s="124">
        <v>8.7613400000000006</v>
      </c>
      <c r="J49" s="124">
        <v>10.605840000000001</v>
      </c>
      <c r="K49" s="124">
        <v>11.11068</v>
      </c>
      <c r="L49" s="124">
        <v>11.42033</v>
      </c>
      <c r="M49" s="124">
        <v>12.8591</v>
      </c>
      <c r="N49" s="124">
        <v>15.11186</v>
      </c>
      <c r="O49" s="124">
        <v>16.065539999999999</v>
      </c>
      <c r="P49" s="124">
        <v>15.81648</v>
      </c>
      <c r="Q49" s="124">
        <v>15.14109</v>
      </c>
      <c r="R49" s="124">
        <v>15.35314</v>
      </c>
    </row>
    <row r="50" spans="1:19" ht="10.35" customHeight="1">
      <c r="A50" s="36" t="s">
        <v>448</v>
      </c>
      <c r="B50" s="124">
        <v>82.381569999999996</v>
      </c>
      <c r="C50" s="124">
        <v>84.530860000000004</v>
      </c>
      <c r="D50" s="124">
        <v>84.884749999999997</v>
      </c>
      <c r="E50" s="124">
        <v>87.127510000000001</v>
      </c>
      <c r="F50" s="124">
        <v>88.094759999999994</v>
      </c>
      <c r="G50" s="124">
        <v>87.749769999999998</v>
      </c>
      <c r="H50" s="124">
        <v>93.676209999999998</v>
      </c>
      <c r="I50" s="124">
        <v>92.622860000000003</v>
      </c>
      <c r="J50" s="124">
        <v>91.238430000000093</v>
      </c>
      <c r="K50" s="124">
        <v>93.205560000000006</v>
      </c>
      <c r="L50" s="124">
        <v>93.326769999999996</v>
      </c>
      <c r="M50" s="124">
        <v>96.908580000000001</v>
      </c>
      <c r="N50" s="124">
        <v>98.849350000000101</v>
      </c>
      <c r="O50" s="124">
        <v>97.909690000000097</v>
      </c>
      <c r="P50" s="124">
        <v>98.588769999999997</v>
      </c>
      <c r="Q50" s="124">
        <v>99.405850000000001</v>
      </c>
      <c r="R50" s="124">
        <v>102.50346999999999</v>
      </c>
    </row>
    <row r="51" spans="1:19" ht="10.35" customHeight="1">
      <c r="A51" s="36" t="s">
        <v>449</v>
      </c>
      <c r="B51" s="124">
        <v>386.60275999999999</v>
      </c>
      <c r="C51" s="124">
        <v>413.79826000000003</v>
      </c>
      <c r="D51" s="124">
        <v>426.25785999999999</v>
      </c>
      <c r="E51" s="124">
        <v>439.73084999999998</v>
      </c>
      <c r="F51" s="124">
        <v>460.14031999999997</v>
      </c>
      <c r="G51" s="124">
        <v>468.80396000000002</v>
      </c>
      <c r="H51" s="124">
        <v>484.91912000000002</v>
      </c>
      <c r="I51" s="124">
        <v>500.13134000000002</v>
      </c>
      <c r="J51" s="124">
        <v>516.29006000000004</v>
      </c>
      <c r="K51" s="124">
        <v>538.06802000000005</v>
      </c>
      <c r="L51" s="124">
        <v>536.28342999999995</v>
      </c>
      <c r="M51" s="124">
        <v>538.89567</v>
      </c>
      <c r="N51" s="124">
        <v>558.16042000000004</v>
      </c>
      <c r="O51" s="124">
        <v>558.70405000000005</v>
      </c>
      <c r="P51" s="124">
        <v>566.42256999999995</v>
      </c>
      <c r="Q51" s="124">
        <v>563.48163999999997</v>
      </c>
      <c r="R51" s="124">
        <v>569.75680999999997</v>
      </c>
      <c r="S51" s="47"/>
    </row>
    <row r="52" spans="1:19" ht="15" customHeight="1">
      <c r="A52" s="50" t="s">
        <v>462</v>
      </c>
      <c r="B52" s="69"/>
      <c r="C52" s="69"/>
      <c r="D52" s="69"/>
      <c r="E52" s="69"/>
      <c r="F52" s="69"/>
      <c r="G52" s="69"/>
      <c r="H52" s="164"/>
      <c r="I52" s="164"/>
      <c r="J52" s="164"/>
      <c r="K52" s="164"/>
      <c r="L52" s="165"/>
      <c r="M52" s="165"/>
      <c r="N52" s="166"/>
      <c r="O52" s="166"/>
      <c r="P52" s="166"/>
      <c r="Q52" s="166"/>
      <c r="R52" s="166"/>
    </row>
    <row r="53" spans="1:19" ht="10.35" customHeight="1">
      <c r="A53" s="36" t="s">
        <v>443</v>
      </c>
      <c r="B53" s="124">
        <v>705.47904000000005</v>
      </c>
      <c r="C53" s="124">
        <v>683.43281999999999</v>
      </c>
      <c r="D53" s="124">
        <v>661.38660000000004</v>
      </c>
      <c r="E53" s="124">
        <v>668.99255000000005</v>
      </c>
      <c r="F53" s="124">
        <v>653.11927000000003</v>
      </c>
      <c r="G53" s="124">
        <v>675.71663999999998</v>
      </c>
      <c r="H53" s="124">
        <v>699.96748000000002</v>
      </c>
      <c r="I53" s="124">
        <v>694.45592999999997</v>
      </c>
      <c r="J53" s="124">
        <v>698.86517000000003</v>
      </c>
      <c r="K53" s="124">
        <v>717.75256999999999</v>
      </c>
      <c r="L53" s="124">
        <v>734.37491999999997</v>
      </c>
      <c r="M53" s="124">
        <v>749.99266</v>
      </c>
      <c r="N53" s="124">
        <v>763.96608000000003</v>
      </c>
      <c r="O53" s="124">
        <v>759.67742999999996</v>
      </c>
      <c r="P53" s="124">
        <v>753.92801999999995</v>
      </c>
      <c r="Q53" s="124">
        <v>757.04255000000001</v>
      </c>
      <c r="R53" s="124">
        <v>760.15709000000004</v>
      </c>
    </row>
    <row r="54" spans="1:19" ht="10.35" customHeight="1">
      <c r="A54" s="36" t="s">
        <v>444</v>
      </c>
      <c r="B54" s="124">
        <v>134.77957000000001</v>
      </c>
      <c r="C54" s="124">
        <v>124.28116</v>
      </c>
      <c r="D54" s="124">
        <v>123.10608999999999</v>
      </c>
      <c r="E54" s="124">
        <v>130.29316</v>
      </c>
      <c r="F54" s="124">
        <v>151.44871000000001</v>
      </c>
      <c r="G54" s="124">
        <v>160.52735000000001</v>
      </c>
      <c r="H54" s="124">
        <v>175.24539999999999</v>
      </c>
      <c r="I54" s="124">
        <v>185.4528</v>
      </c>
      <c r="J54" s="124">
        <v>188.14243999999999</v>
      </c>
      <c r="K54" s="124">
        <v>199.28063</v>
      </c>
      <c r="L54" s="124">
        <v>189.26679999999999</v>
      </c>
      <c r="M54" s="124">
        <v>194.13901000000001</v>
      </c>
      <c r="N54" s="124">
        <v>194.16105999999999</v>
      </c>
      <c r="O54" s="124">
        <v>199.23168999999999</v>
      </c>
      <c r="P54" s="124">
        <v>201.21584999999999</v>
      </c>
      <c r="Q54" s="124">
        <v>204.41255000000001</v>
      </c>
      <c r="R54" s="124">
        <v>210.76186000000001</v>
      </c>
    </row>
    <row r="55" spans="1:19" ht="10.35" customHeight="1">
      <c r="A55" s="36" t="s">
        <v>463</v>
      </c>
      <c r="B55" s="124">
        <v>57.377780000000001</v>
      </c>
      <c r="C55" s="124">
        <v>67.641069999999999</v>
      </c>
      <c r="D55" s="124">
        <v>55.94482</v>
      </c>
      <c r="E55" s="124">
        <v>63.976790000000001</v>
      </c>
      <c r="F55" s="124">
        <v>62.78783</v>
      </c>
      <c r="G55" s="124">
        <v>51.406739999999999</v>
      </c>
      <c r="H55" s="124">
        <v>67.22627</v>
      </c>
      <c r="I55" s="124">
        <v>50.806640000000002</v>
      </c>
      <c r="J55" s="124">
        <v>53.669649999999997</v>
      </c>
      <c r="K55" s="124">
        <v>64.342110000000005</v>
      </c>
      <c r="L55" s="124">
        <v>52.425730000000001</v>
      </c>
      <c r="M55" s="124">
        <v>47.01352</v>
      </c>
      <c r="N55" s="124">
        <v>60.110610000000001</v>
      </c>
      <c r="O55" s="124">
        <v>60.926870000000001</v>
      </c>
      <c r="P55" s="124">
        <v>48.234990000000003</v>
      </c>
      <c r="Q55" s="124">
        <v>56.3474</v>
      </c>
      <c r="R55" s="124">
        <v>54.524070000000002</v>
      </c>
    </row>
    <row r="56" spans="1:19" ht="10.35" customHeight="1">
      <c r="A56" s="36" t="s">
        <v>447</v>
      </c>
      <c r="B56" s="124">
        <v>62.234050000000003</v>
      </c>
      <c r="C56" s="124">
        <v>60.502499999999998</v>
      </c>
      <c r="D56" s="124">
        <v>58.681220000000003</v>
      </c>
      <c r="E56" s="124">
        <v>69.885189999999994</v>
      </c>
      <c r="F56" s="124">
        <v>73.019059999999996</v>
      </c>
      <c r="G56" s="124">
        <v>60.241520000000001</v>
      </c>
      <c r="H56" s="124">
        <v>77.770690000000002</v>
      </c>
      <c r="I56" s="124">
        <v>72.957909999999998</v>
      </c>
      <c r="J56" s="124">
        <v>73.389129999999994</v>
      </c>
      <c r="K56" s="124">
        <v>77.021450000000002</v>
      </c>
      <c r="L56" s="124">
        <v>79.454260000000005</v>
      </c>
      <c r="M56" s="124">
        <v>60.05545</v>
      </c>
      <c r="N56" s="124">
        <v>59.240180000000002</v>
      </c>
      <c r="O56" s="124">
        <v>55.023820000000001</v>
      </c>
      <c r="P56" s="124">
        <v>57.833210000000001</v>
      </c>
      <c r="Q56" s="124">
        <v>57.973059999999997</v>
      </c>
      <c r="R56" s="124">
        <v>51.870350000000002</v>
      </c>
    </row>
    <row r="57" spans="1:19" ht="10.35" customHeight="1">
      <c r="A57" s="36" t="s">
        <v>445</v>
      </c>
      <c r="B57" s="124">
        <v>32.526989999999998</v>
      </c>
      <c r="C57" s="124">
        <v>33.239089999999997</v>
      </c>
      <c r="D57" s="124">
        <v>29.20683</v>
      </c>
      <c r="E57" s="124">
        <v>37.381570000000004</v>
      </c>
      <c r="F57" s="124">
        <v>33.657960000000003</v>
      </c>
      <c r="G57" s="124">
        <v>33.576390000000004</v>
      </c>
      <c r="H57" s="124">
        <v>44.667850000000001</v>
      </c>
      <c r="I57" s="124">
        <v>42.380769999999998</v>
      </c>
      <c r="J57" s="124">
        <v>45.911470000000001</v>
      </c>
      <c r="K57" s="124">
        <v>40.863990000000001</v>
      </c>
      <c r="L57" s="124">
        <v>36.415059999999997</v>
      </c>
      <c r="M57" s="124">
        <v>36.518239999999999</v>
      </c>
      <c r="N57" s="124">
        <v>36.891260000000003</v>
      </c>
      <c r="O57" s="124">
        <v>36.39302</v>
      </c>
      <c r="P57" s="124">
        <v>38.204340000000002</v>
      </c>
      <c r="Q57" s="124">
        <v>38.78349</v>
      </c>
      <c r="R57" s="124">
        <v>37.976379999999999</v>
      </c>
      <c r="S57" s="48"/>
    </row>
    <row r="58" spans="1:19" ht="12" customHeight="1">
      <c r="A58" s="36" t="s">
        <v>464</v>
      </c>
      <c r="B58" s="124">
        <v>24.27487</v>
      </c>
      <c r="C58" s="124">
        <v>25.685829999999999</v>
      </c>
      <c r="D58" s="124">
        <v>20.088740000000001</v>
      </c>
      <c r="E58" s="124">
        <v>24.395910000000001</v>
      </c>
      <c r="F58" s="124">
        <v>21.76182</v>
      </c>
      <c r="G58" s="124">
        <v>23.210260000000002</v>
      </c>
      <c r="H58" s="124">
        <v>20.134810000000002</v>
      </c>
      <c r="I58" s="124">
        <v>19.75187</v>
      </c>
      <c r="J58" s="124">
        <v>21.749919999999999</v>
      </c>
      <c r="K58" s="124">
        <v>21.140779999999999</v>
      </c>
      <c r="L58" s="124">
        <v>20.176919999999999</v>
      </c>
      <c r="M58" s="124">
        <v>22.19651</v>
      </c>
      <c r="N58" s="124">
        <v>23.825990000000001</v>
      </c>
      <c r="O58" s="124">
        <v>19.50751</v>
      </c>
      <c r="P58" s="124">
        <v>22.238990000000001</v>
      </c>
      <c r="Q58" s="124">
        <v>23.566990000000001</v>
      </c>
      <c r="R58" s="124">
        <v>21.153500000000001</v>
      </c>
      <c r="S58" s="51"/>
    </row>
    <row r="59" spans="1:19" ht="10.35" customHeight="1">
      <c r="A59" s="36" t="s">
        <v>448</v>
      </c>
      <c r="B59" s="124">
        <v>419.86437000000001</v>
      </c>
      <c r="C59" s="124">
        <v>423.91613000000001</v>
      </c>
      <c r="D59" s="124">
        <v>426.89715999999999</v>
      </c>
      <c r="E59" s="124">
        <v>437.82103999999998</v>
      </c>
      <c r="F59" s="124">
        <v>449.94450000000001</v>
      </c>
      <c r="G59" s="124">
        <v>447.24914999999999</v>
      </c>
      <c r="H59" s="124">
        <v>455.05734999999999</v>
      </c>
      <c r="I59" s="124">
        <v>430.68462</v>
      </c>
      <c r="J59" s="124">
        <v>433.76605000000001</v>
      </c>
      <c r="K59" s="124">
        <v>443.01720999999998</v>
      </c>
      <c r="L59" s="124">
        <v>437.89760000000001</v>
      </c>
      <c r="M59" s="124">
        <v>451.98090000000002</v>
      </c>
      <c r="N59" s="124">
        <v>448.52330999999998</v>
      </c>
      <c r="O59" s="124">
        <v>423.04023000000001</v>
      </c>
      <c r="P59" s="124">
        <v>435.39150999999998</v>
      </c>
      <c r="Q59" s="124">
        <v>437.01373000000001</v>
      </c>
      <c r="R59" s="124">
        <v>444.43031999999999</v>
      </c>
    </row>
    <row r="60" spans="1:19" ht="10.35" customHeight="1">
      <c r="A60" s="36" t="s">
        <v>449</v>
      </c>
      <c r="B60" s="124">
        <v>1436.53667</v>
      </c>
      <c r="C60" s="124">
        <v>1418.6985999999999</v>
      </c>
      <c r="D60" s="124">
        <v>1375.3114599999999</v>
      </c>
      <c r="E60" s="124">
        <v>1432.74621</v>
      </c>
      <c r="F60" s="124">
        <v>1445.7391500000001</v>
      </c>
      <c r="G60" s="124">
        <v>1451.92805</v>
      </c>
      <c r="H60" s="124">
        <v>1540.0698500000001</v>
      </c>
      <c r="I60" s="124">
        <v>1496.49054</v>
      </c>
      <c r="J60" s="124">
        <v>1515.4938299999999</v>
      </c>
      <c r="K60" s="124">
        <v>1563.4187400000001</v>
      </c>
      <c r="L60" s="124">
        <v>1550.0112899999999</v>
      </c>
      <c r="M60" s="124">
        <v>1561.8962899999999</v>
      </c>
      <c r="N60" s="124">
        <v>1586.71849</v>
      </c>
      <c r="O60" s="124">
        <v>1553.8005700000001</v>
      </c>
      <c r="P60" s="124">
        <v>1557.04691</v>
      </c>
      <c r="Q60" s="124">
        <v>1575.13977</v>
      </c>
      <c r="R60" s="124">
        <v>1580.87357</v>
      </c>
      <c r="S60" s="51"/>
    </row>
    <row r="61" spans="1:19" ht="15" customHeight="1">
      <c r="A61" s="44" t="s">
        <v>242</v>
      </c>
      <c r="B61" s="69"/>
      <c r="C61" s="69"/>
      <c r="D61" s="69"/>
      <c r="E61" s="69"/>
      <c r="F61" s="69"/>
      <c r="G61" s="69"/>
      <c r="H61" s="164"/>
      <c r="I61" s="164"/>
      <c r="J61" s="164"/>
      <c r="K61" s="164"/>
      <c r="L61" s="165"/>
      <c r="M61" s="165"/>
      <c r="N61" s="166"/>
      <c r="O61" s="166"/>
      <c r="P61" s="166"/>
      <c r="Q61" s="166"/>
      <c r="R61" s="166"/>
      <c r="S61" s="48"/>
    </row>
    <row r="62" spans="1:19" ht="10.35" customHeight="1">
      <c r="A62" s="36" t="s">
        <v>443</v>
      </c>
      <c r="B62" s="124">
        <v>2260.5091699999998</v>
      </c>
      <c r="C62" s="124">
        <v>1786.6036200000001</v>
      </c>
      <c r="D62" s="124">
        <v>1666.6942300000001</v>
      </c>
      <c r="E62" s="124">
        <v>1724.67579</v>
      </c>
      <c r="F62" s="124">
        <v>1539.07969</v>
      </c>
      <c r="G62" s="124">
        <v>1446.33124</v>
      </c>
      <c r="H62" s="124">
        <v>1425.11175</v>
      </c>
      <c r="I62" s="124">
        <v>1318.13247</v>
      </c>
      <c r="J62" s="124">
        <v>1254.27559</v>
      </c>
      <c r="K62" s="124">
        <v>1229.7932699999999</v>
      </c>
      <c r="L62" s="124">
        <v>1194.9271699999999</v>
      </c>
      <c r="M62" s="124">
        <v>1132.90013</v>
      </c>
      <c r="N62" s="124">
        <v>1134.2670000000001</v>
      </c>
      <c r="O62" s="124">
        <v>1168.6556800000001</v>
      </c>
      <c r="P62" s="124">
        <v>1140.52757</v>
      </c>
      <c r="Q62" s="124">
        <v>1075.6573599999999</v>
      </c>
      <c r="R62" s="124">
        <v>1049.86628</v>
      </c>
    </row>
    <row r="63" spans="1:19" ht="10.35" customHeight="1">
      <c r="A63" s="36" t="s">
        <v>465</v>
      </c>
      <c r="B63" s="167">
        <v>0</v>
      </c>
      <c r="C63" s="167">
        <v>0</v>
      </c>
      <c r="D63" s="167">
        <v>0</v>
      </c>
      <c r="E63" s="167">
        <v>0</v>
      </c>
      <c r="F63" s="167">
        <v>0</v>
      </c>
      <c r="G63" s="167">
        <v>0</v>
      </c>
      <c r="H63" s="167">
        <v>0</v>
      </c>
      <c r="I63" s="167">
        <v>0</v>
      </c>
      <c r="J63" s="167">
        <v>0</v>
      </c>
      <c r="K63" s="124">
        <v>92.807950000000005</v>
      </c>
      <c r="L63" s="124">
        <v>95.347099999999998</v>
      </c>
      <c r="M63" s="124">
        <v>98.407929999999993</v>
      </c>
      <c r="N63" s="124">
        <v>120.63720000000001</v>
      </c>
      <c r="O63" s="124">
        <v>124.96995</v>
      </c>
      <c r="P63" s="124">
        <v>140.42435</v>
      </c>
      <c r="Q63" s="124">
        <v>152.52501000000001</v>
      </c>
      <c r="R63" s="124">
        <v>164.24372</v>
      </c>
    </row>
    <row r="64" spans="1:19" ht="10.35" customHeight="1">
      <c r="A64" s="36" t="s">
        <v>466</v>
      </c>
      <c r="B64" s="124">
        <v>31.19143</v>
      </c>
      <c r="C64" s="124">
        <v>30.785340000000001</v>
      </c>
      <c r="D64" s="124">
        <v>29.145099999999999</v>
      </c>
      <c r="E64" s="124">
        <v>30.40174</v>
      </c>
      <c r="F64" s="124">
        <v>31.248090000000001</v>
      </c>
      <c r="G64" s="124">
        <v>53.444450000000003</v>
      </c>
      <c r="H64" s="124">
        <v>78.777799999999999</v>
      </c>
      <c r="I64" s="124">
        <v>66.539349999999999</v>
      </c>
      <c r="J64" s="124">
        <v>76.507090000000005</v>
      </c>
      <c r="K64" s="124">
        <v>77.177180000000007</v>
      </c>
      <c r="L64" s="124">
        <v>76.158510000000007</v>
      </c>
      <c r="M64" s="124">
        <v>87.846519999999998</v>
      </c>
      <c r="N64" s="124">
        <v>119.9496</v>
      </c>
      <c r="O64" s="124">
        <v>82.543099999999995</v>
      </c>
      <c r="P64" s="124">
        <v>86.456239999999994</v>
      </c>
      <c r="Q64" s="124">
        <v>98.572479999999999</v>
      </c>
      <c r="R64" s="124">
        <v>110.05167</v>
      </c>
    </row>
    <row r="65" spans="1:18" ht="10.35" customHeight="1">
      <c r="A65" s="36" t="s">
        <v>467</v>
      </c>
      <c r="B65" s="124">
        <v>70.658140000000003</v>
      </c>
      <c r="C65" s="124">
        <v>76.324010000000001</v>
      </c>
      <c r="D65" s="124">
        <v>53.616410000000002</v>
      </c>
      <c r="E65" s="124">
        <v>73.149360000000001</v>
      </c>
      <c r="F65" s="124">
        <v>72.752529999999993</v>
      </c>
      <c r="G65" s="124">
        <v>76.435850000000002</v>
      </c>
      <c r="H65" s="124">
        <v>77.528899999999993</v>
      </c>
      <c r="I65" s="124">
        <v>79.199709999999996</v>
      </c>
      <c r="J65" s="124">
        <v>81.05753</v>
      </c>
      <c r="K65" s="124">
        <v>82.337090000000003</v>
      </c>
      <c r="L65" s="124">
        <v>85.037599999999998</v>
      </c>
      <c r="M65" s="124">
        <v>86.718369999999993</v>
      </c>
      <c r="N65" s="124">
        <v>87.906850000000006</v>
      </c>
      <c r="O65" s="124">
        <v>86.554270000000002</v>
      </c>
      <c r="P65" s="124">
        <v>87.059830000000005</v>
      </c>
      <c r="Q65" s="124">
        <v>87.173649999999995</v>
      </c>
      <c r="R65" s="124">
        <v>86.929249999999996</v>
      </c>
    </row>
    <row r="66" spans="1:18" ht="10.35" customHeight="1">
      <c r="A66" s="36" t="s">
        <v>468</v>
      </c>
      <c r="B66" s="124">
        <v>14.633990000000001</v>
      </c>
      <c r="C66" s="124">
        <v>15.09628</v>
      </c>
      <c r="D66" s="124">
        <v>20.924160000000001</v>
      </c>
      <c r="E66" s="124">
        <v>18.072870000000002</v>
      </c>
      <c r="F66" s="124">
        <v>21.66235</v>
      </c>
      <c r="G66" s="124">
        <v>21.749980000000001</v>
      </c>
      <c r="H66" s="124">
        <v>23.040590000000002</v>
      </c>
      <c r="I66" s="124">
        <v>14.21659</v>
      </c>
      <c r="J66" s="124">
        <v>26.449929999999998</v>
      </c>
      <c r="K66" s="124">
        <v>42.526139999999998</v>
      </c>
      <c r="L66" s="124">
        <v>42.611199999999997</v>
      </c>
      <c r="M66" s="124">
        <v>42.833689999999997</v>
      </c>
      <c r="N66" s="124">
        <v>37.390979999999999</v>
      </c>
      <c r="O66" s="124">
        <v>37.216709999999999</v>
      </c>
      <c r="P66" s="124">
        <v>37.040869999999998</v>
      </c>
      <c r="Q66" s="124">
        <v>38.577179999999998</v>
      </c>
      <c r="R66" s="124">
        <v>39.426180000000002</v>
      </c>
    </row>
    <row r="67" spans="1:18" ht="12.6" customHeight="1">
      <c r="A67" s="36" t="s">
        <v>469</v>
      </c>
      <c r="B67" s="124">
        <v>15.729979999999999</v>
      </c>
      <c r="C67" s="124">
        <v>16.401</v>
      </c>
      <c r="D67" s="124">
        <v>18.069990000000001</v>
      </c>
      <c r="E67" s="124">
        <v>18.442990000000002</v>
      </c>
      <c r="F67" s="124">
        <v>19.46902</v>
      </c>
      <c r="G67" s="124">
        <v>23.845020000000002</v>
      </c>
      <c r="H67" s="124">
        <v>26.964030000000001</v>
      </c>
      <c r="I67" s="124">
        <v>26.481919999999999</v>
      </c>
      <c r="J67" s="124">
        <v>24.785019999999999</v>
      </c>
      <c r="K67" s="124">
        <v>29.584040000000002</v>
      </c>
      <c r="L67" s="124">
        <v>31.01595</v>
      </c>
      <c r="M67" s="124">
        <v>31.545999999999999</v>
      </c>
      <c r="N67" s="124">
        <v>35.646090000000001</v>
      </c>
      <c r="O67" s="124">
        <v>27.3781</v>
      </c>
      <c r="P67" s="124">
        <v>31.97251</v>
      </c>
      <c r="Q67" s="124">
        <v>30.12799</v>
      </c>
      <c r="R67" s="124">
        <v>28.852509999999999</v>
      </c>
    </row>
    <row r="68" spans="1:18" ht="10.35" customHeight="1">
      <c r="A68" s="36" t="s">
        <v>448</v>
      </c>
      <c r="B68" s="124">
        <v>423.33125000000001</v>
      </c>
      <c r="C68" s="124">
        <v>425.60471999999999</v>
      </c>
      <c r="D68" s="124">
        <v>442.26134999999999</v>
      </c>
      <c r="E68" s="124">
        <v>409.87592999999998</v>
      </c>
      <c r="F68" s="124">
        <v>439.18414999999999</v>
      </c>
      <c r="G68" s="124">
        <v>445.49432999999999</v>
      </c>
      <c r="H68" s="124">
        <v>447.62324000000001</v>
      </c>
      <c r="I68" s="124">
        <v>495.22762999999998</v>
      </c>
      <c r="J68" s="124">
        <v>524.84604000000002</v>
      </c>
      <c r="K68" s="124">
        <v>506.57400000000001</v>
      </c>
      <c r="L68" s="124">
        <v>487.90791000000002</v>
      </c>
      <c r="M68" s="124">
        <v>509.40564999999998</v>
      </c>
      <c r="N68" s="124">
        <v>499.21614</v>
      </c>
      <c r="O68" s="124">
        <v>485.49085000000002</v>
      </c>
      <c r="P68" s="124">
        <v>477.14985000000001</v>
      </c>
      <c r="Q68" s="124">
        <v>473.74225000000001</v>
      </c>
      <c r="R68" s="124">
        <v>479.83195999999998</v>
      </c>
    </row>
    <row r="69" spans="1:18" ht="10.35" customHeight="1">
      <c r="A69" s="36" t="s">
        <v>449</v>
      </c>
      <c r="B69" s="124">
        <v>2816.0539600000002</v>
      </c>
      <c r="C69" s="124">
        <v>2350.8149699999999</v>
      </c>
      <c r="D69" s="124">
        <v>2230.7112400000001</v>
      </c>
      <c r="E69" s="124">
        <v>2274.61868</v>
      </c>
      <c r="F69" s="124">
        <v>2123.3958299999999</v>
      </c>
      <c r="G69" s="124">
        <v>2067.30087</v>
      </c>
      <c r="H69" s="124">
        <v>2079.0463100000002</v>
      </c>
      <c r="I69" s="124">
        <v>1999.7976699999999</v>
      </c>
      <c r="J69" s="124">
        <v>1987.9212</v>
      </c>
      <c r="K69" s="124">
        <v>2060.7996699999999</v>
      </c>
      <c r="L69" s="124">
        <v>2013.0054399999999</v>
      </c>
      <c r="M69" s="124">
        <v>1989.6582900000001</v>
      </c>
      <c r="N69" s="124">
        <v>2035.01386</v>
      </c>
      <c r="O69" s="124">
        <v>2012.8086599999999</v>
      </c>
      <c r="P69" s="124">
        <v>2000.63122</v>
      </c>
      <c r="Q69" s="124">
        <v>1956.37592</v>
      </c>
      <c r="R69" s="124">
        <v>1959.2015699999999</v>
      </c>
    </row>
    <row r="70" spans="1:18" ht="15" customHeight="1">
      <c r="A70" s="44" t="s">
        <v>219</v>
      </c>
      <c r="B70" s="69"/>
      <c r="C70" s="69"/>
      <c r="D70" s="69"/>
      <c r="E70" s="69"/>
      <c r="F70" s="69"/>
      <c r="G70" s="69"/>
      <c r="H70" s="69"/>
      <c r="I70" s="69"/>
      <c r="J70" s="69"/>
      <c r="K70" s="69"/>
      <c r="L70" s="69"/>
      <c r="M70" s="69"/>
      <c r="N70" s="166"/>
      <c r="O70" s="166"/>
      <c r="P70" s="166"/>
      <c r="Q70" s="166"/>
      <c r="R70" s="166"/>
    </row>
    <row r="71" spans="1:18" ht="11.1" customHeight="1">
      <c r="A71" s="36" t="s">
        <v>452</v>
      </c>
      <c r="B71" s="124">
        <v>10.36117</v>
      </c>
      <c r="C71" s="124">
        <v>10.33888</v>
      </c>
      <c r="D71" s="124">
        <v>10.456149999999999</v>
      </c>
      <c r="E71" s="124">
        <v>10.660690000000001</v>
      </c>
      <c r="F71" s="124">
        <v>10.72758</v>
      </c>
      <c r="G71" s="124">
        <v>10.58465</v>
      </c>
      <c r="H71" s="124">
        <v>10.46203</v>
      </c>
      <c r="I71" s="124">
        <v>8.0440199999999997</v>
      </c>
      <c r="J71" s="124">
        <v>10.09273</v>
      </c>
      <c r="K71" s="124">
        <v>9.9529999999999994</v>
      </c>
      <c r="L71" s="124">
        <v>8.8479200000000002</v>
      </c>
      <c r="M71" s="124">
        <v>8.0687099999999994</v>
      </c>
      <c r="N71" s="124">
        <v>8.5495900000000002</v>
      </c>
      <c r="O71" s="124">
        <v>8.5938400000000001</v>
      </c>
      <c r="P71" s="124">
        <v>8.3515499999999996</v>
      </c>
      <c r="Q71" s="124">
        <v>8.0927299999999995</v>
      </c>
      <c r="R71" s="124">
        <v>8.2955500000000004</v>
      </c>
    </row>
    <row r="72" spans="1:18" ht="11.1" customHeight="1">
      <c r="A72" s="36" t="s">
        <v>456</v>
      </c>
      <c r="B72" s="124">
        <v>1.5432399999999999</v>
      </c>
      <c r="C72" s="124">
        <v>3.0864699999999998</v>
      </c>
      <c r="D72" s="124">
        <v>3.8073999999999999</v>
      </c>
      <c r="E72" s="124">
        <v>3.8883399999999999</v>
      </c>
      <c r="F72" s="124">
        <v>4.6212</v>
      </c>
      <c r="G72" s="124">
        <v>4.7517100000000001</v>
      </c>
      <c r="H72" s="124">
        <v>4.4634299999999998</v>
      </c>
      <c r="I72" s="124">
        <v>8.5474099999999993</v>
      </c>
      <c r="J72" s="124">
        <v>6.7086199999999998</v>
      </c>
      <c r="K72" s="124">
        <v>5.8686199999999999</v>
      </c>
      <c r="L72" s="124">
        <v>4.8666799999999997</v>
      </c>
      <c r="M72" s="124">
        <v>3.8207399999999998</v>
      </c>
      <c r="N72" s="124">
        <v>7.4780100000000003</v>
      </c>
      <c r="O72" s="124">
        <v>6.3033000000000001</v>
      </c>
      <c r="P72" s="124">
        <v>6.7703899999999999</v>
      </c>
      <c r="Q72" s="124">
        <v>6.8563700000000001</v>
      </c>
      <c r="R72" s="124">
        <v>6.9535499999999999</v>
      </c>
    </row>
    <row r="73" spans="1:18" ht="11.1" customHeight="1">
      <c r="A73" s="36" t="s">
        <v>454</v>
      </c>
      <c r="B73" s="124">
        <v>4.4122199999999996</v>
      </c>
      <c r="C73" s="124">
        <v>5.0313699999999999</v>
      </c>
      <c r="D73" s="124">
        <v>4.9886400000000002</v>
      </c>
      <c r="E73" s="124">
        <v>4.4820200000000003</v>
      </c>
      <c r="F73" s="124">
        <v>4.2791499999999996</v>
      </c>
      <c r="G73" s="124">
        <v>3.6742699999999999</v>
      </c>
      <c r="H73" s="124">
        <v>4.0150600000000001</v>
      </c>
      <c r="I73" s="124">
        <v>4.3065499999999997</v>
      </c>
      <c r="J73" s="124">
        <v>4.4070400000000003</v>
      </c>
      <c r="K73" s="124">
        <v>5.1608200000000002</v>
      </c>
      <c r="L73" s="124">
        <v>4.4998800000000001</v>
      </c>
      <c r="M73" s="124">
        <v>4.9740500000000001</v>
      </c>
      <c r="N73" s="124">
        <v>4.9196099999999996</v>
      </c>
      <c r="O73" s="124">
        <v>4.5957600000000003</v>
      </c>
      <c r="P73" s="124">
        <v>4.4079199999999998</v>
      </c>
      <c r="Q73" s="124">
        <v>4.3424399999999999</v>
      </c>
      <c r="R73" s="124">
        <v>4.7302400000000002</v>
      </c>
    </row>
    <row r="74" spans="1:18" ht="11.1" customHeight="1">
      <c r="A74" s="36" t="s">
        <v>470</v>
      </c>
      <c r="B74" s="124">
        <v>0.81637000000000004</v>
      </c>
      <c r="C74" s="124">
        <v>0.56427000000000005</v>
      </c>
      <c r="D74" s="124">
        <v>0.50388999999999995</v>
      </c>
      <c r="E74" s="124">
        <v>0.75593999999999995</v>
      </c>
      <c r="F74" s="124">
        <v>0.87160000000000004</v>
      </c>
      <c r="G74" s="124">
        <v>1.0489999999999999</v>
      </c>
      <c r="H74" s="124">
        <v>1.0319400000000001</v>
      </c>
      <c r="I74" s="124">
        <v>1.18293</v>
      </c>
      <c r="J74" s="124">
        <v>1.8380799999999999</v>
      </c>
      <c r="K74" s="124">
        <v>1.7880799999999999</v>
      </c>
      <c r="L74" s="124">
        <v>2.0192600000000001</v>
      </c>
      <c r="M74" s="124">
        <v>2.1500400000000002</v>
      </c>
      <c r="N74" s="124">
        <v>2.3933399999999998</v>
      </c>
      <c r="O74" s="124">
        <v>2.7482600000000001</v>
      </c>
      <c r="P74" s="124">
        <v>2.6375199999999999</v>
      </c>
      <c r="Q74" s="124">
        <v>2.7946300000000002</v>
      </c>
      <c r="R74" s="124">
        <v>2.6660900000000001</v>
      </c>
    </row>
    <row r="75" spans="1:18" ht="11.1" customHeight="1">
      <c r="A75" s="36" t="s">
        <v>471</v>
      </c>
      <c r="B75" s="124">
        <v>1.49786</v>
      </c>
      <c r="C75" s="124">
        <v>2.4956299999999998</v>
      </c>
      <c r="D75" s="124">
        <v>2.9595699999999998</v>
      </c>
      <c r="E75" s="124">
        <v>2.78226</v>
      </c>
      <c r="F75" s="124">
        <v>2.55097</v>
      </c>
      <c r="G75" s="124">
        <v>2.8069899999999999</v>
      </c>
      <c r="H75" s="124">
        <v>3.3161299999999998</v>
      </c>
      <c r="I75" s="124">
        <v>3.1241300000000001</v>
      </c>
      <c r="J75" s="124">
        <v>2.4882499999999999</v>
      </c>
      <c r="K75" s="124">
        <v>2.2784399999999998</v>
      </c>
      <c r="L75" s="124">
        <v>1.9837899999999999</v>
      </c>
      <c r="M75" s="124">
        <v>2.39866</v>
      </c>
      <c r="N75" s="124">
        <v>3.1981999999999999</v>
      </c>
      <c r="O75" s="124">
        <v>3.4072900000000002</v>
      </c>
      <c r="P75" s="124">
        <v>2.9036499999999998</v>
      </c>
      <c r="Q75" s="124">
        <v>1.8099000000000001</v>
      </c>
      <c r="R75" s="124">
        <v>2.19401</v>
      </c>
    </row>
    <row r="76" spans="1:18" ht="11.1" customHeight="1">
      <c r="A76" s="36" t="s">
        <v>472</v>
      </c>
      <c r="B76" s="124">
        <v>0.86906000000000005</v>
      </c>
      <c r="C76" s="124">
        <v>0.75088999999999995</v>
      </c>
      <c r="D76" s="124">
        <v>1.0560099999999999</v>
      </c>
      <c r="E76" s="124">
        <v>1.14398</v>
      </c>
      <c r="F76" s="124">
        <v>1.07497</v>
      </c>
      <c r="G76" s="124">
        <v>0.86399000000000004</v>
      </c>
      <c r="H76" s="124">
        <v>0.999</v>
      </c>
      <c r="I76" s="124">
        <v>1.0590999999999999</v>
      </c>
      <c r="J76" s="124">
        <v>0.95901000000000003</v>
      </c>
      <c r="K76" s="124">
        <v>0.94908999999999999</v>
      </c>
      <c r="L76" s="124">
        <v>0.91800000000000004</v>
      </c>
      <c r="M76" s="124">
        <v>0.98590999999999995</v>
      </c>
      <c r="N76" s="124">
        <v>0.93598999999999999</v>
      </c>
      <c r="O76" s="124">
        <v>1.0004999999999999</v>
      </c>
      <c r="P76" s="124">
        <v>0.95699999999999996</v>
      </c>
      <c r="Q76" s="124">
        <v>0.76500000000000001</v>
      </c>
      <c r="R76" s="124">
        <v>0.83299000000000001</v>
      </c>
    </row>
    <row r="77" spans="1:18" ht="11.1" customHeight="1">
      <c r="A77" s="36" t="s">
        <v>448</v>
      </c>
      <c r="B77" s="124">
        <v>8.25291</v>
      </c>
      <c r="C77" s="124">
        <v>8.4837299999999995</v>
      </c>
      <c r="D77" s="124">
        <v>8.5587599999999995</v>
      </c>
      <c r="E77" s="124">
        <v>8.5244099999999996</v>
      </c>
      <c r="F77" s="124">
        <v>8.5329800000000002</v>
      </c>
      <c r="G77" s="124">
        <v>7.8699599999999998</v>
      </c>
      <c r="H77" s="124">
        <v>8.2733399999999993</v>
      </c>
      <c r="I77" s="124">
        <v>8.0519300000000094</v>
      </c>
      <c r="J77" s="124">
        <v>7.6741099999999998</v>
      </c>
      <c r="K77" s="124">
        <v>7.3481800000000002</v>
      </c>
      <c r="L77" s="124">
        <v>7.4775</v>
      </c>
      <c r="M77" s="124">
        <v>7.2123499999999998</v>
      </c>
      <c r="N77" s="124">
        <v>7.5331299999999999</v>
      </c>
      <c r="O77" s="124">
        <v>7.6695599999999997</v>
      </c>
      <c r="P77" s="124">
        <v>7.1131599999999997</v>
      </c>
      <c r="Q77" s="124">
        <v>7.0568499999999998</v>
      </c>
      <c r="R77" s="124">
        <v>6.7428400000000002</v>
      </c>
    </row>
    <row r="78" spans="1:18" ht="11.1" customHeight="1">
      <c r="A78" s="36" t="s">
        <v>449</v>
      </c>
      <c r="B78" s="124">
        <v>27.752829999999999</v>
      </c>
      <c r="C78" s="124">
        <v>30.751239999999999</v>
      </c>
      <c r="D78" s="124">
        <v>32.330419999999997</v>
      </c>
      <c r="E78" s="124">
        <v>32.237639999999999</v>
      </c>
      <c r="F78" s="124">
        <v>32.658450000000002</v>
      </c>
      <c r="G78" s="124">
        <v>31.600570000000001</v>
      </c>
      <c r="H78" s="124">
        <v>32.560929999999999</v>
      </c>
      <c r="I78" s="124">
        <v>34.316070000000003</v>
      </c>
      <c r="J78" s="124">
        <v>34.167839999999998</v>
      </c>
      <c r="K78" s="124">
        <v>33.346229999999998</v>
      </c>
      <c r="L78" s="124">
        <v>30.613029999999998</v>
      </c>
      <c r="M78" s="124">
        <v>29.61046</v>
      </c>
      <c r="N78" s="124">
        <v>35.007869999999997</v>
      </c>
      <c r="O78" s="124">
        <v>34.318510000000003</v>
      </c>
      <c r="P78" s="124">
        <v>33.141190000000002</v>
      </c>
      <c r="Q78" s="124">
        <v>31.717919999999999</v>
      </c>
      <c r="R78" s="124">
        <v>32.41527</v>
      </c>
    </row>
    <row r="79" spans="1:18" ht="15" customHeight="1">
      <c r="A79" s="44" t="s">
        <v>203</v>
      </c>
      <c r="B79" s="71"/>
      <c r="C79" s="71"/>
      <c r="D79" s="71"/>
      <c r="E79" s="71"/>
      <c r="F79" s="71"/>
      <c r="G79" s="71"/>
      <c r="H79" s="71"/>
      <c r="I79" s="71"/>
      <c r="J79" s="71"/>
      <c r="K79" s="71"/>
      <c r="L79" s="71"/>
      <c r="M79" s="72"/>
      <c r="N79" s="72"/>
      <c r="O79" s="166"/>
      <c r="P79" s="166"/>
      <c r="Q79" s="166"/>
      <c r="R79" s="166"/>
    </row>
    <row r="80" spans="1:18" ht="11.1" customHeight="1">
      <c r="A80" s="36" t="s">
        <v>443</v>
      </c>
      <c r="B80" s="124">
        <v>130.0727</v>
      </c>
      <c r="C80" s="124">
        <v>134.48194000000001</v>
      </c>
      <c r="D80" s="124">
        <v>137.78887</v>
      </c>
      <c r="E80" s="124">
        <v>139.99350000000001</v>
      </c>
      <c r="F80" s="124">
        <v>143.30043000000001</v>
      </c>
      <c r="G80" s="124">
        <v>145.50505000000001</v>
      </c>
      <c r="H80" s="124">
        <v>159.83509000000001</v>
      </c>
      <c r="I80" s="124">
        <v>162.03971999999999</v>
      </c>
      <c r="J80" s="124">
        <v>154.32354000000001</v>
      </c>
      <c r="K80" s="124">
        <v>153.06467000000001</v>
      </c>
      <c r="L80" s="124">
        <v>168.98769999999999</v>
      </c>
      <c r="M80" s="124">
        <v>158.79196999999999</v>
      </c>
      <c r="N80" s="124">
        <v>161.07511</v>
      </c>
      <c r="O80" s="124">
        <v>162.95159000000001</v>
      </c>
      <c r="P80" s="124">
        <v>160.93955</v>
      </c>
      <c r="Q80" s="124">
        <v>161.65541999999999</v>
      </c>
      <c r="R80" s="124">
        <v>161.84885</v>
      </c>
    </row>
    <row r="81" spans="1:18" ht="11.1" customHeight="1">
      <c r="A81" s="36" t="s">
        <v>471</v>
      </c>
      <c r="B81" s="124">
        <v>4.54209</v>
      </c>
      <c r="C81" s="124">
        <v>5.7309999999999999</v>
      </c>
      <c r="D81" s="124">
        <v>6.2633999999999999</v>
      </c>
      <c r="E81" s="124">
        <v>7.2394100000000003</v>
      </c>
      <c r="F81" s="124">
        <v>6.9198700000000004</v>
      </c>
      <c r="G81" s="124">
        <v>7.3900899999999998</v>
      </c>
      <c r="H81" s="124">
        <v>8.6488600000000009</v>
      </c>
      <c r="I81" s="124">
        <v>8.2888900000000003</v>
      </c>
      <c r="J81" s="124">
        <v>8.4468700000000005</v>
      </c>
      <c r="K81" s="124">
        <v>8.3268799999999992</v>
      </c>
      <c r="L81" s="124">
        <v>8.1357599999999994</v>
      </c>
      <c r="M81" s="124">
        <v>8.3402100000000008</v>
      </c>
      <c r="N81" s="124">
        <v>8.4458599999999997</v>
      </c>
      <c r="O81" s="124">
        <v>7.9505299999999997</v>
      </c>
      <c r="P81" s="124">
        <v>7.8658599999999996</v>
      </c>
      <c r="Q81" s="124">
        <v>8.1432099999999998</v>
      </c>
      <c r="R81" s="124">
        <v>8.0495800000000006</v>
      </c>
    </row>
    <row r="82" spans="1:18" ht="11.1" customHeight="1">
      <c r="A82" s="36" t="s">
        <v>461</v>
      </c>
      <c r="B82" s="124">
        <v>1.32277</v>
      </c>
      <c r="C82" s="124">
        <v>1.3144199999999999</v>
      </c>
      <c r="D82" s="124">
        <v>1.32277</v>
      </c>
      <c r="E82" s="124">
        <v>1.4991399999999999</v>
      </c>
      <c r="F82" s="124">
        <v>1.60937</v>
      </c>
      <c r="G82" s="124">
        <v>1.97908</v>
      </c>
      <c r="H82" s="124">
        <v>2.3053499999999998</v>
      </c>
      <c r="I82" s="124">
        <v>2.6408900000000002</v>
      </c>
      <c r="J82" s="124">
        <v>2.7871100000000002</v>
      </c>
      <c r="K82" s="124">
        <v>3.7528100000000002</v>
      </c>
      <c r="L82" s="124">
        <v>4.3668100000000001</v>
      </c>
      <c r="M82" s="124">
        <v>4.7811899999999996</v>
      </c>
      <c r="N82" s="124">
        <v>5.4163500000000004</v>
      </c>
      <c r="O82" s="124">
        <v>6.1218500000000002</v>
      </c>
      <c r="P82" s="124">
        <v>6.0010199999999996</v>
      </c>
      <c r="Q82" s="124">
        <v>6.6265499999999999</v>
      </c>
      <c r="R82" s="124">
        <v>7.2529899999999996</v>
      </c>
    </row>
    <row r="83" spans="1:18" ht="11.1" customHeight="1">
      <c r="A83" s="36" t="s">
        <v>459</v>
      </c>
      <c r="B83" s="124">
        <v>1.8245</v>
      </c>
      <c r="C83" s="124">
        <v>1.8074399999999999</v>
      </c>
      <c r="D83" s="124">
        <v>2.07863</v>
      </c>
      <c r="E83" s="124">
        <v>2.0426500000000001</v>
      </c>
      <c r="F83" s="124">
        <v>2.1647799999999999</v>
      </c>
      <c r="G83" s="124">
        <v>2.0371600000000001</v>
      </c>
      <c r="H83" s="124">
        <v>2.28084</v>
      </c>
      <c r="I83" s="124">
        <v>2.2574200000000002</v>
      </c>
      <c r="J83" s="124">
        <v>2.27312</v>
      </c>
      <c r="K83" s="124">
        <v>2.51525</v>
      </c>
      <c r="L83" s="124">
        <v>2.50474</v>
      </c>
      <c r="M83" s="124">
        <v>2.6458599999999999</v>
      </c>
      <c r="N83" s="124">
        <v>2.8854299999999999</v>
      </c>
      <c r="O83" s="124">
        <v>2.9325899999999998</v>
      </c>
      <c r="P83" s="124">
        <v>2.8783500000000002</v>
      </c>
      <c r="Q83" s="124">
        <v>2.5917500000000002</v>
      </c>
      <c r="R83" s="124">
        <v>2.6294499999999998</v>
      </c>
    </row>
    <row r="84" spans="1:18" ht="11.1" customHeight="1">
      <c r="A84" s="36" t="s">
        <v>454</v>
      </c>
      <c r="B84" s="124">
        <v>1.0573999999999999</v>
      </c>
      <c r="C84" s="124">
        <v>1.23922</v>
      </c>
      <c r="D84" s="124">
        <v>0.78034999999999999</v>
      </c>
      <c r="E84" s="124">
        <v>0.97375999999999996</v>
      </c>
      <c r="F84" s="124">
        <v>1.0212699999999999</v>
      </c>
      <c r="G84" s="124">
        <v>1.11029</v>
      </c>
      <c r="H84" s="124">
        <v>1.28962</v>
      </c>
      <c r="I84" s="124">
        <v>1.1069800000000001</v>
      </c>
      <c r="J84" s="124">
        <v>1.07365</v>
      </c>
      <c r="K84" s="124">
        <v>1.07616</v>
      </c>
      <c r="L84" s="124">
        <v>1.2956799999999999</v>
      </c>
      <c r="M84" s="124">
        <v>1.31989</v>
      </c>
      <c r="N84" s="124">
        <v>1.39846</v>
      </c>
      <c r="O84" s="124">
        <v>1.50796</v>
      </c>
      <c r="P84" s="124">
        <v>1.29213</v>
      </c>
      <c r="Q84" s="124">
        <v>1.43499</v>
      </c>
      <c r="R84" s="124">
        <v>1.3706100000000001</v>
      </c>
    </row>
    <row r="85" spans="1:18" ht="11.1" customHeight="1">
      <c r="A85" s="36" t="s">
        <v>473</v>
      </c>
      <c r="B85" s="124">
        <v>1.534</v>
      </c>
      <c r="C85" s="124">
        <v>1.153</v>
      </c>
      <c r="D85" s="124">
        <v>1.3229900000000001</v>
      </c>
      <c r="E85" s="124">
        <v>0.95196000000000003</v>
      </c>
      <c r="F85" s="124">
        <v>0.89903999999999995</v>
      </c>
      <c r="G85" s="124">
        <v>0.79896</v>
      </c>
      <c r="H85" s="124">
        <v>0.82001000000000002</v>
      </c>
      <c r="I85" s="124">
        <v>0.76104000000000005</v>
      </c>
      <c r="J85" s="124">
        <v>0.76192000000000004</v>
      </c>
      <c r="K85" s="124">
        <v>0.74295999999999995</v>
      </c>
      <c r="L85" s="124">
        <v>0.70438000000000001</v>
      </c>
      <c r="M85" s="124">
        <v>0.83291000000000004</v>
      </c>
      <c r="N85" s="124">
        <v>0.84106000000000003</v>
      </c>
      <c r="O85" s="124">
        <v>0.78176000000000001</v>
      </c>
      <c r="P85" s="124">
        <v>0.74299999999999999</v>
      </c>
      <c r="Q85" s="124">
        <v>0.62319999999999998</v>
      </c>
      <c r="R85" s="124">
        <v>0.60680000000000001</v>
      </c>
    </row>
    <row r="86" spans="1:18" ht="11.1" customHeight="1">
      <c r="A86" s="36" t="s">
        <v>448</v>
      </c>
      <c r="B86" s="124">
        <v>7.4937100000000196</v>
      </c>
      <c r="C86" s="124">
        <v>7.1098299999999899</v>
      </c>
      <c r="D86" s="124">
        <v>6.83968000000002</v>
      </c>
      <c r="E86" s="124">
        <v>6.3993099999999901</v>
      </c>
      <c r="F86" s="124">
        <v>6.4494199999999999</v>
      </c>
      <c r="G86" s="124">
        <v>6.2533299999999796</v>
      </c>
      <c r="H86" s="124">
        <v>5.4044299999999899</v>
      </c>
      <c r="I86" s="124">
        <v>5.5302400000000196</v>
      </c>
      <c r="J86" s="124">
        <v>5.2800699999999896</v>
      </c>
      <c r="K86" s="124">
        <v>5.33418999999998</v>
      </c>
      <c r="L86" s="124">
        <v>5.4543099999999898</v>
      </c>
      <c r="M86" s="124">
        <v>5.54957999999999</v>
      </c>
      <c r="N86" s="124">
        <v>5.6584900000000298</v>
      </c>
      <c r="O86" s="124">
        <v>5.7319000000000004</v>
      </c>
      <c r="P86" s="124">
        <v>5.8083100000000103</v>
      </c>
      <c r="Q86" s="124">
        <v>5.3896300000000101</v>
      </c>
      <c r="R86" s="124">
        <v>5.6664000000000101</v>
      </c>
    </row>
    <row r="87" spans="1:18" ht="11.1" customHeight="1">
      <c r="A87" s="36" t="s">
        <v>449</v>
      </c>
      <c r="B87" s="124">
        <v>147.84717000000001</v>
      </c>
      <c r="C87" s="124">
        <v>152.83685</v>
      </c>
      <c r="D87" s="124">
        <v>156.39669000000001</v>
      </c>
      <c r="E87" s="124">
        <v>159.09972999999999</v>
      </c>
      <c r="F87" s="124">
        <v>162.36418</v>
      </c>
      <c r="G87" s="124">
        <v>165.07396</v>
      </c>
      <c r="H87" s="124">
        <v>180.58420000000001</v>
      </c>
      <c r="I87" s="124">
        <v>182.62518</v>
      </c>
      <c r="J87" s="124">
        <v>174.94628</v>
      </c>
      <c r="K87" s="124">
        <v>174.81291999999999</v>
      </c>
      <c r="L87" s="124">
        <v>191.44937999999999</v>
      </c>
      <c r="M87" s="124">
        <v>182.26160999999999</v>
      </c>
      <c r="N87" s="124">
        <v>185.72076000000001</v>
      </c>
      <c r="O87" s="124">
        <v>187.97818000000001</v>
      </c>
      <c r="P87" s="124">
        <v>185.52822</v>
      </c>
      <c r="Q87" s="124">
        <v>186.46475000000001</v>
      </c>
      <c r="R87" s="124">
        <v>187.42468</v>
      </c>
    </row>
    <row r="88" spans="1:18" ht="15" customHeight="1">
      <c r="A88" s="50" t="s">
        <v>474</v>
      </c>
      <c r="B88" s="69"/>
      <c r="C88" s="69"/>
      <c r="D88" s="69"/>
      <c r="E88" s="69"/>
      <c r="F88" s="69"/>
      <c r="G88" s="69"/>
      <c r="H88" s="69"/>
      <c r="I88" s="69"/>
      <c r="J88" s="69"/>
      <c r="K88" s="69"/>
      <c r="L88" s="69"/>
      <c r="M88" s="69"/>
      <c r="N88" s="166"/>
      <c r="O88" s="166"/>
      <c r="P88" s="166"/>
      <c r="Q88" s="166"/>
      <c r="R88" s="166"/>
    </row>
    <row r="89" spans="1:18" ht="11.1" customHeight="1">
      <c r="A89" s="36" t="s">
        <v>443</v>
      </c>
      <c r="B89" s="124">
        <v>13.227729999999999</v>
      </c>
      <c r="C89" s="124">
        <v>14.991429999999999</v>
      </c>
      <c r="D89" s="124">
        <v>15.43235</v>
      </c>
      <c r="E89" s="124">
        <v>15.983510000000001</v>
      </c>
      <c r="F89" s="124">
        <v>16.755130000000001</v>
      </c>
      <c r="G89" s="124">
        <v>17.306280000000001</v>
      </c>
      <c r="H89" s="124">
        <v>17.923580000000001</v>
      </c>
      <c r="I89" s="124">
        <v>18.0779</v>
      </c>
      <c r="J89" s="124">
        <v>18.298359999999999</v>
      </c>
      <c r="K89" s="124">
        <v>18.533950000000001</v>
      </c>
      <c r="L89" s="124">
        <v>19.977969999999999</v>
      </c>
      <c r="M89" s="124">
        <v>18.93676</v>
      </c>
      <c r="N89" s="124">
        <v>19.011690000000002</v>
      </c>
      <c r="O89" s="124">
        <v>19.308810000000001</v>
      </c>
      <c r="P89" s="124">
        <v>19.085750000000001</v>
      </c>
      <c r="Q89" s="124">
        <v>19.13542</v>
      </c>
      <c r="R89" s="124">
        <v>19.176659999999998</v>
      </c>
    </row>
    <row r="90" spans="1:18" ht="11.1" customHeight="1">
      <c r="A90" s="36" t="s">
        <v>475</v>
      </c>
      <c r="B90" s="124">
        <v>5.7228300000000001</v>
      </c>
      <c r="C90" s="124">
        <v>5.9053500000000003</v>
      </c>
      <c r="D90" s="124">
        <v>6.0878800000000002</v>
      </c>
      <c r="E90" s="124">
        <v>6.27041</v>
      </c>
      <c r="F90" s="124">
        <v>6.2031999999999998</v>
      </c>
      <c r="G90" s="124">
        <v>6.2268699999999999</v>
      </c>
      <c r="H90" s="124">
        <v>6.4764699999999999</v>
      </c>
      <c r="I90" s="124">
        <v>6.5138800000000003</v>
      </c>
      <c r="J90" s="124">
        <v>7.31297</v>
      </c>
      <c r="K90" s="124">
        <v>3.26668</v>
      </c>
      <c r="L90" s="124">
        <v>8.8078000000000003</v>
      </c>
      <c r="M90" s="124">
        <v>11.671559999999999</v>
      </c>
      <c r="N90" s="124">
        <v>11.302440000000001</v>
      </c>
      <c r="O90" s="124">
        <v>14.839399999999999</v>
      </c>
      <c r="P90" s="124">
        <v>11.530110000000001</v>
      </c>
      <c r="Q90" s="124">
        <v>15.345929999999999</v>
      </c>
      <c r="R90" s="124">
        <v>15.094010000000001</v>
      </c>
    </row>
    <row r="91" spans="1:18" ht="11.1" customHeight="1">
      <c r="A91" s="36" t="s">
        <v>476</v>
      </c>
      <c r="B91" s="124">
        <v>12.213609999999999</v>
      </c>
      <c r="C91" s="124">
        <v>12.22683</v>
      </c>
      <c r="D91" s="124">
        <v>12.317220000000001</v>
      </c>
      <c r="E91" s="124">
        <v>12.6876</v>
      </c>
      <c r="F91" s="124">
        <v>12.67878</v>
      </c>
      <c r="G91" s="124">
        <v>11.933619999999999</v>
      </c>
      <c r="H91" s="124">
        <v>12.1144</v>
      </c>
      <c r="I91" s="124">
        <v>11.99535</v>
      </c>
      <c r="J91" s="124">
        <v>11.93582</v>
      </c>
      <c r="K91" s="124">
        <v>12.021800000000001</v>
      </c>
      <c r="L91" s="124">
        <v>11.81677</v>
      </c>
      <c r="M91" s="124">
        <v>11.616149999999999</v>
      </c>
      <c r="N91" s="124">
        <v>11.42876</v>
      </c>
      <c r="O91" s="124">
        <v>11.27444</v>
      </c>
      <c r="P91" s="124">
        <v>11.5434</v>
      </c>
      <c r="Q91" s="124">
        <v>10.98122</v>
      </c>
      <c r="R91" s="124">
        <v>11.308249999999999</v>
      </c>
    </row>
    <row r="92" spans="1:18" ht="11.1" customHeight="1">
      <c r="A92" s="36" t="s">
        <v>463</v>
      </c>
      <c r="B92" s="124">
        <v>11.313549999999999</v>
      </c>
      <c r="C92" s="124">
        <v>11.97068</v>
      </c>
      <c r="D92" s="124">
        <v>10.7765</v>
      </c>
      <c r="E92" s="124">
        <v>11.13458</v>
      </c>
      <c r="F92" s="124">
        <v>9.8544599999999996</v>
      </c>
      <c r="G92" s="124">
        <v>9.1983200000000007</v>
      </c>
      <c r="H92" s="124">
        <v>10.629429999999999</v>
      </c>
      <c r="I92" s="124">
        <v>7.8646399999999996</v>
      </c>
      <c r="J92" s="124">
        <v>9.4926600000000008</v>
      </c>
      <c r="K92" s="124">
        <v>10.20068</v>
      </c>
      <c r="L92" s="124">
        <v>8.8140300000000007</v>
      </c>
      <c r="M92" s="124">
        <v>9.0358400000000003</v>
      </c>
      <c r="N92" s="124">
        <v>10.69497</v>
      </c>
      <c r="O92" s="124">
        <v>10.79965</v>
      </c>
      <c r="P92" s="124">
        <v>10.2233</v>
      </c>
      <c r="Q92" s="124">
        <v>9.2126999999999999</v>
      </c>
      <c r="R92" s="124">
        <v>9.3576700000000006</v>
      </c>
    </row>
    <row r="93" spans="1:18" ht="11.1" customHeight="1">
      <c r="A93" s="36" t="s">
        <v>477</v>
      </c>
      <c r="B93" s="124">
        <v>3.0644200000000001</v>
      </c>
      <c r="C93" s="124">
        <v>5.18086</v>
      </c>
      <c r="D93" s="124">
        <v>3.9683199999999998</v>
      </c>
      <c r="E93" s="124">
        <v>5.18086</v>
      </c>
      <c r="F93" s="124">
        <v>4.6297100000000002</v>
      </c>
      <c r="G93" s="124">
        <v>4.8545800000000003</v>
      </c>
      <c r="H93" s="124">
        <v>4.6297100000000002</v>
      </c>
      <c r="I93" s="124">
        <v>4.6958399999999996</v>
      </c>
      <c r="J93" s="124">
        <v>5.75406</v>
      </c>
      <c r="K93" s="124">
        <v>5.8863399999999997</v>
      </c>
      <c r="L93" s="124">
        <v>6.3670799999999996</v>
      </c>
      <c r="M93" s="124">
        <v>6.3228600000000004</v>
      </c>
      <c r="N93" s="124">
        <v>5.9127999999999998</v>
      </c>
      <c r="O93" s="124">
        <v>6.0161100000000003</v>
      </c>
      <c r="P93" s="124">
        <v>6.3296799999999998</v>
      </c>
      <c r="Q93" s="124">
        <v>6.4783900000000001</v>
      </c>
      <c r="R93" s="124">
        <v>6.6025400000000003</v>
      </c>
    </row>
    <row r="94" spans="1:18" ht="11.1" customHeight="1">
      <c r="A94" s="36" t="s">
        <v>448</v>
      </c>
      <c r="B94" s="124">
        <v>42.781289999999998</v>
      </c>
      <c r="C94" s="124">
        <v>45.95487</v>
      </c>
      <c r="D94" s="124">
        <v>46.108289999999997</v>
      </c>
      <c r="E94" s="124">
        <v>46.969279999999998</v>
      </c>
      <c r="F94" s="124">
        <v>48.311599999999999</v>
      </c>
      <c r="G94" s="124">
        <v>47.406930000000003</v>
      </c>
      <c r="H94" s="124">
        <v>49.52158</v>
      </c>
      <c r="I94" s="124">
        <v>50.742040000000003</v>
      </c>
      <c r="J94" s="124">
        <v>48.054490000000001</v>
      </c>
      <c r="K94" s="124">
        <v>46.194890000000001</v>
      </c>
      <c r="L94" s="124">
        <v>42.584400000000002</v>
      </c>
      <c r="M94" s="124">
        <v>43.417279999999998</v>
      </c>
      <c r="N94" s="124">
        <v>44.353960000000001</v>
      </c>
      <c r="O94" s="124">
        <v>38.453710000000001</v>
      </c>
      <c r="P94" s="124">
        <v>37.426000000000002</v>
      </c>
      <c r="Q94" s="124">
        <v>38.186920000000001</v>
      </c>
      <c r="R94" s="124">
        <v>39.047409999999999</v>
      </c>
    </row>
    <row r="95" spans="1:18" ht="11.1" customHeight="1">
      <c r="A95" s="36" t="s">
        <v>449</v>
      </c>
      <c r="B95" s="124">
        <v>88.323430000000002</v>
      </c>
      <c r="C95" s="124">
        <v>96.230019999999996</v>
      </c>
      <c r="D95" s="124">
        <v>94.690560000000005</v>
      </c>
      <c r="E95" s="124">
        <v>98.226240000000004</v>
      </c>
      <c r="F95" s="124">
        <v>98.432879999999997</v>
      </c>
      <c r="G95" s="124">
        <v>96.926599999999993</v>
      </c>
      <c r="H95" s="124">
        <v>101.29517</v>
      </c>
      <c r="I95" s="124">
        <v>99.889650000000003</v>
      </c>
      <c r="J95" s="124">
        <v>100.84836</v>
      </c>
      <c r="K95" s="124">
        <v>96.104339999999993</v>
      </c>
      <c r="L95" s="124">
        <v>98.368049999999997</v>
      </c>
      <c r="M95" s="124">
        <v>101.00045</v>
      </c>
      <c r="N95" s="124">
        <v>102.70462000000001</v>
      </c>
      <c r="O95" s="124">
        <v>100.69212</v>
      </c>
      <c r="P95" s="124">
        <v>96.138239999999996</v>
      </c>
      <c r="Q95" s="124">
        <v>99.340580000000003</v>
      </c>
      <c r="R95" s="124">
        <v>100.58654</v>
      </c>
    </row>
    <row r="96" spans="1:18" ht="15" customHeight="1">
      <c r="A96" s="44" t="s">
        <v>214</v>
      </c>
      <c r="B96" s="69"/>
      <c r="C96" s="69"/>
      <c r="D96" s="69"/>
      <c r="E96" s="69"/>
      <c r="F96" s="69"/>
      <c r="G96" s="69"/>
      <c r="H96" s="69"/>
      <c r="I96" s="69"/>
      <c r="J96" s="69"/>
      <c r="K96" s="69"/>
      <c r="L96" s="69"/>
      <c r="M96" s="69"/>
      <c r="N96" s="166"/>
      <c r="O96" s="166"/>
      <c r="P96" s="166"/>
      <c r="Q96" s="166"/>
      <c r="R96" s="166"/>
    </row>
    <row r="97" spans="1:18" ht="11.1" customHeight="1">
      <c r="A97" s="36" t="s">
        <v>443</v>
      </c>
      <c r="B97" s="124">
        <v>264.55464000000001</v>
      </c>
      <c r="C97" s="124">
        <v>282.19162</v>
      </c>
      <c r="D97" s="124">
        <v>308.64708000000002</v>
      </c>
      <c r="E97" s="124">
        <v>366.58454999999998</v>
      </c>
      <c r="F97" s="124">
        <v>386.64661000000001</v>
      </c>
      <c r="G97" s="124">
        <v>399.41136999999998</v>
      </c>
      <c r="H97" s="124">
        <v>418.98840999999999</v>
      </c>
      <c r="I97" s="124">
        <v>442.67045999999999</v>
      </c>
      <c r="J97" s="124">
        <v>464.46535</v>
      </c>
      <c r="K97" s="124">
        <v>486.97370000000001</v>
      </c>
      <c r="L97" s="124">
        <v>514.60832000000005</v>
      </c>
      <c r="M97" s="124">
        <v>538.00224000000003</v>
      </c>
      <c r="N97" s="124">
        <v>561.18739000000005</v>
      </c>
      <c r="O97" s="124">
        <v>583.61734999999999</v>
      </c>
      <c r="P97" s="124">
        <v>607.15657999999996</v>
      </c>
      <c r="Q97" s="124">
        <v>634.46816999999999</v>
      </c>
      <c r="R97" s="124">
        <v>657.73041000000001</v>
      </c>
    </row>
    <row r="98" spans="1:18" ht="11.1" customHeight="1">
      <c r="A98" s="36" t="s">
        <v>451</v>
      </c>
      <c r="B98" s="124">
        <v>9.2618200000000002</v>
      </c>
      <c r="C98" s="124">
        <v>7.5785400000000003</v>
      </c>
      <c r="D98" s="124">
        <v>7.0349500000000003</v>
      </c>
      <c r="E98" s="124">
        <v>7.5898500000000002</v>
      </c>
      <c r="F98" s="124">
        <v>8.6121400000000001</v>
      </c>
      <c r="G98" s="124">
        <v>7.3491099999999996</v>
      </c>
      <c r="H98" s="124">
        <v>7.6136600000000003</v>
      </c>
      <c r="I98" s="124">
        <v>6.8662999999999998</v>
      </c>
      <c r="J98" s="124">
        <v>7.3932000000000002</v>
      </c>
      <c r="K98" s="124">
        <v>7.7252200000000002</v>
      </c>
      <c r="L98" s="124">
        <v>7.5799300000000001</v>
      </c>
      <c r="M98" s="124">
        <v>8.5805000000000007</v>
      </c>
      <c r="N98" s="124">
        <v>8.0906099999999999</v>
      </c>
      <c r="O98" s="124">
        <v>8.4804999999999993</v>
      </c>
      <c r="P98" s="124">
        <v>9.4660100000000007</v>
      </c>
      <c r="Q98" s="124">
        <v>7.16899</v>
      </c>
      <c r="R98" s="124">
        <v>6.9375</v>
      </c>
    </row>
    <row r="99" spans="1:18" ht="11.1" customHeight="1">
      <c r="A99" s="36" t="s">
        <v>450</v>
      </c>
      <c r="B99" s="124">
        <v>5.2469999999999999</v>
      </c>
      <c r="C99" s="124">
        <v>5.3402799999999999</v>
      </c>
      <c r="D99" s="124">
        <v>5.1969799999999999</v>
      </c>
      <c r="E99" s="124">
        <v>4.9768499999999998</v>
      </c>
      <c r="F99" s="124">
        <v>4.9679599999999997</v>
      </c>
      <c r="G99" s="124">
        <v>4.8124900000000004</v>
      </c>
      <c r="H99" s="124">
        <v>4.8861499999999998</v>
      </c>
      <c r="I99" s="124">
        <v>4.8992199999999997</v>
      </c>
      <c r="J99" s="124">
        <v>4.8562099999999999</v>
      </c>
      <c r="K99" s="124">
        <v>4.5784700000000003</v>
      </c>
      <c r="L99" s="124">
        <v>4.5945</v>
      </c>
      <c r="M99" s="124">
        <v>4.6517299999999997</v>
      </c>
      <c r="N99" s="124">
        <v>4.8981599999999998</v>
      </c>
      <c r="O99" s="124">
        <v>4.9642400000000002</v>
      </c>
      <c r="P99" s="124">
        <v>5.0660699999999999</v>
      </c>
      <c r="Q99" s="124">
        <v>5.1040299999999998</v>
      </c>
      <c r="R99" s="124">
        <v>4.8139000000000003</v>
      </c>
    </row>
    <row r="100" spans="1:18" ht="11.1" customHeight="1">
      <c r="A100" s="36" t="s">
        <v>476</v>
      </c>
      <c r="B100" s="124">
        <v>6.5675699999999999</v>
      </c>
      <c r="C100" s="124">
        <v>6.5874100000000002</v>
      </c>
      <c r="D100" s="124">
        <v>6.5741800000000001</v>
      </c>
      <c r="E100" s="124">
        <v>6.4529300000000003</v>
      </c>
      <c r="F100" s="124">
        <v>6.3118299999999996</v>
      </c>
      <c r="G100" s="124">
        <v>5.9304300000000003</v>
      </c>
      <c r="H100" s="124">
        <v>5.8091799999999996</v>
      </c>
      <c r="I100" s="124">
        <v>5.8091799999999996</v>
      </c>
      <c r="J100" s="124">
        <v>5.5181699999999996</v>
      </c>
      <c r="K100" s="124">
        <v>5.6746999999999996</v>
      </c>
      <c r="L100" s="124">
        <v>5.5291899999999998</v>
      </c>
      <c r="M100" s="124">
        <v>5.4520299999999997</v>
      </c>
      <c r="N100" s="124">
        <v>5.02874</v>
      </c>
      <c r="O100" s="124">
        <v>5.03315</v>
      </c>
      <c r="P100" s="124">
        <v>4.8016699999999997</v>
      </c>
      <c r="Q100" s="124">
        <v>4.7156900000000004</v>
      </c>
      <c r="R100" s="124">
        <v>4.6921200000000001</v>
      </c>
    </row>
    <row r="101" spans="1:18" ht="11.1" customHeight="1">
      <c r="A101" s="36" t="s">
        <v>478</v>
      </c>
      <c r="B101" s="124">
        <v>0.63138000000000005</v>
      </c>
      <c r="C101" s="124">
        <v>0.74888999999999994</v>
      </c>
      <c r="D101" s="124">
        <v>1.0463800000000001</v>
      </c>
      <c r="E101" s="124">
        <v>1.6803399999999999</v>
      </c>
      <c r="F101" s="124">
        <v>1.11419</v>
      </c>
      <c r="G101" s="124">
        <v>1.5967899999999999</v>
      </c>
      <c r="H101" s="124">
        <v>1.0122500000000001</v>
      </c>
      <c r="I101" s="124">
        <v>1.03104</v>
      </c>
      <c r="J101" s="124">
        <v>1.64866</v>
      </c>
      <c r="K101" s="124">
        <v>2.12656</v>
      </c>
      <c r="L101" s="124">
        <v>1.59006</v>
      </c>
      <c r="M101" s="124">
        <v>1.66588</v>
      </c>
      <c r="N101" s="124">
        <v>2.8838200000000001</v>
      </c>
      <c r="O101" s="124">
        <v>3.73366</v>
      </c>
      <c r="P101" s="124">
        <v>3.9758900000000001</v>
      </c>
      <c r="Q101" s="124">
        <v>5.3646399999999996</v>
      </c>
      <c r="R101" s="124">
        <v>4.0187099999999996</v>
      </c>
    </row>
    <row r="102" spans="1:18" ht="11.1" customHeight="1">
      <c r="A102" s="36" t="s">
        <v>448</v>
      </c>
      <c r="B102" s="124">
        <v>26.78668</v>
      </c>
      <c r="C102" s="124">
        <v>27.270199999999999</v>
      </c>
      <c r="D102" s="124">
        <v>27.072839999999999</v>
      </c>
      <c r="E102" s="124">
        <v>28.63513</v>
      </c>
      <c r="F102" s="124">
        <v>28.64386</v>
      </c>
      <c r="G102" s="124">
        <v>29.219010000000001</v>
      </c>
      <c r="H102" s="124">
        <v>28.710809999999999</v>
      </c>
      <c r="I102" s="124">
        <v>26.85388</v>
      </c>
      <c r="J102" s="124">
        <v>29.24494</v>
      </c>
      <c r="K102" s="124">
        <v>27.981020000000001</v>
      </c>
      <c r="L102" s="124">
        <v>29.87172</v>
      </c>
      <c r="M102" s="124">
        <v>30.411679999999901</v>
      </c>
      <c r="N102" s="124">
        <v>30.99051</v>
      </c>
      <c r="O102" s="124">
        <v>32.680490000000098</v>
      </c>
      <c r="P102" s="124">
        <v>32.682450000000102</v>
      </c>
      <c r="Q102" s="124">
        <v>31.190080000000101</v>
      </c>
      <c r="R102" s="124">
        <v>33.77796</v>
      </c>
    </row>
    <row r="103" spans="1:18" ht="11.1" customHeight="1">
      <c r="A103" s="36" t="s">
        <v>449</v>
      </c>
      <c r="B103" s="124">
        <v>313.04908999999998</v>
      </c>
      <c r="C103" s="124">
        <v>329.71694000000002</v>
      </c>
      <c r="D103" s="124">
        <v>355.57240999999999</v>
      </c>
      <c r="E103" s="124">
        <v>415.91964999999999</v>
      </c>
      <c r="F103" s="124">
        <v>436.29658999999998</v>
      </c>
      <c r="G103" s="124">
        <v>448.31920000000002</v>
      </c>
      <c r="H103" s="124">
        <v>467.02046000000001</v>
      </c>
      <c r="I103" s="124">
        <v>488.13008000000002</v>
      </c>
      <c r="J103" s="124">
        <v>513.12653</v>
      </c>
      <c r="K103" s="124">
        <v>535.05966999999998</v>
      </c>
      <c r="L103" s="124">
        <v>563.77372000000003</v>
      </c>
      <c r="M103" s="124">
        <v>588.76405999999997</v>
      </c>
      <c r="N103" s="124">
        <v>613.07923000000005</v>
      </c>
      <c r="O103" s="124">
        <v>638.50939000000005</v>
      </c>
      <c r="P103" s="124">
        <v>663.14867000000004</v>
      </c>
      <c r="Q103" s="124">
        <v>688.01160000000004</v>
      </c>
      <c r="R103" s="124">
        <v>711.97059999999999</v>
      </c>
    </row>
    <row r="104" spans="1:18" ht="15" customHeight="1">
      <c r="A104" s="50" t="s">
        <v>479</v>
      </c>
      <c r="B104" s="69"/>
      <c r="C104" s="69"/>
      <c r="D104" s="69"/>
      <c r="E104" s="69"/>
      <c r="F104" s="69"/>
      <c r="G104" s="69"/>
      <c r="H104" s="69"/>
      <c r="I104" s="69"/>
      <c r="J104" s="69"/>
      <c r="K104" s="69"/>
      <c r="L104" s="69"/>
      <c r="M104" s="69"/>
      <c r="N104" s="166"/>
      <c r="O104" s="166"/>
      <c r="P104" s="166"/>
      <c r="Q104" s="166"/>
      <c r="R104" s="166"/>
    </row>
    <row r="105" spans="1:18" ht="11.1" customHeight="1">
      <c r="A105" s="36" t="s">
        <v>480</v>
      </c>
      <c r="B105" s="124">
        <v>11.054790000000001</v>
      </c>
      <c r="C105" s="124">
        <v>12.5943</v>
      </c>
      <c r="D105" s="124">
        <v>10.977410000000001</v>
      </c>
      <c r="E105" s="124">
        <v>12.075659999999999</v>
      </c>
      <c r="F105" s="124">
        <v>12.111420000000001</v>
      </c>
      <c r="G105" s="124">
        <v>11.93525</v>
      </c>
      <c r="H105" s="124">
        <v>11.613379999999999</v>
      </c>
      <c r="I105" s="124">
        <v>13.15771</v>
      </c>
      <c r="J105" s="124">
        <v>12.786210000000001</v>
      </c>
      <c r="K105" s="124">
        <v>12.88875</v>
      </c>
      <c r="L105" s="124">
        <v>11.29838</v>
      </c>
      <c r="M105" s="124">
        <v>11.859349999999999</v>
      </c>
      <c r="N105" s="124">
        <v>11.25422</v>
      </c>
      <c r="O105" s="124">
        <v>12.63725</v>
      </c>
      <c r="P105" s="124">
        <v>13.0204</v>
      </c>
      <c r="Q105" s="124">
        <v>12.78125</v>
      </c>
      <c r="R105" s="124">
        <v>13.84179</v>
      </c>
    </row>
    <row r="106" spans="1:18" ht="11.1" customHeight="1">
      <c r="A106" s="36" t="s">
        <v>450</v>
      </c>
      <c r="B106" s="124">
        <v>7.1870700000000003</v>
      </c>
      <c r="C106" s="124">
        <v>7.0568</v>
      </c>
      <c r="D106" s="124">
        <v>5.6525800000000004</v>
      </c>
      <c r="E106" s="124">
        <v>5.5619500000000004</v>
      </c>
      <c r="F106" s="124">
        <v>5.5362499999999999</v>
      </c>
      <c r="G106" s="124">
        <v>5.3971799999999996</v>
      </c>
      <c r="H106" s="124">
        <v>5.4265400000000001</v>
      </c>
      <c r="I106" s="124">
        <v>5.0564999999999998</v>
      </c>
      <c r="J106" s="124">
        <v>5.2997100000000001</v>
      </c>
      <c r="K106" s="124">
        <v>4.9229900000000004</v>
      </c>
      <c r="L106" s="124">
        <v>5.1076199999999998</v>
      </c>
      <c r="M106" s="124">
        <v>5.0082800000000001</v>
      </c>
      <c r="N106" s="124">
        <v>4.5908800000000003</v>
      </c>
      <c r="O106" s="124">
        <v>5.5767699999999998</v>
      </c>
      <c r="P106" s="124">
        <v>5.1599599999999999</v>
      </c>
      <c r="Q106" s="124">
        <v>4.97098</v>
      </c>
      <c r="R106" s="124">
        <v>4.7000799999999998</v>
      </c>
    </row>
    <row r="107" spans="1:18" ht="11.1" customHeight="1">
      <c r="A107" s="36" t="s">
        <v>481</v>
      </c>
      <c r="B107" s="124">
        <v>3.8735200000000001</v>
      </c>
      <c r="C107" s="124">
        <v>3.7324299999999999</v>
      </c>
      <c r="D107" s="124">
        <v>3.8492700000000002</v>
      </c>
      <c r="E107" s="124">
        <v>3.6596700000000002</v>
      </c>
      <c r="F107" s="124">
        <v>3.6265999999999998</v>
      </c>
      <c r="G107" s="124">
        <v>4.0146199999999999</v>
      </c>
      <c r="H107" s="124">
        <v>3.7390400000000001</v>
      </c>
      <c r="I107" s="124">
        <v>3.56928</v>
      </c>
      <c r="J107" s="124">
        <v>3.9925700000000002</v>
      </c>
      <c r="K107" s="124">
        <v>4.1887800000000004</v>
      </c>
      <c r="L107" s="124">
        <v>3.6927400000000001</v>
      </c>
      <c r="M107" s="124">
        <v>3.49532</v>
      </c>
      <c r="N107" s="124">
        <v>4.14689</v>
      </c>
      <c r="O107" s="124">
        <v>2.8626999999999998</v>
      </c>
      <c r="P107" s="124">
        <v>3.3585199999999999</v>
      </c>
      <c r="Q107" s="124">
        <v>3.2429999999999999</v>
      </c>
      <c r="R107" s="124">
        <v>3.7408000000000001</v>
      </c>
    </row>
    <row r="108" spans="1:18" ht="11.1" customHeight="1">
      <c r="A108" s="36" t="s">
        <v>482</v>
      </c>
      <c r="B108" s="124">
        <v>4.03247</v>
      </c>
      <c r="C108" s="124">
        <v>3.9335100000000001</v>
      </c>
      <c r="D108" s="124">
        <v>3.8809100000000001</v>
      </c>
      <c r="E108" s="124">
        <v>3.6777600000000001</v>
      </c>
      <c r="F108" s="124">
        <v>3.43207</v>
      </c>
      <c r="G108" s="124">
        <v>3.7170999999999998</v>
      </c>
      <c r="H108" s="124">
        <v>3.7044899999999998</v>
      </c>
      <c r="I108" s="124">
        <v>3.3962400000000001</v>
      </c>
      <c r="J108" s="124">
        <v>3.55246</v>
      </c>
      <c r="K108" s="124">
        <v>3.6571199999999999</v>
      </c>
      <c r="L108" s="124">
        <v>3.5297800000000001</v>
      </c>
      <c r="M108" s="124">
        <v>3.3512599999999999</v>
      </c>
      <c r="N108" s="124">
        <v>3.4424999999999999</v>
      </c>
      <c r="O108" s="124">
        <v>3.1063100000000001</v>
      </c>
      <c r="P108" s="124">
        <v>3.2804799999999998</v>
      </c>
      <c r="Q108" s="124">
        <v>3.31399</v>
      </c>
      <c r="R108" s="124">
        <v>3.6817199999999999</v>
      </c>
    </row>
    <row r="109" spans="1:18" ht="11.1" customHeight="1">
      <c r="A109" s="36" t="s">
        <v>463</v>
      </c>
      <c r="B109" s="124">
        <v>1.9926699999999999</v>
      </c>
      <c r="C109" s="124">
        <v>1.94007</v>
      </c>
      <c r="D109" s="124">
        <v>2.43472</v>
      </c>
      <c r="E109" s="124">
        <v>2.5683799999999999</v>
      </c>
      <c r="F109" s="124">
        <v>2.8660100000000002</v>
      </c>
      <c r="G109" s="124">
        <v>2.8627899999999999</v>
      </c>
      <c r="H109" s="124">
        <v>2.9192200000000001</v>
      </c>
      <c r="I109" s="124">
        <v>2.9762400000000002</v>
      </c>
      <c r="J109" s="124">
        <v>3.0514600000000001</v>
      </c>
      <c r="K109" s="124">
        <v>3.1505299999999998</v>
      </c>
      <c r="L109" s="124">
        <v>3.2540399999999998</v>
      </c>
      <c r="M109" s="124">
        <v>3.1520100000000002</v>
      </c>
      <c r="N109" s="124">
        <v>3.2570000000000001</v>
      </c>
      <c r="O109" s="124">
        <v>3.2210200000000002</v>
      </c>
      <c r="P109" s="124">
        <v>3.21001</v>
      </c>
      <c r="Q109" s="124">
        <v>3.2293400000000001</v>
      </c>
      <c r="R109" s="124">
        <v>3.2201200000000001</v>
      </c>
    </row>
    <row r="110" spans="1:18" ht="11.1" customHeight="1">
      <c r="A110" s="36" t="s">
        <v>448</v>
      </c>
      <c r="B110" s="124">
        <v>15.8886</v>
      </c>
      <c r="C110" s="124">
        <v>16.845379999999999</v>
      </c>
      <c r="D110" s="124">
        <v>17.760249999999999</v>
      </c>
      <c r="E110" s="124">
        <v>18.18927</v>
      </c>
      <c r="F110" s="124">
        <v>18.402010000000001</v>
      </c>
      <c r="G110" s="124">
        <v>18.17277</v>
      </c>
      <c r="H110" s="124">
        <v>19.47222</v>
      </c>
      <c r="I110" s="124">
        <v>19.97701</v>
      </c>
      <c r="J110" s="124">
        <v>19.564769999999999</v>
      </c>
      <c r="K110" s="124">
        <v>19.90598</v>
      </c>
      <c r="L110" s="124">
        <v>19.649999999999999</v>
      </c>
      <c r="M110" s="124">
        <v>19.689399999999999</v>
      </c>
      <c r="N110" s="124">
        <v>20.951519999999999</v>
      </c>
      <c r="O110" s="124">
        <v>19.247479999999999</v>
      </c>
      <c r="P110" s="124">
        <v>19.228259999999999</v>
      </c>
      <c r="Q110" s="124">
        <v>19.123529999999999</v>
      </c>
      <c r="R110" s="124">
        <v>19.60782</v>
      </c>
    </row>
    <row r="111" spans="1:18" ht="11.1" customHeight="1">
      <c r="A111" s="36" t="s">
        <v>449</v>
      </c>
      <c r="B111" s="124">
        <v>44.029119999999999</v>
      </c>
      <c r="C111" s="124">
        <v>46.102490000000003</v>
      </c>
      <c r="D111" s="124">
        <v>44.555140000000002</v>
      </c>
      <c r="E111" s="124">
        <v>45.732689999999998</v>
      </c>
      <c r="F111" s="124">
        <v>45.974359999999997</v>
      </c>
      <c r="G111" s="124">
        <v>46.099710000000002</v>
      </c>
      <c r="H111" s="124">
        <v>46.874890000000001</v>
      </c>
      <c r="I111" s="124">
        <v>48.132980000000003</v>
      </c>
      <c r="J111" s="124">
        <v>48.24718</v>
      </c>
      <c r="K111" s="124">
        <v>48.714149999999997</v>
      </c>
      <c r="L111" s="124">
        <v>46.532559999999997</v>
      </c>
      <c r="M111" s="124">
        <v>46.555619999999998</v>
      </c>
      <c r="N111" s="124">
        <v>47.643009999999997</v>
      </c>
      <c r="O111" s="124">
        <v>46.651530000000001</v>
      </c>
      <c r="P111" s="124">
        <v>47.257629999999999</v>
      </c>
      <c r="Q111" s="124">
        <v>46.662089999999999</v>
      </c>
      <c r="R111" s="124">
        <v>48.79233</v>
      </c>
    </row>
    <row r="112" spans="1:18" ht="15" customHeight="1">
      <c r="A112" s="44" t="s">
        <v>483</v>
      </c>
      <c r="B112" s="69"/>
      <c r="C112" s="69"/>
      <c r="D112" s="69"/>
      <c r="E112" s="69"/>
      <c r="F112" s="69"/>
      <c r="G112" s="69"/>
      <c r="H112" s="69"/>
      <c r="I112" s="69"/>
      <c r="J112" s="69"/>
      <c r="K112" s="69"/>
      <c r="L112" s="69"/>
      <c r="M112" s="69"/>
      <c r="N112" s="166"/>
      <c r="O112" s="166"/>
      <c r="P112" s="166"/>
      <c r="Q112" s="166"/>
      <c r="R112" s="166"/>
    </row>
    <row r="113" spans="1:18" ht="11.1" customHeight="1">
      <c r="A113" s="36" t="s">
        <v>443</v>
      </c>
      <c r="B113" s="124">
        <v>661.38660000000004</v>
      </c>
      <c r="C113" s="124">
        <v>727.52526</v>
      </c>
      <c r="D113" s="124">
        <v>837.75635999999997</v>
      </c>
      <c r="E113" s="124">
        <v>930.21821</v>
      </c>
      <c r="F113" s="124">
        <v>974.53111000000001</v>
      </c>
      <c r="G113" s="124">
        <v>1006.74064</v>
      </c>
      <c r="H113" s="124">
        <v>1084.5241100000001</v>
      </c>
      <c r="I113" s="124">
        <v>1143.9033999999999</v>
      </c>
      <c r="J113" s="124">
        <v>1197.46028</v>
      </c>
      <c r="K113" s="124">
        <v>1253.66751</v>
      </c>
      <c r="L113" s="124">
        <v>1331.75605</v>
      </c>
      <c r="M113" s="124">
        <v>1384.6351099999999</v>
      </c>
      <c r="N113" s="124">
        <v>1436.4647399999999</v>
      </c>
      <c r="O113" s="124">
        <v>1490.36554</v>
      </c>
      <c r="P113" s="124">
        <v>1550.7084299999999</v>
      </c>
      <c r="Q113" s="124">
        <v>1606.4542100000001</v>
      </c>
      <c r="R113" s="124">
        <v>1665.5419300000001</v>
      </c>
    </row>
    <row r="114" spans="1:18" ht="11.1" customHeight="1">
      <c r="A114" s="36" t="s">
        <v>450</v>
      </c>
      <c r="B114" s="124">
        <v>38.470649999999999</v>
      </c>
      <c r="C114" s="124">
        <v>39.674660000000003</v>
      </c>
      <c r="D114" s="124">
        <v>36.827309999999997</v>
      </c>
      <c r="E114" s="124">
        <v>37.098849999999999</v>
      </c>
      <c r="F114" s="124">
        <v>38.250410000000002</v>
      </c>
      <c r="G114" s="124">
        <v>38.342590000000001</v>
      </c>
      <c r="H114" s="124">
        <v>38.562669999999997</v>
      </c>
      <c r="I114" s="124">
        <v>38.401829999999997</v>
      </c>
      <c r="J114" s="124">
        <v>38.682580000000002</v>
      </c>
      <c r="K114" s="124">
        <v>39.252679999999998</v>
      </c>
      <c r="L114" s="124">
        <v>40.182229999999997</v>
      </c>
      <c r="M114" s="124">
        <v>39.940719999999999</v>
      </c>
      <c r="N114" s="124">
        <v>40.295679999999997</v>
      </c>
      <c r="O114" s="124">
        <v>41.687289999999997</v>
      </c>
      <c r="P114" s="124">
        <v>42.254779999999997</v>
      </c>
      <c r="Q114" s="124">
        <v>41.584440000000001</v>
      </c>
      <c r="R114" s="124">
        <v>41.670879999999997</v>
      </c>
    </row>
    <row r="115" spans="1:18" ht="11.1" customHeight="1">
      <c r="A115" s="36" t="s">
        <v>447</v>
      </c>
      <c r="B115" s="124">
        <v>22.787299999999998</v>
      </c>
      <c r="C115" s="124">
        <v>22.15052</v>
      </c>
      <c r="D115" s="124">
        <v>22.075189999999999</v>
      </c>
      <c r="E115" s="124">
        <v>24.91046</v>
      </c>
      <c r="F115" s="124">
        <v>24.97241</v>
      </c>
      <c r="G115" s="124">
        <v>25.614730000000002</v>
      </c>
      <c r="H115" s="124">
        <v>34.628770000000003</v>
      </c>
      <c r="I115" s="124">
        <v>37.168379999999999</v>
      </c>
      <c r="J115" s="124">
        <v>37.494010000000003</v>
      </c>
      <c r="K115" s="124">
        <v>40.126829999999998</v>
      </c>
      <c r="L115" s="124">
        <v>42.109670000000001</v>
      </c>
      <c r="M115" s="124">
        <v>32.921469999999999</v>
      </c>
      <c r="N115" s="124">
        <v>33.178789999999999</v>
      </c>
      <c r="O115" s="124">
        <v>35.369759999999999</v>
      </c>
      <c r="P115" s="124">
        <v>35.85624</v>
      </c>
      <c r="Q115" s="124">
        <v>37.191429999999997</v>
      </c>
      <c r="R115" s="124">
        <v>36.346260000000001</v>
      </c>
    </row>
    <row r="116" spans="1:18" ht="11.1" customHeight="1">
      <c r="A116" s="36" t="s">
        <v>445</v>
      </c>
      <c r="B116" s="124">
        <v>15.16559</v>
      </c>
      <c r="C116" s="124">
        <v>19.629950000000001</v>
      </c>
      <c r="D116" s="124">
        <v>16.39357</v>
      </c>
      <c r="E116" s="124">
        <v>16.567730000000001</v>
      </c>
      <c r="F116" s="124">
        <v>19.466809999999999</v>
      </c>
      <c r="G116" s="124">
        <v>18.961950000000002</v>
      </c>
      <c r="H116" s="124">
        <v>21.294440000000002</v>
      </c>
      <c r="I116" s="124">
        <v>22.50037</v>
      </c>
      <c r="J116" s="124">
        <v>23.022649999999999</v>
      </c>
      <c r="K116" s="124">
        <v>20.74417</v>
      </c>
      <c r="L116" s="124">
        <v>21.13505</v>
      </c>
      <c r="M116" s="124">
        <v>20.91966</v>
      </c>
      <c r="N116" s="124">
        <v>19.759589999999999</v>
      </c>
      <c r="O116" s="124">
        <v>21.718170000000001</v>
      </c>
      <c r="P116" s="124">
        <v>22.79954</v>
      </c>
      <c r="Q116" s="124">
        <v>22.32246</v>
      </c>
      <c r="R116" s="124">
        <v>23.80904</v>
      </c>
    </row>
    <row r="117" spans="1:18" ht="11.1" customHeight="1">
      <c r="A117" s="36" t="s">
        <v>461</v>
      </c>
      <c r="B117" s="124">
        <v>10.481719999999999</v>
      </c>
      <c r="C117" s="124">
        <v>10.935560000000001</v>
      </c>
      <c r="D117" s="124">
        <v>10.80739</v>
      </c>
      <c r="E117" s="124">
        <v>16.755130000000001</v>
      </c>
      <c r="F117" s="124">
        <v>11.904960000000001</v>
      </c>
      <c r="G117" s="124">
        <v>13.78363</v>
      </c>
      <c r="H117" s="124">
        <v>14.42047</v>
      </c>
      <c r="I117" s="124">
        <v>14.12078</v>
      </c>
      <c r="J117" s="124">
        <v>14.052149999999999</v>
      </c>
      <c r="K117" s="124">
        <v>15.60061</v>
      </c>
      <c r="L117" s="124">
        <v>18.029389999999999</v>
      </c>
      <c r="M117" s="124">
        <v>19.538910000000001</v>
      </c>
      <c r="N117" s="124">
        <v>21.07629</v>
      </c>
      <c r="O117" s="124">
        <v>23.634599999999999</v>
      </c>
      <c r="P117" s="124">
        <v>26.27045</v>
      </c>
      <c r="Q117" s="124">
        <v>25.572150000000001</v>
      </c>
      <c r="R117" s="124">
        <v>22.905999999999999</v>
      </c>
    </row>
    <row r="118" spans="1:18" ht="11.1" customHeight="1">
      <c r="A118" s="36" t="s">
        <v>484</v>
      </c>
      <c r="B118" s="124">
        <v>21.171710000000001</v>
      </c>
      <c r="C118" s="124">
        <v>20.216539999999998</v>
      </c>
      <c r="D118" s="124">
        <v>20.524370000000001</v>
      </c>
      <c r="E118" s="124">
        <v>20.18486</v>
      </c>
      <c r="F118" s="124">
        <v>20.331689999999998</v>
      </c>
      <c r="G118" s="124">
        <v>19.41236</v>
      </c>
      <c r="H118" s="124">
        <v>17.03556</v>
      </c>
      <c r="I118" s="124">
        <v>17.78314</v>
      </c>
      <c r="J118" s="124">
        <v>17.065539999999999</v>
      </c>
      <c r="K118" s="124">
        <v>17.633009999999999</v>
      </c>
      <c r="L118" s="124">
        <v>17.429079999999999</v>
      </c>
      <c r="M118" s="124">
        <v>17.320900000000002</v>
      </c>
      <c r="N118" s="124">
        <v>18.912790000000001</v>
      </c>
      <c r="O118" s="124">
        <v>15.450430000000001</v>
      </c>
      <c r="P118" s="124">
        <v>14.7765</v>
      </c>
      <c r="Q118" s="124">
        <v>12.505610000000001</v>
      </c>
      <c r="R118" s="124">
        <v>14.39001</v>
      </c>
    </row>
    <row r="119" spans="1:18" ht="11.1" customHeight="1">
      <c r="A119" s="36" t="s">
        <v>448</v>
      </c>
      <c r="B119" s="124">
        <v>244.23787999999999</v>
      </c>
      <c r="C119" s="124">
        <v>255.35845</v>
      </c>
      <c r="D119" s="124">
        <v>248.04085000000001</v>
      </c>
      <c r="E119" s="124">
        <v>242.64570000000001</v>
      </c>
      <c r="F119" s="124">
        <v>247.55636999999999</v>
      </c>
      <c r="G119" s="124">
        <v>255.99445</v>
      </c>
      <c r="H119" s="124">
        <v>286.84100999999998</v>
      </c>
      <c r="I119" s="124">
        <v>286.98457999999999</v>
      </c>
      <c r="J119" s="124">
        <v>287.09253000000001</v>
      </c>
      <c r="K119" s="124">
        <v>291.43475000000001</v>
      </c>
      <c r="L119" s="124">
        <v>257.87781000000001</v>
      </c>
      <c r="M119" s="124">
        <v>267.46897999999999</v>
      </c>
      <c r="N119" s="124">
        <v>242.87804</v>
      </c>
      <c r="O119" s="124">
        <v>244.59772000000001</v>
      </c>
      <c r="P119" s="124">
        <v>253.62804</v>
      </c>
      <c r="Q119" s="124">
        <v>255.16586000000001</v>
      </c>
      <c r="R119" s="124">
        <v>257.29228999999998</v>
      </c>
    </row>
    <row r="120" spans="1:18" ht="11.1" customHeight="1">
      <c r="A120" s="36" t="s">
        <v>449</v>
      </c>
      <c r="B120" s="124">
        <v>1013.70145</v>
      </c>
      <c r="C120" s="124">
        <v>1095.4909399999999</v>
      </c>
      <c r="D120" s="124">
        <v>1192.4250400000001</v>
      </c>
      <c r="E120" s="124">
        <v>1288.38094</v>
      </c>
      <c r="F120" s="124">
        <v>1337.01376</v>
      </c>
      <c r="G120" s="124">
        <v>1378.8503499999999</v>
      </c>
      <c r="H120" s="124">
        <v>1497.3070299999999</v>
      </c>
      <c r="I120" s="124">
        <v>1560.86248</v>
      </c>
      <c r="J120" s="124">
        <v>1614.8697400000001</v>
      </c>
      <c r="K120" s="124">
        <v>1678.45956</v>
      </c>
      <c r="L120" s="124">
        <v>1728.51928</v>
      </c>
      <c r="M120" s="124">
        <v>1782.74575</v>
      </c>
      <c r="N120" s="124">
        <v>1812.56592</v>
      </c>
      <c r="O120" s="124">
        <v>1872.8235099999999</v>
      </c>
      <c r="P120" s="124">
        <v>1946.2939799999999</v>
      </c>
      <c r="Q120" s="124">
        <v>2000.7961600000001</v>
      </c>
      <c r="R120" s="124">
        <v>2061.9564099999998</v>
      </c>
    </row>
    <row r="121" spans="1:18" ht="15" customHeight="1">
      <c r="A121" s="44" t="s">
        <v>231</v>
      </c>
      <c r="B121" s="73"/>
      <c r="C121" s="73"/>
      <c r="D121" s="73"/>
      <c r="E121" s="73"/>
      <c r="F121" s="73"/>
      <c r="G121" s="73"/>
      <c r="H121" s="73"/>
      <c r="I121" s="73"/>
      <c r="J121" s="73"/>
      <c r="K121" s="73"/>
      <c r="L121" s="73"/>
      <c r="M121" s="73"/>
      <c r="N121" s="166"/>
      <c r="O121" s="166"/>
      <c r="P121" s="166"/>
      <c r="Q121" s="166"/>
      <c r="R121" s="166"/>
    </row>
    <row r="122" spans="1:18" ht="11.1" customHeight="1">
      <c r="A122" s="36" t="s">
        <v>443</v>
      </c>
      <c r="B122" s="124">
        <v>242.50842</v>
      </c>
      <c r="C122" s="124">
        <v>253.53153</v>
      </c>
      <c r="D122" s="124">
        <v>352.73952000000003</v>
      </c>
      <c r="E122" s="124">
        <v>403.04899</v>
      </c>
      <c r="F122" s="124">
        <v>394.62734</v>
      </c>
      <c r="G122" s="124">
        <v>407.63461000000001</v>
      </c>
      <c r="H122" s="124">
        <v>406.30081000000001</v>
      </c>
      <c r="I122" s="124">
        <v>406.30081000000001</v>
      </c>
      <c r="J122" s="124">
        <v>422.59958</v>
      </c>
      <c r="K122" s="124">
        <v>440.32780000000002</v>
      </c>
      <c r="L122" s="124">
        <v>478.47435999999999</v>
      </c>
      <c r="M122" s="124">
        <v>447.13391000000001</v>
      </c>
      <c r="N122" s="124">
        <v>442.06792000000002</v>
      </c>
      <c r="O122" s="124">
        <v>455.89206000000001</v>
      </c>
      <c r="P122" s="124">
        <v>448.36462999999998</v>
      </c>
      <c r="Q122" s="124">
        <v>448.77487000000002</v>
      </c>
      <c r="R122" s="124">
        <v>451.01051999999999</v>
      </c>
    </row>
    <row r="123" spans="1:18" ht="11.1" customHeight="1">
      <c r="A123" s="36" t="s">
        <v>444</v>
      </c>
      <c r="B123" s="124">
        <v>14.255089999999999</v>
      </c>
      <c r="C123" s="124">
        <v>13.18805</v>
      </c>
      <c r="D123" s="124">
        <v>17.11448</v>
      </c>
      <c r="E123" s="124">
        <v>23.55639</v>
      </c>
      <c r="F123" s="124">
        <v>18.322610000000001</v>
      </c>
      <c r="G123" s="124">
        <v>18.38589</v>
      </c>
      <c r="H123" s="124">
        <v>23.320489999999999</v>
      </c>
      <c r="I123" s="124">
        <v>27.072759999999999</v>
      </c>
      <c r="J123" s="124">
        <v>27.75619</v>
      </c>
      <c r="K123" s="124">
        <v>27.601870000000002</v>
      </c>
      <c r="L123" s="124">
        <v>31.415859999999999</v>
      </c>
      <c r="M123" s="124">
        <v>35.648739999999997</v>
      </c>
      <c r="N123" s="124">
        <v>37.324249999999999</v>
      </c>
      <c r="O123" s="124">
        <v>35.516460000000002</v>
      </c>
      <c r="P123" s="124">
        <v>64.154499999999999</v>
      </c>
      <c r="Q123" s="124">
        <v>64.485190000000003</v>
      </c>
      <c r="R123" s="124">
        <v>70.327439999999996</v>
      </c>
    </row>
    <row r="124" spans="1:18" ht="11.1" customHeight="1">
      <c r="A124" s="36" t="s">
        <v>485</v>
      </c>
      <c r="B124" s="124">
        <v>1.9879100000000001</v>
      </c>
      <c r="C124" s="124">
        <v>2.2594099999999999</v>
      </c>
      <c r="D124" s="124">
        <v>3.8957899999999999</v>
      </c>
      <c r="E124" s="124">
        <v>3.1926700000000001</v>
      </c>
      <c r="F124" s="124">
        <v>3.41344</v>
      </c>
      <c r="G124" s="124">
        <v>3.6242200000000002</v>
      </c>
      <c r="H124" s="124">
        <v>4.6110300000000004</v>
      </c>
      <c r="I124" s="124">
        <v>5.1501999999999999</v>
      </c>
      <c r="J124" s="124">
        <v>4.9314099999999996</v>
      </c>
      <c r="K124" s="124">
        <v>6.8784200000000002</v>
      </c>
      <c r="L124" s="124">
        <v>7.6219299999999999</v>
      </c>
      <c r="M124" s="124">
        <v>8.4183699999999995</v>
      </c>
      <c r="N124" s="124">
        <v>9.3784799999999997</v>
      </c>
      <c r="O124" s="124">
        <v>10.18469</v>
      </c>
      <c r="P124" s="124">
        <v>10.282109999999999</v>
      </c>
      <c r="Q124" s="124">
        <v>10.70227</v>
      </c>
      <c r="R124" s="124">
        <v>11.058630000000001</v>
      </c>
    </row>
    <row r="125" spans="1:18" ht="11.1" customHeight="1">
      <c r="A125" s="36" t="s">
        <v>456</v>
      </c>
      <c r="B125" s="124">
        <v>3.5731899999999999</v>
      </c>
      <c r="C125" s="124">
        <v>3.6213099999999998</v>
      </c>
      <c r="D125" s="124">
        <v>5.1713800000000001</v>
      </c>
      <c r="E125" s="124">
        <v>7.4874299999999998</v>
      </c>
      <c r="F125" s="124">
        <v>4.3153899999999998</v>
      </c>
      <c r="G125" s="124">
        <v>5.3930800000000003</v>
      </c>
      <c r="H125" s="124">
        <v>6.5222600000000002</v>
      </c>
      <c r="I125" s="124">
        <v>6.8156999999999996</v>
      </c>
      <c r="J125" s="124">
        <v>5.1624299999999996</v>
      </c>
      <c r="K125" s="124">
        <v>5.8018400000000003</v>
      </c>
      <c r="L125" s="124">
        <v>6.4131099999999996</v>
      </c>
      <c r="M125" s="124">
        <v>6.0135300000000003</v>
      </c>
      <c r="N125" s="124">
        <v>6.3882399999999997</v>
      </c>
      <c r="O125" s="124">
        <v>7.6875200000000001</v>
      </c>
      <c r="P125" s="124">
        <v>8.0129199999999994</v>
      </c>
      <c r="Q125" s="124">
        <v>8.3136299999999999</v>
      </c>
      <c r="R125" s="124">
        <v>7.6771700000000003</v>
      </c>
    </row>
    <row r="126" spans="1:18" ht="11.1" customHeight="1">
      <c r="A126" s="36" t="s">
        <v>454</v>
      </c>
      <c r="B126" s="124">
        <v>3.0070999999999999</v>
      </c>
      <c r="C126" s="124">
        <v>3.2048999999999999</v>
      </c>
      <c r="D126" s="124">
        <v>3.3438400000000001</v>
      </c>
      <c r="E126" s="124">
        <v>2.9456000000000002</v>
      </c>
      <c r="F126" s="124">
        <v>3.4080599999999999</v>
      </c>
      <c r="G126" s="124">
        <v>3.01065</v>
      </c>
      <c r="H126" s="124">
        <v>3.1032700000000002</v>
      </c>
      <c r="I126" s="124">
        <v>3.4031199999999999</v>
      </c>
      <c r="J126" s="124">
        <v>3.8272200000000001</v>
      </c>
      <c r="K126" s="124">
        <v>3.9114399999999998</v>
      </c>
      <c r="L126" s="124">
        <v>3.9333999999999998</v>
      </c>
      <c r="M126" s="124">
        <v>4.6251899999999999</v>
      </c>
      <c r="N126" s="124">
        <v>6.0563599999999997</v>
      </c>
      <c r="O126" s="124">
        <v>6.0292000000000003</v>
      </c>
      <c r="P126" s="124">
        <v>5.98224</v>
      </c>
      <c r="Q126" s="124">
        <v>5.9324199999999996</v>
      </c>
      <c r="R126" s="124">
        <v>6.9604299999999997</v>
      </c>
    </row>
    <row r="127" spans="1:18" ht="11.1" customHeight="1">
      <c r="A127" s="36" t="s">
        <v>484</v>
      </c>
      <c r="B127" s="124">
        <v>4.77102</v>
      </c>
      <c r="C127" s="124">
        <v>4.9489400000000003</v>
      </c>
      <c r="D127" s="124">
        <v>4.1039000000000003</v>
      </c>
      <c r="E127" s="124">
        <v>4.2820400000000003</v>
      </c>
      <c r="F127" s="124">
        <v>3.8779300000000001</v>
      </c>
      <c r="G127" s="124">
        <v>3.7520500000000001</v>
      </c>
      <c r="H127" s="124">
        <v>4.2039900000000001</v>
      </c>
      <c r="I127" s="124">
        <v>4.31907</v>
      </c>
      <c r="J127" s="124">
        <v>3.8669099999999998</v>
      </c>
      <c r="K127" s="124">
        <v>3.8680099999999999</v>
      </c>
      <c r="L127" s="124">
        <v>4.0886899999999997</v>
      </c>
      <c r="M127" s="124">
        <v>4.5146199999999999</v>
      </c>
      <c r="N127" s="124">
        <v>5.1149399999999998</v>
      </c>
      <c r="O127" s="124">
        <v>5.7395100000000001</v>
      </c>
      <c r="P127" s="124">
        <v>3.8285</v>
      </c>
      <c r="Q127" s="124">
        <v>3.5550000000000002</v>
      </c>
      <c r="R127" s="124">
        <v>4.1920000000000002</v>
      </c>
    </row>
    <row r="128" spans="1:18" ht="11.1" customHeight="1">
      <c r="A128" s="36" t="s">
        <v>448</v>
      </c>
      <c r="B128" s="124">
        <v>61.874099999999999</v>
      </c>
      <c r="C128" s="124">
        <v>57.264099999999999</v>
      </c>
      <c r="D128" s="124">
        <v>57.186300000000003</v>
      </c>
      <c r="E128" s="124">
        <v>57.969200000000001</v>
      </c>
      <c r="F128" s="124">
        <v>58.81908</v>
      </c>
      <c r="G128" s="124">
        <v>56.010950000000001</v>
      </c>
      <c r="H128" s="124">
        <v>61.028350000000003</v>
      </c>
      <c r="I128" s="124">
        <v>63.084820000000001</v>
      </c>
      <c r="J128" s="124">
        <v>66.543009999999995</v>
      </c>
      <c r="K128" s="124">
        <v>63.191760000000002</v>
      </c>
      <c r="L128" s="124">
        <v>62.745249999999899</v>
      </c>
      <c r="M128" s="124">
        <v>63.857579999999999</v>
      </c>
      <c r="N128" s="124">
        <v>64.798060000000007</v>
      </c>
      <c r="O128" s="124">
        <v>70.344710000000006</v>
      </c>
      <c r="P128" s="124">
        <v>71.979129999999898</v>
      </c>
      <c r="Q128" s="124">
        <v>70.691900000000004</v>
      </c>
      <c r="R128" s="124">
        <v>70.584230000000005</v>
      </c>
    </row>
    <row r="129" spans="1:18" ht="11.1" customHeight="1">
      <c r="A129" s="36" t="s">
        <v>449</v>
      </c>
      <c r="B129" s="124">
        <v>331.97683000000001</v>
      </c>
      <c r="C129" s="124">
        <v>338.01823999999999</v>
      </c>
      <c r="D129" s="124">
        <v>443.55520999999999</v>
      </c>
      <c r="E129" s="124">
        <v>502.48232000000002</v>
      </c>
      <c r="F129" s="124">
        <v>486.78384999999997</v>
      </c>
      <c r="G129" s="124">
        <v>497.81144999999998</v>
      </c>
      <c r="H129" s="124">
        <v>509.09019999999998</v>
      </c>
      <c r="I129" s="124">
        <v>516.14648</v>
      </c>
      <c r="J129" s="124">
        <v>534.68674999999996</v>
      </c>
      <c r="K129" s="124">
        <v>551.58114</v>
      </c>
      <c r="L129" s="124">
        <v>594.69259999999997</v>
      </c>
      <c r="M129" s="124">
        <v>570.21194000000003</v>
      </c>
      <c r="N129" s="124">
        <v>571.12824999999998</v>
      </c>
      <c r="O129" s="124">
        <v>591.39414999999997</v>
      </c>
      <c r="P129" s="124">
        <v>612.60402999999997</v>
      </c>
      <c r="Q129" s="124">
        <v>612.45528000000002</v>
      </c>
      <c r="R129" s="124">
        <v>621.81042000000002</v>
      </c>
    </row>
    <row r="130" spans="1:18" ht="15" customHeight="1">
      <c r="A130" s="44" t="s">
        <v>265</v>
      </c>
      <c r="B130" s="73"/>
      <c r="C130" s="73"/>
      <c r="D130" s="73"/>
      <c r="E130" s="73"/>
      <c r="F130" s="73"/>
      <c r="G130" s="73"/>
      <c r="H130" s="73"/>
      <c r="I130" s="73"/>
      <c r="J130" s="73"/>
      <c r="K130" s="73"/>
      <c r="L130" s="73"/>
      <c r="M130" s="73"/>
      <c r="N130" s="166"/>
      <c r="O130" s="166"/>
      <c r="P130" s="166"/>
      <c r="Q130" s="166"/>
      <c r="R130" s="166"/>
    </row>
    <row r="131" spans="1:18" ht="11.1" customHeight="1">
      <c r="A131" s="36" t="s">
        <v>443</v>
      </c>
      <c r="B131" s="124">
        <v>294.31704000000002</v>
      </c>
      <c r="C131" s="124">
        <v>324.96127999999999</v>
      </c>
      <c r="D131" s="124">
        <v>370.81742000000003</v>
      </c>
      <c r="E131" s="124">
        <v>402.78444000000002</v>
      </c>
      <c r="F131" s="124">
        <v>445.46591999999998</v>
      </c>
      <c r="G131" s="124">
        <v>485.28138999999999</v>
      </c>
      <c r="H131" s="124">
        <v>566.96263999999996</v>
      </c>
      <c r="I131" s="124">
        <v>623.46709999999996</v>
      </c>
      <c r="J131" s="124">
        <v>698.79903999999999</v>
      </c>
      <c r="K131" s="124">
        <v>720.91138999999998</v>
      </c>
      <c r="L131" s="124">
        <v>766.37070000000006</v>
      </c>
      <c r="M131" s="124">
        <v>792.93638999999996</v>
      </c>
      <c r="N131" s="124">
        <v>818.35568999999998</v>
      </c>
      <c r="O131" s="124">
        <v>835.33127999999999</v>
      </c>
      <c r="P131" s="124">
        <v>859.18008999999995</v>
      </c>
      <c r="Q131" s="124">
        <v>881.84879999999998</v>
      </c>
      <c r="R131" s="124">
        <v>906.49067000000002</v>
      </c>
    </row>
    <row r="132" spans="1:18" ht="11.1" customHeight="1">
      <c r="A132" s="36" t="s">
        <v>476</v>
      </c>
      <c r="B132" s="124">
        <v>9.2594100000000008</v>
      </c>
      <c r="C132" s="124">
        <v>9.47987</v>
      </c>
      <c r="D132" s="124">
        <v>9.7003400000000006</v>
      </c>
      <c r="E132" s="124">
        <v>9.9207999999999998</v>
      </c>
      <c r="F132" s="124">
        <v>10.141260000000001</v>
      </c>
      <c r="G132" s="124">
        <v>10.36172</v>
      </c>
      <c r="H132" s="124">
        <v>10.36172</v>
      </c>
      <c r="I132" s="124">
        <v>10.141260000000001</v>
      </c>
      <c r="J132" s="124">
        <v>10.141260000000001</v>
      </c>
      <c r="K132" s="124">
        <v>10.141260000000001</v>
      </c>
      <c r="L132" s="124">
        <v>9.9207999999999998</v>
      </c>
      <c r="M132" s="124">
        <v>10.141260000000001</v>
      </c>
      <c r="N132" s="124">
        <v>10.119210000000001</v>
      </c>
      <c r="O132" s="124">
        <v>10.295579999999999</v>
      </c>
      <c r="P132" s="124">
        <v>10.36172</v>
      </c>
      <c r="Q132" s="124">
        <v>10.38617</v>
      </c>
      <c r="R132" s="124">
        <v>10.34069</v>
      </c>
    </row>
    <row r="133" spans="1:18" ht="11.1" customHeight="1">
      <c r="A133" s="36" t="s">
        <v>486</v>
      </c>
      <c r="B133" s="124">
        <v>3.5274000000000001</v>
      </c>
      <c r="C133" s="124">
        <v>3.72688</v>
      </c>
      <c r="D133" s="124">
        <v>3.9683199999999998</v>
      </c>
      <c r="E133" s="124">
        <v>4.0785499999999999</v>
      </c>
      <c r="F133" s="124">
        <v>4.5550300000000004</v>
      </c>
      <c r="G133" s="124">
        <v>5.0706300000000004</v>
      </c>
      <c r="H133" s="124">
        <v>4.8501700000000003</v>
      </c>
      <c r="I133" s="124">
        <v>5.0707599999999999</v>
      </c>
      <c r="J133" s="124">
        <v>5.4927700000000002</v>
      </c>
      <c r="K133" s="124">
        <v>5.8062699999999996</v>
      </c>
      <c r="L133" s="124">
        <v>5.9302200000000003</v>
      </c>
      <c r="M133" s="124">
        <v>6.1806099999999997</v>
      </c>
      <c r="N133" s="124">
        <v>6.4233200000000004</v>
      </c>
      <c r="O133" s="124">
        <v>4.4127700000000001</v>
      </c>
      <c r="P133" s="124">
        <v>5.1742499999999998</v>
      </c>
      <c r="Q133" s="124">
        <v>7.0547899999999997</v>
      </c>
      <c r="R133" s="124">
        <v>8.3511100000000003</v>
      </c>
    </row>
    <row r="134" spans="1:18" ht="11.1" customHeight="1">
      <c r="A134" s="36" t="s">
        <v>446</v>
      </c>
      <c r="B134" s="124">
        <v>8.5315300000000001</v>
      </c>
      <c r="C134" s="124">
        <v>8.4335799999999992</v>
      </c>
      <c r="D134" s="124">
        <v>7.9284800000000004</v>
      </c>
      <c r="E134" s="124">
        <v>8.1260399999999997</v>
      </c>
      <c r="F134" s="124">
        <v>8.1977499999999992</v>
      </c>
      <c r="G134" s="124">
        <v>7.9249299999999998</v>
      </c>
      <c r="H134" s="124">
        <v>8.6179100000000002</v>
      </c>
      <c r="I134" s="124">
        <v>8.8825099999999999</v>
      </c>
      <c r="J134" s="124">
        <v>8.9983199999999997</v>
      </c>
      <c r="K134" s="124">
        <v>9.5261700000000005</v>
      </c>
      <c r="L134" s="124">
        <v>9.2782199999999992</v>
      </c>
      <c r="M134" s="124">
        <v>9.4341299999999997</v>
      </c>
      <c r="N134" s="124">
        <v>9.3334899999999994</v>
      </c>
      <c r="O134" s="124">
        <v>9.1723300000000005</v>
      </c>
      <c r="P134" s="124">
        <v>8.4648699999999995</v>
      </c>
      <c r="Q134" s="124">
        <v>8.1637199999999996</v>
      </c>
      <c r="R134" s="124">
        <v>7.5799300000000001</v>
      </c>
    </row>
    <row r="135" spans="1:18" ht="11.1" customHeight="1">
      <c r="A135" s="36" t="s">
        <v>487</v>
      </c>
      <c r="B135" s="124">
        <v>5.4013200000000001</v>
      </c>
      <c r="C135" s="124">
        <v>5.18086</v>
      </c>
      <c r="D135" s="124">
        <v>5.2910899999999996</v>
      </c>
      <c r="E135" s="124">
        <v>5.6217899999999998</v>
      </c>
      <c r="F135" s="124">
        <v>5.0706300000000004</v>
      </c>
      <c r="G135" s="124">
        <v>5.8642899999999996</v>
      </c>
      <c r="H135" s="124">
        <v>6.7020499999999998</v>
      </c>
      <c r="I135" s="124">
        <v>6.7681899999999997</v>
      </c>
      <c r="J135" s="124">
        <v>7.1209300000000004</v>
      </c>
      <c r="K135" s="124">
        <v>6.8343299999999996</v>
      </c>
      <c r="L135" s="124">
        <v>6.8343299999999996</v>
      </c>
      <c r="M135" s="124">
        <v>6.6138700000000004</v>
      </c>
      <c r="N135" s="124">
        <v>6.6138700000000004</v>
      </c>
      <c r="O135" s="124">
        <v>6.6138700000000004</v>
      </c>
      <c r="P135" s="124">
        <v>5.9524800000000004</v>
      </c>
      <c r="Q135" s="124">
        <v>5.7320200000000003</v>
      </c>
      <c r="R135" s="124">
        <v>5.7320200000000003</v>
      </c>
    </row>
    <row r="136" spans="1:18" ht="11.1" customHeight="1">
      <c r="A136" s="36" t="s">
        <v>448</v>
      </c>
      <c r="B136" s="124">
        <v>22.285969999999999</v>
      </c>
      <c r="C136" s="124">
        <v>21.74465</v>
      </c>
      <c r="D136" s="124">
        <v>22.403619999999901</v>
      </c>
      <c r="E136" s="124">
        <v>29.9391899999999</v>
      </c>
      <c r="F136" s="124">
        <v>37.512999999999998</v>
      </c>
      <c r="G136" s="124">
        <v>36.146079999999998</v>
      </c>
      <c r="H136" s="124">
        <v>40.386780000000002</v>
      </c>
      <c r="I136" s="124">
        <v>46.307230000000096</v>
      </c>
      <c r="J136" s="124">
        <v>25.279689999999999</v>
      </c>
      <c r="K136" s="124">
        <v>26.518079999999902</v>
      </c>
      <c r="L136" s="124">
        <v>27.951689999999999</v>
      </c>
      <c r="M136" s="124">
        <v>27.015590000000099</v>
      </c>
      <c r="N136" s="124">
        <v>26.839250000000099</v>
      </c>
      <c r="O136" s="124">
        <v>28.88043</v>
      </c>
      <c r="P136" s="124">
        <v>31.059500000000099</v>
      </c>
      <c r="Q136" s="124">
        <v>33.113130000000098</v>
      </c>
      <c r="R136" s="124">
        <v>36.105409999999999</v>
      </c>
    </row>
    <row r="137" spans="1:18" ht="11.1" customHeight="1">
      <c r="A137" s="36" t="s">
        <v>449</v>
      </c>
      <c r="B137" s="124">
        <v>343.32267000000002</v>
      </c>
      <c r="C137" s="124">
        <v>373.52712000000002</v>
      </c>
      <c r="D137" s="124">
        <v>420.10926999999998</v>
      </c>
      <c r="E137" s="124">
        <v>460.47080999999997</v>
      </c>
      <c r="F137" s="124">
        <v>510.94358999999997</v>
      </c>
      <c r="G137" s="124">
        <v>550.64904000000001</v>
      </c>
      <c r="H137" s="124">
        <v>637.88126999999997</v>
      </c>
      <c r="I137" s="124">
        <v>700.63705000000004</v>
      </c>
      <c r="J137" s="124">
        <v>755.83200999999997</v>
      </c>
      <c r="K137" s="124">
        <v>779.73749999999995</v>
      </c>
      <c r="L137" s="124">
        <v>826.28596000000005</v>
      </c>
      <c r="M137" s="124">
        <v>852.32185000000004</v>
      </c>
      <c r="N137" s="124">
        <v>877.68483000000003</v>
      </c>
      <c r="O137" s="124">
        <v>894.70626000000004</v>
      </c>
      <c r="P137" s="124">
        <v>920.19290999999998</v>
      </c>
      <c r="Q137" s="124">
        <v>946.29863</v>
      </c>
      <c r="R137" s="124">
        <v>974.59983</v>
      </c>
    </row>
    <row r="138" spans="1:18" ht="15" customHeight="1">
      <c r="A138" s="52" t="s">
        <v>229</v>
      </c>
      <c r="B138" s="69"/>
      <c r="C138" s="69"/>
      <c r="D138" s="69"/>
      <c r="E138" s="69"/>
      <c r="F138" s="69"/>
      <c r="G138" s="69"/>
      <c r="H138" s="69"/>
      <c r="I138" s="69"/>
      <c r="J138" s="69"/>
      <c r="K138" s="69"/>
      <c r="L138" s="69"/>
      <c r="M138" s="165"/>
      <c r="N138" s="165"/>
      <c r="O138" s="166"/>
      <c r="P138" s="166"/>
      <c r="Q138" s="166"/>
      <c r="R138" s="166"/>
    </row>
    <row r="139" spans="1:18" ht="11.1" customHeight="1">
      <c r="A139" s="36" t="s">
        <v>443</v>
      </c>
      <c r="B139" s="124">
        <v>374.78573999999998</v>
      </c>
      <c r="C139" s="124">
        <v>385.80885000000001</v>
      </c>
      <c r="D139" s="124">
        <v>485.01684</v>
      </c>
      <c r="E139" s="124">
        <v>522.98042999999996</v>
      </c>
      <c r="F139" s="124">
        <v>570.66639999999995</v>
      </c>
      <c r="G139" s="124">
        <v>589.51592000000005</v>
      </c>
      <c r="H139" s="124">
        <v>584.37914999999998</v>
      </c>
      <c r="I139" s="124">
        <v>610.64943000000005</v>
      </c>
      <c r="J139" s="124">
        <v>626.85119999999995</v>
      </c>
      <c r="K139" s="124">
        <v>652.15333999999996</v>
      </c>
      <c r="L139" s="124">
        <v>695.26193999999998</v>
      </c>
      <c r="M139" s="124">
        <v>715.99490000000003</v>
      </c>
      <c r="N139" s="124">
        <v>736.52083000000005</v>
      </c>
      <c r="O139" s="124">
        <v>760.21794999999997</v>
      </c>
      <c r="P139" s="124">
        <v>784.6404</v>
      </c>
      <c r="Q139" s="124">
        <v>806.04531999999995</v>
      </c>
      <c r="R139" s="124">
        <v>825.07925</v>
      </c>
    </row>
    <row r="140" spans="1:18" ht="11.1" customHeight="1">
      <c r="A140" s="36" t="s">
        <v>444</v>
      </c>
      <c r="B140" s="124">
        <v>189.61512999999999</v>
      </c>
      <c r="C140" s="124">
        <v>206.44741999999999</v>
      </c>
      <c r="D140" s="124">
        <v>208.40291999999999</v>
      </c>
      <c r="E140" s="124">
        <v>213.36331999999999</v>
      </c>
      <c r="F140" s="124">
        <v>228.78684999999999</v>
      </c>
      <c r="G140" s="124">
        <v>232.87422000000001</v>
      </c>
      <c r="H140" s="124">
        <v>262.26182999999997</v>
      </c>
      <c r="I140" s="124">
        <v>278.53194000000002</v>
      </c>
      <c r="J140" s="124">
        <v>296.38938000000002</v>
      </c>
      <c r="K140" s="124">
        <v>298.89868000000001</v>
      </c>
      <c r="L140" s="124">
        <v>277.53985999999998</v>
      </c>
      <c r="M140" s="124">
        <v>275.90843999999998</v>
      </c>
      <c r="N140" s="124">
        <v>275.79820999999998</v>
      </c>
      <c r="O140" s="124">
        <v>282.21366</v>
      </c>
      <c r="P140" s="124">
        <v>279.54606999999999</v>
      </c>
      <c r="Q140" s="124">
        <v>279.59016000000003</v>
      </c>
      <c r="R140" s="124">
        <v>283.82303999999999</v>
      </c>
    </row>
    <row r="141" spans="1:18" ht="11.1" customHeight="1">
      <c r="A141" s="36" t="s">
        <v>456</v>
      </c>
      <c r="B141" s="124">
        <v>25.48367</v>
      </c>
      <c r="C141" s="124">
        <v>26.020710000000001</v>
      </c>
      <c r="D141" s="124">
        <v>25.587309999999999</v>
      </c>
      <c r="E141" s="124">
        <v>27.396070000000002</v>
      </c>
      <c r="F141" s="124">
        <v>28.443809999999999</v>
      </c>
      <c r="G141" s="124">
        <v>27.112259999999999</v>
      </c>
      <c r="H141" s="124">
        <v>25.71537</v>
      </c>
      <c r="I141" s="124">
        <v>26.319970000000001</v>
      </c>
      <c r="J141" s="124">
        <v>27.48518</v>
      </c>
      <c r="K141" s="124">
        <v>27.732230000000001</v>
      </c>
      <c r="L141" s="124">
        <v>26.476870000000002</v>
      </c>
      <c r="M141" s="124">
        <v>28.665929999999999</v>
      </c>
      <c r="N141" s="124">
        <v>30.342279999999999</v>
      </c>
      <c r="O141" s="124">
        <v>25.996310000000001</v>
      </c>
      <c r="P141" s="124">
        <v>29.701329999999999</v>
      </c>
      <c r="Q141" s="124">
        <v>28.182790000000001</v>
      </c>
      <c r="R141" s="124">
        <v>28.361789999999999</v>
      </c>
    </row>
    <row r="142" spans="1:18" ht="11.1" customHeight="1">
      <c r="A142" s="36" t="s">
        <v>450</v>
      </c>
      <c r="B142" s="124">
        <v>20.502980000000001</v>
      </c>
      <c r="C142" s="124">
        <v>20.37434</v>
      </c>
      <c r="D142" s="124">
        <v>19.04214</v>
      </c>
      <c r="E142" s="124">
        <v>17.938700000000001</v>
      </c>
      <c r="F142" s="124">
        <v>17.99267</v>
      </c>
      <c r="G142" s="124">
        <v>18.673100000000002</v>
      </c>
      <c r="H142" s="124">
        <v>18.11692</v>
      </c>
      <c r="I142" s="124">
        <v>17.621210000000001</v>
      </c>
      <c r="J142" s="124">
        <v>18.230920000000001</v>
      </c>
      <c r="K142" s="124">
        <v>18.240600000000001</v>
      </c>
      <c r="L142" s="124">
        <v>17.75292</v>
      </c>
      <c r="M142" s="124">
        <v>18.82855</v>
      </c>
      <c r="N142" s="124">
        <v>19.487030000000001</v>
      </c>
      <c r="O142" s="124">
        <v>18.436900000000001</v>
      </c>
      <c r="P142" s="124">
        <v>18.136520000000001</v>
      </c>
      <c r="Q142" s="124">
        <v>18.417899999999999</v>
      </c>
      <c r="R142" s="124">
        <v>18.363130000000002</v>
      </c>
    </row>
    <row r="143" spans="1:18" ht="11.1" customHeight="1">
      <c r="A143" s="36" t="s">
        <v>480</v>
      </c>
      <c r="B143" s="124">
        <v>7.3486200000000004</v>
      </c>
      <c r="C143" s="124">
        <v>7.8946399999999999</v>
      </c>
      <c r="D143" s="124">
        <v>8.6166800000000006</v>
      </c>
      <c r="E143" s="124">
        <v>9.4174000000000007</v>
      </c>
      <c r="F143" s="124">
        <v>9.9552800000000001</v>
      </c>
      <c r="G143" s="124">
        <v>10.632999999999999</v>
      </c>
      <c r="H143" s="124">
        <v>11.452590000000001</v>
      </c>
      <c r="I143" s="124">
        <v>11.43817</v>
      </c>
      <c r="J143" s="124">
        <v>12.02943</v>
      </c>
      <c r="K143" s="124">
        <v>12.280620000000001</v>
      </c>
      <c r="L143" s="124">
        <v>11.33789</v>
      </c>
      <c r="M143" s="124">
        <v>11.23804</v>
      </c>
      <c r="N143" s="124">
        <v>11.80434</v>
      </c>
      <c r="O143" s="124">
        <v>12.159129999999999</v>
      </c>
      <c r="P143" s="124">
        <v>12.685219999999999</v>
      </c>
      <c r="Q143" s="124">
        <v>13.629009999999999</v>
      </c>
      <c r="R143" s="124">
        <v>14.91072</v>
      </c>
    </row>
    <row r="144" spans="1:18" ht="11.1" customHeight="1">
      <c r="A144" s="36" t="s">
        <v>488</v>
      </c>
      <c r="B144" s="124">
        <v>1.6599900000000001</v>
      </c>
      <c r="C144" s="124">
        <v>1.63001</v>
      </c>
      <c r="D144" s="124">
        <v>1.65347</v>
      </c>
      <c r="E144" s="124">
        <v>1.7319899999999999</v>
      </c>
      <c r="F144" s="124">
        <v>1.8413900000000001</v>
      </c>
      <c r="G144" s="124">
        <v>1.86612</v>
      </c>
      <c r="H144" s="124">
        <v>1.92316</v>
      </c>
      <c r="I144" s="124">
        <v>1.9802</v>
      </c>
      <c r="J144" s="124">
        <v>2.0372400000000002</v>
      </c>
      <c r="K144" s="124">
        <v>2.12168</v>
      </c>
      <c r="L144" s="124">
        <v>2.1884999999999999</v>
      </c>
      <c r="M144" s="124">
        <v>2.1158100000000002</v>
      </c>
      <c r="N144" s="124">
        <v>2.2092999999999998</v>
      </c>
      <c r="O144" s="124">
        <v>2.1712099999999999</v>
      </c>
      <c r="P144" s="124">
        <v>2.1654399999999998</v>
      </c>
      <c r="Q144" s="124">
        <v>2.1819799999999998</v>
      </c>
      <c r="R144" s="124">
        <v>2.1728800000000001</v>
      </c>
    </row>
    <row r="145" spans="1:18" ht="11.1" customHeight="1">
      <c r="A145" s="36" t="s">
        <v>448</v>
      </c>
      <c r="B145" s="124">
        <v>88.311980000000105</v>
      </c>
      <c r="C145" s="124">
        <v>80.558030000000002</v>
      </c>
      <c r="D145" s="124">
        <v>81.552989999999994</v>
      </c>
      <c r="E145" s="124">
        <v>92.413489999999996</v>
      </c>
      <c r="F145" s="124">
        <v>108.34285</v>
      </c>
      <c r="G145" s="124">
        <v>98.505600000000001</v>
      </c>
      <c r="H145" s="124">
        <v>96.052329999999998</v>
      </c>
      <c r="I145" s="124">
        <v>96.280059999999906</v>
      </c>
      <c r="J145" s="124">
        <v>102.86546</v>
      </c>
      <c r="K145" s="124">
        <v>102.42759</v>
      </c>
      <c r="L145" s="124">
        <v>100.98938</v>
      </c>
      <c r="M145" s="124">
        <v>100.58904</v>
      </c>
      <c r="N145" s="124">
        <v>103.56336</v>
      </c>
      <c r="O145" s="124">
        <v>105.81625</v>
      </c>
      <c r="P145" s="124">
        <v>110.79810999999999</v>
      </c>
      <c r="Q145" s="124">
        <v>116.93322000000001</v>
      </c>
      <c r="R145" s="124">
        <v>120.21397</v>
      </c>
    </row>
    <row r="146" spans="1:18" ht="11.85" customHeight="1">
      <c r="A146" s="36" t="s">
        <v>449</v>
      </c>
      <c r="B146" s="124">
        <v>707.70811000000003</v>
      </c>
      <c r="C146" s="124">
        <v>728.73400000000004</v>
      </c>
      <c r="D146" s="124">
        <v>829.87234999999998</v>
      </c>
      <c r="E146" s="124">
        <v>885.2414</v>
      </c>
      <c r="F146" s="124">
        <v>966.02925000000005</v>
      </c>
      <c r="G146" s="124">
        <v>979.18021999999996</v>
      </c>
      <c r="H146" s="124">
        <v>999.90134999999998</v>
      </c>
      <c r="I146" s="124">
        <v>1042.82098</v>
      </c>
      <c r="J146" s="124">
        <v>1085.8888099999999</v>
      </c>
      <c r="K146" s="124">
        <v>1113.85474</v>
      </c>
      <c r="L146" s="124">
        <v>1131.54736</v>
      </c>
      <c r="M146" s="124">
        <v>1153.3407099999999</v>
      </c>
      <c r="N146" s="124">
        <v>1179.7253499999999</v>
      </c>
      <c r="O146" s="124">
        <v>1207.0114100000001</v>
      </c>
      <c r="P146" s="124">
        <v>1237.67309</v>
      </c>
      <c r="Q146" s="124">
        <v>1264.98038</v>
      </c>
      <c r="R146" s="124">
        <v>1292.9247800000001</v>
      </c>
    </row>
    <row r="147" spans="1:18" ht="15" customHeight="1">
      <c r="A147" s="53" t="s">
        <v>489</v>
      </c>
      <c r="B147" s="69"/>
      <c r="C147" s="69"/>
      <c r="D147" s="69"/>
      <c r="E147" s="69"/>
      <c r="F147" s="69"/>
      <c r="G147" s="69"/>
      <c r="H147" s="69"/>
      <c r="I147" s="69"/>
      <c r="J147" s="69"/>
      <c r="K147" s="69"/>
      <c r="L147" s="69"/>
      <c r="M147" s="69"/>
      <c r="N147" s="166"/>
      <c r="O147" s="166"/>
      <c r="P147" s="166"/>
      <c r="Q147" s="166"/>
      <c r="R147" s="166"/>
    </row>
    <row r="148" spans="1:18" ht="11.85" customHeight="1">
      <c r="A148" s="36" t="s">
        <v>446</v>
      </c>
      <c r="B148" s="124">
        <v>23.572369999999999</v>
      </c>
      <c r="C148" s="124">
        <v>23.540230000000001</v>
      </c>
      <c r="D148" s="124">
        <v>21.576419999999999</v>
      </c>
      <c r="E148" s="124">
        <v>21.983830000000001</v>
      </c>
      <c r="F148" s="124">
        <v>21.553709999999999</v>
      </c>
      <c r="G148" s="124">
        <v>20.382829999999998</v>
      </c>
      <c r="H148" s="124">
        <v>18.985099999999999</v>
      </c>
      <c r="I148" s="124">
        <v>18.953579999999999</v>
      </c>
      <c r="J148" s="124">
        <v>17.587589999999999</v>
      </c>
      <c r="K148" s="124">
        <v>17.344860000000001</v>
      </c>
      <c r="L148" s="124">
        <v>19.248999999999999</v>
      </c>
      <c r="M148" s="124">
        <v>20.021049999999999</v>
      </c>
      <c r="N148" s="124">
        <v>18.076360000000001</v>
      </c>
      <c r="O148" s="124">
        <v>17.595310000000001</v>
      </c>
      <c r="P148" s="124">
        <v>16.15221</v>
      </c>
      <c r="Q148" s="124">
        <v>14.40319</v>
      </c>
      <c r="R148" s="124">
        <v>15.1236</v>
      </c>
    </row>
    <row r="149" spans="1:18" ht="11.85" customHeight="1">
      <c r="A149" s="36" t="s">
        <v>490</v>
      </c>
      <c r="B149" s="124">
        <v>2.4250799999999999</v>
      </c>
      <c r="C149" s="124">
        <v>4.8501700000000003</v>
      </c>
      <c r="D149" s="124">
        <v>4.1223099999999997</v>
      </c>
      <c r="E149" s="124">
        <v>4.0163799999999998</v>
      </c>
      <c r="F149" s="124">
        <v>4.1887800000000004</v>
      </c>
      <c r="G149" s="124">
        <v>4.7185699999999997</v>
      </c>
      <c r="H149" s="124">
        <v>2.6590400000000001</v>
      </c>
      <c r="I149" s="124">
        <v>2.94855</v>
      </c>
      <c r="J149" s="124">
        <v>3.4097300000000001</v>
      </c>
      <c r="K149" s="124">
        <v>3.2652700000000001</v>
      </c>
      <c r="L149" s="124">
        <v>3.2112799999999999</v>
      </c>
      <c r="M149" s="124">
        <v>3.1223800000000002</v>
      </c>
      <c r="N149" s="124">
        <v>3.72729</v>
      </c>
      <c r="O149" s="124">
        <v>3.4395699999999998</v>
      </c>
      <c r="P149" s="124">
        <v>2.6439300000000001</v>
      </c>
      <c r="Q149" s="124">
        <v>2.4125700000000001</v>
      </c>
      <c r="R149" s="124">
        <v>2.8113299999999999</v>
      </c>
    </row>
    <row r="150" spans="1:18" ht="11.85" customHeight="1">
      <c r="A150" s="36" t="s">
        <v>461</v>
      </c>
      <c r="B150" s="124">
        <v>2.0503</v>
      </c>
      <c r="C150" s="124">
        <v>2.0723400000000001</v>
      </c>
      <c r="D150" s="124">
        <v>2.1384799999999999</v>
      </c>
      <c r="E150" s="124">
        <v>2.2046199999999998</v>
      </c>
      <c r="F150" s="124">
        <v>2.3809900000000002</v>
      </c>
      <c r="G150" s="124">
        <v>2.4327000000000001</v>
      </c>
      <c r="H150" s="124">
        <v>2.5061100000000001</v>
      </c>
      <c r="I150" s="124">
        <v>2.5069300000000001</v>
      </c>
      <c r="J150" s="124">
        <v>2.5625599999999999</v>
      </c>
      <c r="K150" s="124">
        <v>2.62974</v>
      </c>
      <c r="L150" s="124">
        <v>2.7395299999999998</v>
      </c>
      <c r="M150" s="124">
        <v>2.6439400000000002</v>
      </c>
      <c r="N150" s="124">
        <v>2.7358500000000001</v>
      </c>
      <c r="O150" s="124">
        <v>2.7064400000000002</v>
      </c>
      <c r="P150" s="124">
        <v>2.6954099999999999</v>
      </c>
      <c r="Q150" s="124">
        <v>2.7125699999999999</v>
      </c>
      <c r="R150" s="124">
        <v>2.7048100000000002</v>
      </c>
    </row>
    <row r="151" spans="1:18" ht="11.85" customHeight="1">
      <c r="A151" s="36" t="s">
        <v>491</v>
      </c>
      <c r="B151" s="124">
        <v>2.5684499999999999</v>
      </c>
      <c r="C151" s="124">
        <v>2.4883799999999998</v>
      </c>
      <c r="D151" s="124">
        <v>2.57782</v>
      </c>
      <c r="E151" s="124">
        <v>2.6440899999999998</v>
      </c>
      <c r="F151" s="124">
        <v>2.6347700000000001</v>
      </c>
      <c r="G151" s="124">
        <v>2.6114600000000001</v>
      </c>
      <c r="H151" s="124">
        <v>2.5640200000000002</v>
      </c>
      <c r="I151" s="124">
        <v>2.5855100000000002</v>
      </c>
      <c r="J151" s="124">
        <v>2.6353200000000001</v>
      </c>
      <c r="K151" s="124">
        <v>2.5914000000000001</v>
      </c>
      <c r="L151" s="124">
        <v>2.6160000000000001</v>
      </c>
      <c r="M151" s="124">
        <v>2.5838299999999998</v>
      </c>
      <c r="N151" s="124">
        <v>2.5750899999999999</v>
      </c>
      <c r="O151" s="124">
        <v>2.5216599999999998</v>
      </c>
      <c r="P151" s="124">
        <v>2.4760399999999998</v>
      </c>
      <c r="Q151" s="124">
        <v>2.4144199999999998</v>
      </c>
      <c r="R151" s="124">
        <v>2.3982199999999998</v>
      </c>
    </row>
    <row r="152" spans="1:18" ht="11.85" customHeight="1">
      <c r="A152" s="36" t="s">
        <v>450</v>
      </c>
      <c r="B152" s="124">
        <v>1.1904999999999999</v>
      </c>
      <c r="C152" s="124">
        <v>1.23099</v>
      </c>
      <c r="D152" s="124">
        <v>1.29433</v>
      </c>
      <c r="E152" s="124">
        <v>1.3093699999999999</v>
      </c>
      <c r="F152" s="124">
        <v>1.5223100000000001</v>
      </c>
      <c r="G152" s="124">
        <v>1.55677</v>
      </c>
      <c r="H152" s="124">
        <v>1.73881</v>
      </c>
      <c r="I152" s="124">
        <v>1.8380799999999999</v>
      </c>
      <c r="J152" s="124">
        <v>1.69207</v>
      </c>
      <c r="K152" s="124">
        <v>1.69868</v>
      </c>
      <c r="L152" s="124">
        <v>1.7571699999999999</v>
      </c>
      <c r="M152" s="124">
        <v>1.9480500000000001</v>
      </c>
      <c r="N152" s="124">
        <v>2.0371100000000002</v>
      </c>
      <c r="O152" s="124">
        <v>1.9406000000000001</v>
      </c>
      <c r="P152" s="124">
        <v>1.9810700000000001</v>
      </c>
      <c r="Q152" s="124">
        <v>1.9424300000000001</v>
      </c>
      <c r="R152" s="124">
        <v>1.6809099999999999</v>
      </c>
    </row>
    <row r="153" spans="1:18" ht="11.85" customHeight="1">
      <c r="A153" s="36" t="s">
        <v>448</v>
      </c>
      <c r="B153" s="124">
        <v>13.916700000000001</v>
      </c>
      <c r="C153" s="124">
        <v>13.56969</v>
      </c>
      <c r="D153" s="124">
        <v>13.29344</v>
      </c>
      <c r="E153" s="124">
        <v>13.862209999999999</v>
      </c>
      <c r="F153" s="124">
        <v>14.34254</v>
      </c>
      <c r="G153" s="124">
        <v>13.83461</v>
      </c>
      <c r="H153" s="124">
        <v>13.998279999999999</v>
      </c>
      <c r="I153" s="124">
        <v>13.590540000000001</v>
      </c>
      <c r="J153" s="124">
        <v>12.86023</v>
      </c>
      <c r="K153" s="124">
        <v>13.51511</v>
      </c>
      <c r="L153" s="124">
        <v>11.38016</v>
      </c>
      <c r="M153" s="124">
        <v>11.991160000000001</v>
      </c>
      <c r="N153" s="124">
        <v>13.34694</v>
      </c>
      <c r="O153" s="124">
        <v>4.0162899999999997</v>
      </c>
      <c r="P153" s="124">
        <v>3.9927700000000002</v>
      </c>
      <c r="Q153" s="124">
        <v>4.8405699999999996</v>
      </c>
      <c r="R153" s="124">
        <v>4.1617199999999999</v>
      </c>
    </row>
    <row r="154" spans="1:18" ht="11.85" customHeight="1">
      <c r="A154" s="36" t="s">
        <v>449</v>
      </c>
      <c r="B154" s="124">
        <v>45.723399999999998</v>
      </c>
      <c r="C154" s="124">
        <v>47.751800000000003</v>
      </c>
      <c r="D154" s="124">
        <v>45.002800000000001</v>
      </c>
      <c r="E154" s="124">
        <v>46.020499999999998</v>
      </c>
      <c r="F154" s="124">
        <v>46.623100000000001</v>
      </c>
      <c r="G154" s="124">
        <v>45.536940000000001</v>
      </c>
      <c r="H154" s="124">
        <v>42.451360000000001</v>
      </c>
      <c r="I154" s="124">
        <v>42.423189999999998</v>
      </c>
      <c r="J154" s="124">
        <v>40.747500000000002</v>
      </c>
      <c r="K154" s="124">
        <v>41.045059999999999</v>
      </c>
      <c r="L154" s="124">
        <v>40.953139999999998</v>
      </c>
      <c r="M154" s="124">
        <v>42.310409999999997</v>
      </c>
      <c r="N154" s="124">
        <v>42.498640000000002</v>
      </c>
      <c r="O154" s="124">
        <v>32.21987</v>
      </c>
      <c r="P154" s="124">
        <v>29.94143</v>
      </c>
      <c r="Q154" s="124">
        <v>28.725750000000001</v>
      </c>
      <c r="R154" s="124">
        <v>28.880590000000002</v>
      </c>
    </row>
    <row r="155" spans="1:18" ht="15" customHeight="1">
      <c r="A155" s="53" t="s">
        <v>492</v>
      </c>
      <c r="B155" s="236"/>
      <c r="C155" s="236"/>
      <c r="D155" s="236"/>
      <c r="E155" s="236"/>
      <c r="F155" s="236"/>
      <c r="G155" s="236"/>
      <c r="H155" s="236"/>
      <c r="I155" s="236"/>
      <c r="J155" s="236"/>
      <c r="K155" s="236"/>
      <c r="L155" s="236"/>
      <c r="M155" s="236"/>
      <c r="N155" s="237"/>
      <c r="O155" s="237"/>
      <c r="P155" s="237"/>
      <c r="Q155" s="237"/>
      <c r="R155" s="237"/>
    </row>
    <row r="156" spans="1:18" ht="11.85" customHeight="1">
      <c r="A156" s="36" t="s">
        <v>443</v>
      </c>
      <c r="B156" s="124">
        <v>125.66345</v>
      </c>
      <c r="C156" s="124">
        <v>132.27732</v>
      </c>
      <c r="D156" s="124">
        <v>137.78887</v>
      </c>
      <c r="E156" s="124">
        <v>138.89118999999999</v>
      </c>
      <c r="F156" s="124">
        <v>142.19811999999999</v>
      </c>
      <c r="G156" s="124">
        <v>146.93806000000001</v>
      </c>
      <c r="H156" s="124">
        <v>152.22915</v>
      </c>
      <c r="I156" s="124">
        <v>154.32354000000001</v>
      </c>
      <c r="J156" s="124">
        <v>156.52816000000001</v>
      </c>
      <c r="K156" s="124">
        <v>159.30484000000001</v>
      </c>
      <c r="L156" s="124">
        <v>169.35396</v>
      </c>
      <c r="M156" s="124">
        <v>161.72899000000001</v>
      </c>
      <c r="N156" s="124">
        <v>160.92732000000001</v>
      </c>
      <c r="O156" s="124">
        <v>164.00342000000001</v>
      </c>
      <c r="P156" s="124">
        <v>162.21991</v>
      </c>
      <c r="Q156" s="124">
        <v>162.38355000000001</v>
      </c>
      <c r="R156" s="124">
        <v>162.86895999999999</v>
      </c>
    </row>
    <row r="157" spans="1:18" ht="11.85" customHeight="1">
      <c r="A157" s="36" t="s">
        <v>445</v>
      </c>
      <c r="B157" s="124">
        <v>12.905860000000001</v>
      </c>
      <c r="C157" s="124">
        <v>12.209199999999999</v>
      </c>
      <c r="D157" s="124">
        <v>11.56765</v>
      </c>
      <c r="E157" s="124">
        <v>11.759449999999999</v>
      </c>
      <c r="F157" s="124">
        <v>12.343680000000001</v>
      </c>
      <c r="G157" s="124">
        <v>11.39569</v>
      </c>
      <c r="H157" s="124">
        <v>13.820779999999999</v>
      </c>
      <c r="I157" s="124">
        <v>12.958769999999999</v>
      </c>
      <c r="J157" s="124">
        <v>24.979690000000002</v>
      </c>
      <c r="K157" s="124">
        <v>24.351150000000001</v>
      </c>
      <c r="L157" s="124">
        <v>23.402719999999999</v>
      </c>
      <c r="M157" s="124">
        <v>26.67174</v>
      </c>
      <c r="N157" s="124">
        <v>25.676349999999999</v>
      </c>
      <c r="O157" s="124">
        <v>29.49784</v>
      </c>
      <c r="P157" s="124">
        <v>29.67774</v>
      </c>
      <c r="Q157" s="124">
        <v>27.960560000000001</v>
      </c>
      <c r="R157" s="167">
        <v>28.980640000000001</v>
      </c>
    </row>
    <row r="158" spans="1:18" ht="11.85" customHeight="1">
      <c r="A158" s="36" t="s">
        <v>447</v>
      </c>
      <c r="B158" s="124">
        <v>18.62462</v>
      </c>
      <c r="C158" s="124">
        <v>18.890519999999999</v>
      </c>
      <c r="D158" s="124">
        <v>22.701429999999998</v>
      </c>
      <c r="E158" s="124">
        <v>21.028569999999998</v>
      </c>
      <c r="F158" s="124">
        <v>24.765779999999999</v>
      </c>
      <c r="G158" s="124">
        <v>21.794560000000001</v>
      </c>
      <c r="H158" s="124">
        <v>25.923870000000001</v>
      </c>
      <c r="I158" s="124">
        <v>23.82855</v>
      </c>
      <c r="J158" s="124">
        <v>24.87266</v>
      </c>
      <c r="K158" s="124">
        <v>27.16452</v>
      </c>
      <c r="L158" s="124">
        <v>30.206859999999999</v>
      </c>
      <c r="M158" s="124">
        <v>26.378540000000001</v>
      </c>
      <c r="N158" s="124">
        <v>25.687149999999999</v>
      </c>
      <c r="O158" s="124">
        <v>26.268899999999999</v>
      </c>
      <c r="P158" s="124">
        <v>26.346309999999999</v>
      </c>
      <c r="Q158" s="124">
        <v>25.201630000000002</v>
      </c>
      <c r="R158" s="124">
        <v>25.895050000000001</v>
      </c>
    </row>
    <row r="159" spans="1:18" ht="11.85" customHeight="1">
      <c r="A159" s="36" t="s">
        <v>451</v>
      </c>
      <c r="B159" s="124">
        <v>18.194990000000001</v>
      </c>
      <c r="C159" s="124">
        <v>18.43</v>
      </c>
      <c r="D159" s="124">
        <v>17.723990000000001</v>
      </c>
      <c r="E159" s="124">
        <v>17.349930000000001</v>
      </c>
      <c r="F159" s="124">
        <v>16.532019999999999</v>
      </c>
      <c r="G159" s="124">
        <v>17.476040000000001</v>
      </c>
      <c r="H159" s="124">
        <v>17.953009999999999</v>
      </c>
      <c r="I159" s="124">
        <v>19.404859999999999</v>
      </c>
      <c r="J159" s="124">
        <v>17.369779999999999</v>
      </c>
      <c r="K159" s="124">
        <v>19.03603</v>
      </c>
      <c r="L159" s="124">
        <v>13.553129999999999</v>
      </c>
      <c r="M159" s="124">
        <v>17.180990000000001</v>
      </c>
      <c r="N159" s="124">
        <v>15.91958</v>
      </c>
      <c r="O159" s="124">
        <v>15.407</v>
      </c>
      <c r="P159" s="124">
        <v>20.53791</v>
      </c>
      <c r="Q159" s="124">
        <v>19.897089999999999</v>
      </c>
      <c r="R159" s="124">
        <v>23.573799999999999</v>
      </c>
    </row>
    <row r="160" spans="1:18" ht="11.85" customHeight="1">
      <c r="A160" s="36" t="s">
        <v>454</v>
      </c>
      <c r="B160" s="124">
        <v>6.5477299999999996</v>
      </c>
      <c r="C160" s="124">
        <v>6.8784200000000002</v>
      </c>
      <c r="D160" s="124">
        <v>8.2364700000000006</v>
      </c>
      <c r="E160" s="124">
        <v>6.3933999999999997</v>
      </c>
      <c r="F160" s="124">
        <v>6.8343299999999996</v>
      </c>
      <c r="G160" s="124">
        <v>8.0799400000000006</v>
      </c>
      <c r="H160" s="124">
        <v>8.6663700000000006</v>
      </c>
      <c r="I160" s="124">
        <v>11.330959999999999</v>
      </c>
      <c r="J160" s="124">
        <v>11.755039999999999</v>
      </c>
      <c r="K160" s="124">
        <v>10.19122</v>
      </c>
      <c r="L160" s="124">
        <v>12.274290000000001</v>
      </c>
      <c r="M160" s="124">
        <v>14.96171</v>
      </c>
      <c r="N160" s="124">
        <v>15.48258</v>
      </c>
      <c r="O160" s="124">
        <v>15.82147</v>
      </c>
      <c r="P160" s="124">
        <v>16.19604</v>
      </c>
      <c r="Q160" s="124">
        <v>17.087800000000001</v>
      </c>
      <c r="R160" s="124">
        <v>17.411660000000001</v>
      </c>
    </row>
    <row r="161" spans="1:18" ht="11.85" customHeight="1">
      <c r="A161" s="36" t="s">
        <v>448</v>
      </c>
      <c r="B161" s="124">
        <v>263.31331</v>
      </c>
      <c r="C161" s="124">
        <v>266.20609000000002</v>
      </c>
      <c r="D161" s="124">
        <v>272.54104999999998</v>
      </c>
      <c r="E161" s="124">
        <v>281.79572000000002</v>
      </c>
      <c r="F161" s="124">
        <v>289.00436999999999</v>
      </c>
      <c r="G161" s="124">
        <v>296.03014000000002</v>
      </c>
      <c r="H161" s="124">
        <v>303.15843000000001</v>
      </c>
      <c r="I161" s="124">
        <v>305.60055999999997</v>
      </c>
      <c r="J161" s="124">
        <v>305.63015999999999</v>
      </c>
      <c r="K161" s="124">
        <v>314.70654999999999</v>
      </c>
      <c r="L161" s="124">
        <v>323.0566</v>
      </c>
      <c r="M161" s="124">
        <v>324.63245999999998</v>
      </c>
      <c r="N161" s="124">
        <v>343.15890999999999</v>
      </c>
      <c r="O161" s="124">
        <v>232.80597</v>
      </c>
      <c r="P161" s="124">
        <v>236.20153999999999</v>
      </c>
      <c r="Q161" s="124">
        <v>253.41772</v>
      </c>
      <c r="R161" s="124">
        <v>265.61577999999997</v>
      </c>
    </row>
    <row r="162" spans="1:18" ht="11.85" customHeight="1">
      <c r="A162" s="36" t="s">
        <v>449</v>
      </c>
      <c r="B162" s="124">
        <v>445.24995999999999</v>
      </c>
      <c r="C162" s="124">
        <v>454.89155</v>
      </c>
      <c r="D162" s="124">
        <v>470.55946</v>
      </c>
      <c r="E162" s="124">
        <v>477.21825999999999</v>
      </c>
      <c r="F162" s="124">
        <v>491.67829999999998</v>
      </c>
      <c r="G162" s="124">
        <v>501.71442999999999</v>
      </c>
      <c r="H162" s="124">
        <v>521.75161000000003</v>
      </c>
      <c r="I162" s="124">
        <v>527.44723999999997</v>
      </c>
      <c r="J162" s="124">
        <v>541.13549</v>
      </c>
      <c r="K162" s="124">
        <v>554.75431000000003</v>
      </c>
      <c r="L162" s="124">
        <v>571.84756000000004</v>
      </c>
      <c r="M162" s="124">
        <v>571.55443000000002</v>
      </c>
      <c r="N162" s="124">
        <v>586.85189000000003</v>
      </c>
      <c r="O162" s="124">
        <v>483.80459999999999</v>
      </c>
      <c r="P162" s="124">
        <v>491.17944999999997</v>
      </c>
      <c r="Q162" s="124">
        <v>505.94835</v>
      </c>
      <c r="R162" s="124">
        <v>524.34589000000005</v>
      </c>
    </row>
    <row r="163" spans="1:18" ht="11.85" customHeight="1">
      <c r="A163" s="52" t="s">
        <v>493</v>
      </c>
      <c r="B163" s="69"/>
      <c r="C163" s="69"/>
      <c r="D163" s="69"/>
      <c r="E163" s="69"/>
      <c r="F163" s="69"/>
      <c r="G163" s="69"/>
      <c r="H163" s="69"/>
      <c r="I163" s="69"/>
      <c r="J163" s="69"/>
      <c r="K163" s="69"/>
      <c r="L163" s="69"/>
      <c r="M163" s="69"/>
      <c r="N163" s="69"/>
      <c r="O163" s="69"/>
      <c r="P163" s="69"/>
      <c r="Q163" s="69"/>
      <c r="R163" s="69"/>
    </row>
    <row r="164" spans="1:18" ht="15" customHeight="1">
      <c r="A164" s="36" t="s">
        <v>443</v>
      </c>
      <c r="B164" s="124">
        <v>275.57774999999998</v>
      </c>
      <c r="C164" s="124">
        <v>286.60086000000001</v>
      </c>
      <c r="D164" s="124">
        <v>308.64708000000002</v>
      </c>
      <c r="E164" s="124">
        <v>314.15863000000002</v>
      </c>
      <c r="F164" s="124">
        <v>319.67018999999999</v>
      </c>
      <c r="G164" s="124">
        <v>330.20828</v>
      </c>
      <c r="H164" s="124">
        <v>342.15733</v>
      </c>
      <c r="I164" s="124">
        <v>343.92102999999997</v>
      </c>
      <c r="J164" s="124">
        <v>348.33028000000002</v>
      </c>
      <c r="K164" s="124">
        <v>358.55605000000003</v>
      </c>
      <c r="L164" s="124">
        <v>378.81819000000002</v>
      </c>
      <c r="M164" s="124">
        <v>361.90150999999997</v>
      </c>
      <c r="N164" s="124">
        <v>369.36007999999998</v>
      </c>
      <c r="O164" s="124">
        <v>370.02659</v>
      </c>
      <c r="P164" s="124">
        <v>367.09606000000002</v>
      </c>
      <c r="Q164" s="124">
        <v>368.82758000000001</v>
      </c>
      <c r="R164" s="124">
        <v>368.65007000000003</v>
      </c>
    </row>
    <row r="165" spans="1:18" ht="11.85" customHeight="1">
      <c r="A165" s="36" t="s">
        <v>450</v>
      </c>
      <c r="B165" s="124">
        <v>40.322539999999996</v>
      </c>
      <c r="C165" s="124">
        <v>40.613</v>
      </c>
      <c r="D165" s="124">
        <v>38.740189999999998</v>
      </c>
      <c r="E165" s="124">
        <v>39.598909999999997</v>
      </c>
      <c r="F165" s="124">
        <v>40.49897</v>
      </c>
      <c r="G165" s="124">
        <v>43.799230000000001</v>
      </c>
      <c r="H165" s="124">
        <v>43.54721</v>
      </c>
      <c r="I165" s="124">
        <v>45.026319999999998</v>
      </c>
      <c r="J165" s="124">
        <v>47.605460000000001</v>
      </c>
      <c r="K165" s="124">
        <v>46.913119999999999</v>
      </c>
      <c r="L165" s="124">
        <v>48.322850000000003</v>
      </c>
      <c r="M165" s="124">
        <v>54.185679999999998</v>
      </c>
      <c r="N165" s="124">
        <v>57.500329999999998</v>
      </c>
      <c r="O165" s="124">
        <v>56.32752</v>
      </c>
      <c r="P165" s="124">
        <v>57.88608</v>
      </c>
      <c r="Q165" s="124">
        <v>58.133789999999998</v>
      </c>
      <c r="R165" s="124">
        <v>68.15137</v>
      </c>
    </row>
    <row r="166" spans="1:18" ht="11.85" customHeight="1">
      <c r="A166" s="36" t="s">
        <v>480</v>
      </c>
      <c r="B166" s="124">
        <v>23.325410000000002</v>
      </c>
      <c r="C166" s="124">
        <v>26.12603</v>
      </c>
      <c r="D166" s="124">
        <v>24.885590000000001</v>
      </c>
      <c r="E166" s="124">
        <v>25.886610000000001</v>
      </c>
      <c r="F166" s="124">
        <v>31.39988</v>
      </c>
      <c r="G166" s="124">
        <v>30.516020000000001</v>
      </c>
      <c r="H166" s="124">
        <v>35.575960000000002</v>
      </c>
      <c r="I166" s="124">
        <v>38.420189999999998</v>
      </c>
      <c r="J166" s="124">
        <v>38.210830000000001</v>
      </c>
      <c r="K166" s="124">
        <v>41.49333</v>
      </c>
      <c r="L166" s="124">
        <v>42.218859999999999</v>
      </c>
      <c r="M166" s="124">
        <v>43.245820000000002</v>
      </c>
      <c r="N166" s="124">
        <v>52.016759999999998</v>
      </c>
      <c r="O166" s="124">
        <v>56.048830000000002</v>
      </c>
      <c r="P166" s="124">
        <v>57.069560000000003</v>
      </c>
      <c r="Q166" s="124">
        <v>61.125210000000003</v>
      </c>
      <c r="R166" s="124">
        <v>60.561360000000001</v>
      </c>
    </row>
    <row r="167" spans="1:18" ht="11.85" customHeight="1">
      <c r="A167" s="36" t="s">
        <v>461</v>
      </c>
      <c r="B167" s="124">
        <v>35.654559999999996</v>
      </c>
      <c r="C167" s="124">
        <v>37.065800000000003</v>
      </c>
      <c r="D167" s="124">
        <v>41.676789999999997</v>
      </c>
      <c r="E167" s="124">
        <v>45.304279999999999</v>
      </c>
      <c r="F167" s="124">
        <v>42.80415</v>
      </c>
      <c r="G167" s="124">
        <v>51.490310000000001</v>
      </c>
      <c r="H167" s="124">
        <v>46.996810000000004</v>
      </c>
      <c r="I167" s="124">
        <v>52.464179999999999</v>
      </c>
      <c r="J167" s="124">
        <v>50.582850000000001</v>
      </c>
      <c r="K167" s="124">
        <v>52.535890000000002</v>
      </c>
      <c r="L167" s="124">
        <v>52.686689999999999</v>
      </c>
      <c r="M167" s="124">
        <v>60.341119999999997</v>
      </c>
      <c r="N167" s="124">
        <v>72.683620000000005</v>
      </c>
      <c r="O167" s="124">
        <v>74.500550000000004</v>
      </c>
      <c r="P167" s="124">
        <v>59.908259999999999</v>
      </c>
      <c r="Q167" s="124">
        <v>62.136009999999999</v>
      </c>
      <c r="R167" s="124">
        <v>56.970599999999997</v>
      </c>
    </row>
    <row r="168" spans="1:18" ht="11.85" customHeight="1">
      <c r="A168" s="36" t="s">
        <v>454</v>
      </c>
      <c r="B168" s="124">
        <v>23.37697</v>
      </c>
      <c r="C168" s="124">
        <v>25.304079999999999</v>
      </c>
      <c r="D168" s="124">
        <v>23.314609999999998</v>
      </c>
      <c r="E168" s="124">
        <v>20.241520000000001</v>
      </c>
      <c r="F168" s="124">
        <v>20.551290000000002</v>
      </c>
      <c r="G168" s="124">
        <v>19.304929999999999</v>
      </c>
      <c r="H168" s="124">
        <v>20.306529999999999</v>
      </c>
      <c r="I168" s="124">
        <v>21.391359999999999</v>
      </c>
      <c r="J168" s="124">
        <v>22.037400000000002</v>
      </c>
      <c r="K168" s="124">
        <v>24.919720000000002</v>
      </c>
      <c r="L168" s="124">
        <v>24.306439999999998</v>
      </c>
      <c r="M168" s="124">
        <v>25.918310000000002</v>
      </c>
      <c r="N168" s="124">
        <v>28.17304</v>
      </c>
      <c r="O168" s="124">
        <v>28.119070000000001</v>
      </c>
      <c r="P168" s="124">
        <v>30.917179999999998</v>
      </c>
      <c r="Q168" s="124">
        <v>32.470779999999998</v>
      </c>
      <c r="R168" s="124">
        <v>33.324179999999998</v>
      </c>
    </row>
    <row r="169" spans="1:18" ht="11.85" customHeight="1">
      <c r="A169" s="36" t="s">
        <v>494</v>
      </c>
      <c r="B169" s="124">
        <v>21.14387</v>
      </c>
      <c r="C169" s="124">
        <v>22.00676</v>
      </c>
      <c r="D169" s="124">
        <v>19.976959999999998</v>
      </c>
      <c r="E169" s="124">
        <v>20.101959999999998</v>
      </c>
      <c r="F169" s="124">
        <v>21.396080000000001</v>
      </c>
      <c r="G169" s="124">
        <v>19.805</v>
      </c>
      <c r="H169" s="124">
        <v>20.202940000000002</v>
      </c>
      <c r="I169" s="124">
        <v>20.00187</v>
      </c>
      <c r="J169" s="124">
        <v>18.642949999999999</v>
      </c>
      <c r="K169" s="124">
        <v>20.161049999999999</v>
      </c>
      <c r="L169" s="124">
        <v>19.187930000000001</v>
      </c>
      <c r="M169" s="124">
        <v>18.87509</v>
      </c>
      <c r="N169" s="124">
        <v>17.726019999999998</v>
      </c>
      <c r="O169" s="124">
        <v>15.56</v>
      </c>
      <c r="P169" s="124">
        <v>14.51351</v>
      </c>
      <c r="Q169" s="124">
        <v>12.472490000000001</v>
      </c>
      <c r="R169" s="124">
        <v>11.711</v>
      </c>
    </row>
    <row r="170" spans="1:18" ht="11.85" customHeight="1">
      <c r="A170" s="36" t="s">
        <v>448</v>
      </c>
      <c r="B170" s="124">
        <v>139.92903999999999</v>
      </c>
      <c r="C170" s="124">
        <v>151.21104</v>
      </c>
      <c r="D170" s="124">
        <v>147.70910000000001</v>
      </c>
      <c r="E170" s="124">
        <v>154.92374000000001</v>
      </c>
      <c r="F170" s="124">
        <v>158.10297</v>
      </c>
      <c r="G170" s="124">
        <v>159.88767000000001</v>
      </c>
      <c r="H170" s="124">
        <v>158.87127000000001</v>
      </c>
      <c r="I170" s="124">
        <v>162.22857999999999</v>
      </c>
      <c r="J170" s="124">
        <v>164.41478000000001</v>
      </c>
      <c r="K170" s="124">
        <v>168.37821</v>
      </c>
      <c r="L170" s="124">
        <v>170.89821000000001</v>
      </c>
      <c r="M170" s="124">
        <v>177.12957</v>
      </c>
      <c r="N170" s="124">
        <v>179.41892000000001</v>
      </c>
      <c r="O170" s="124">
        <v>188.55547999999999</v>
      </c>
      <c r="P170" s="124">
        <v>195.11985999999999</v>
      </c>
      <c r="Q170" s="124">
        <v>197.80369999999999</v>
      </c>
      <c r="R170" s="124">
        <v>200.61474999999999</v>
      </c>
    </row>
    <row r="171" spans="1:18" ht="11.85" customHeight="1">
      <c r="A171" s="36" t="s">
        <v>449</v>
      </c>
      <c r="B171" s="124">
        <v>559.33014000000003</v>
      </c>
      <c r="C171" s="124">
        <v>588.92756999999995</v>
      </c>
      <c r="D171" s="124">
        <v>604.95032000000003</v>
      </c>
      <c r="E171" s="124">
        <v>620.21564999999998</v>
      </c>
      <c r="F171" s="124">
        <v>634.42353000000003</v>
      </c>
      <c r="G171" s="124">
        <v>655.01143999999999</v>
      </c>
      <c r="H171" s="124">
        <v>667.65805</v>
      </c>
      <c r="I171" s="124">
        <v>683.45353</v>
      </c>
      <c r="J171" s="124">
        <v>689.82455000000004</v>
      </c>
      <c r="K171" s="124">
        <v>712.95736999999997</v>
      </c>
      <c r="L171" s="124">
        <v>736.43916999999999</v>
      </c>
      <c r="M171" s="124">
        <v>741.59709999999995</v>
      </c>
      <c r="N171" s="124">
        <v>776.87877000000003</v>
      </c>
      <c r="O171" s="124">
        <v>789.13804000000005</v>
      </c>
      <c r="P171" s="124">
        <v>782.51050999999995</v>
      </c>
      <c r="Q171" s="124">
        <v>792.96956</v>
      </c>
      <c r="R171" s="124">
        <v>799.98333000000002</v>
      </c>
    </row>
    <row r="172" spans="1:18" ht="11.85" customHeight="1">
      <c r="A172" s="52" t="s">
        <v>292</v>
      </c>
      <c r="B172" s="69"/>
      <c r="C172" s="69"/>
      <c r="D172" s="69"/>
      <c r="E172" s="69"/>
      <c r="F172" s="69"/>
      <c r="G172" s="69"/>
      <c r="H172" s="69"/>
      <c r="I172" s="69"/>
      <c r="J172" s="69"/>
      <c r="K172" s="69"/>
      <c r="L172" s="69"/>
      <c r="M172" s="69"/>
      <c r="N172" s="69"/>
      <c r="O172" s="69"/>
      <c r="P172" s="69"/>
      <c r="Q172" s="69"/>
      <c r="R172" s="69"/>
    </row>
    <row r="173" spans="1:18" ht="11.85" customHeight="1">
      <c r="A173" s="36" t="s">
        <v>446</v>
      </c>
      <c r="B173" s="124">
        <v>96.408339999999995</v>
      </c>
      <c r="C173" s="124">
        <v>93.769720000000007</v>
      </c>
      <c r="D173" s="124">
        <v>92.381379999999993</v>
      </c>
      <c r="E173" s="124">
        <v>85.548370000000006</v>
      </c>
      <c r="F173" s="124">
        <v>93.520070000000004</v>
      </c>
      <c r="G173" s="124">
        <v>83.511740000000003</v>
      </c>
      <c r="H173" s="124">
        <v>81.229960000000005</v>
      </c>
      <c r="I173" s="124">
        <v>87.096459999999993</v>
      </c>
      <c r="J173" s="124">
        <v>79.597219999999993</v>
      </c>
      <c r="K173" s="124">
        <v>76.004779999999997</v>
      </c>
      <c r="L173" s="124">
        <v>77.714250000000007</v>
      </c>
      <c r="M173" s="124">
        <v>72.637</v>
      </c>
      <c r="N173" s="124">
        <v>75.647419999999997</v>
      </c>
      <c r="O173" s="124">
        <v>73.459770000000006</v>
      </c>
      <c r="P173" s="124">
        <v>62.966009999999997</v>
      </c>
      <c r="Q173" s="124">
        <v>60.478999999999999</v>
      </c>
      <c r="R173" s="124">
        <v>57.714010000000002</v>
      </c>
    </row>
    <row r="174" spans="1:18" ht="11.85" customHeight="1">
      <c r="A174" s="36" t="s">
        <v>461</v>
      </c>
      <c r="B174" s="124">
        <v>13.829129999999999</v>
      </c>
      <c r="C174" s="124">
        <v>14.2912</v>
      </c>
      <c r="D174" s="124">
        <v>12.91018</v>
      </c>
      <c r="E174" s="124">
        <v>13.461270000000001</v>
      </c>
      <c r="F174" s="124">
        <v>13.22899</v>
      </c>
      <c r="G174" s="124">
        <v>13.825010000000001</v>
      </c>
      <c r="H174" s="124">
        <v>14.82192</v>
      </c>
      <c r="I174" s="124">
        <v>16.877369999999999</v>
      </c>
      <c r="J174" s="124">
        <v>16.685420000000001</v>
      </c>
      <c r="K174" s="124">
        <v>17.880549999999999</v>
      </c>
      <c r="L174" s="124">
        <v>18.811990000000002</v>
      </c>
      <c r="M174" s="124">
        <v>19.814979999999998</v>
      </c>
      <c r="N174" s="124">
        <v>22.026489999999999</v>
      </c>
      <c r="O174" s="124">
        <v>23.346509999999999</v>
      </c>
      <c r="P174" s="124">
        <v>21.41666</v>
      </c>
      <c r="Q174" s="124">
        <v>22.320519999999998</v>
      </c>
      <c r="R174" s="124">
        <v>23.352679999999999</v>
      </c>
    </row>
    <row r="175" spans="1:18" ht="11.85" customHeight="1">
      <c r="A175" s="36" t="s">
        <v>467</v>
      </c>
      <c r="B175" s="124">
        <v>12.70965</v>
      </c>
      <c r="C175" s="124">
        <v>12.72067</v>
      </c>
      <c r="D175" s="124">
        <v>12.764760000000001</v>
      </c>
      <c r="E175" s="124">
        <v>13.62628</v>
      </c>
      <c r="F175" s="124">
        <v>14.31296</v>
      </c>
      <c r="G175" s="124">
        <v>14.9107</v>
      </c>
      <c r="H175" s="124">
        <v>16.3142</v>
      </c>
      <c r="I175" s="124">
        <v>16.865359999999999</v>
      </c>
      <c r="J175" s="124">
        <v>16.326750000000001</v>
      </c>
      <c r="K175" s="124">
        <v>16.147849999999998</v>
      </c>
      <c r="L175" s="124">
        <v>16.49691</v>
      </c>
      <c r="M175" s="124">
        <v>16.680910000000001</v>
      </c>
      <c r="N175" s="124">
        <v>16.852440000000001</v>
      </c>
      <c r="O175" s="124">
        <v>17.036660000000001</v>
      </c>
      <c r="P175" s="124">
        <v>17.242419999999999</v>
      </c>
      <c r="Q175" s="124">
        <v>17.043839999999999</v>
      </c>
      <c r="R175" s="124">
        <v>17.10764</v>
      </c>
    </row>
    <row r="176" spans="1:18" ht="11.85" customHeight="1">
      <c r="A176" s="36" t="s">
        <v>480</v>
      </c>
      <c r="B176" s="124">
        <v>6.9004700000000003</v>
      </c>
      <c r="C176" s="124">
        <v>6.3933999999999997</v>
      </c>
      <c r="D176" s="124">
        <v>7.31935</v>
      </c>
      <c r="E176" s="124">
        <v>8.9948599999999992</v>
      </c>
      <c r="F176" s="124">
        <v>9.7166499999999996</v>
      </c>
      <c r="G176" s="124">
        <v>10.10158</v>
      </c>
      <c r="H176" s="124">
        <v>9.7157699999999991</v>
      </c>
      <c r="I176" s="124">
        <v>10.679740000000001</v>
      </c>
      <c r="J176" s="124">
        <v>10.2074</v>
      </c>
      <c r="K176" s="124">
        <v>10.47195</v>
      </c>
      <c r="L176" s="124">
        <v>10.80265</v>
      </c>
      <c r="M176" s="124">
        <v>13.00727</v>
      </c>
      <c r="N176" s="124">
        <v>15.21189</v>
      </c>
      <c r="O176" s="124">
        <v>16.949439999999999</v>
      </c>
      <c r="P176" s="124">
        <v>13.49492</v>
      </c>
      <c r="Q176" s="124">
        <v>14.02576</v>
      </c>
      <c r="R176" s="124">
        <v>14.414300000000001</v>
      </c>
    </row>
    <row r="177" spans="1:18" ht="11.85" customHeight="1">
      <c r="A177" s="36" t="s">
        <v>482</v>
      </c>
      <c r="B177" s="124">
        <v>10.940329999999999</v>
      </c>
      <c r="C177" s="124">
        <v>10.23527</v>
      </c>
      <c r="D177" s="124">
        <v>11.29871</v>
      </c>
      <c r="E177" s="124">
        <v>10.57597</v>
      </c>
      <c r="F177" s="124">
        <v>7.9740500000000001</v>
      </c>
      <c r="G177" s="124">
        <v>6.8859500000000002</v>
      </c>
      <c r="H177" s="124">
        <v>9.1406500000000008</v>
      </c>
      <c r="I177" s="124">
        <v>8.0764899999999997</v>
      </c>
      <c r="J177" s="124">
        <v>7.7332400000000003</v>
      </c>
      <c r="K177" s="124">
        <v>8.8871599999999997</v>
      </c>
      <c r="L177" s="124">
        <v>8.2388300000000001</v>
      </c>
      <c r="M177" s="124">
        <v>7.8116399999999997</v>
      </c>
      <c r="N177" s="124">
        <v>9.2662899999999997</v>
      </c>
      <c r="O177" s="124">
        <v>10.043509999999999</v>
      </c>
      <c r="P177" s="124">
        <v>9.8471399999999996</v>
      </c>
      <c r="Q177" s="124">
        <v>9.3652999999999995</v>
      </c>
      <c r="R177" s="124">
        <v>10.161149999999999</v>
      </c>
    </row>
    <row r="178" spans="1:18" ht="11.85" customHeight="1">
      <c r="A178" s="36" t="s">
        <v>448</v>
      </c>
      <c r="B178" s="124">
        <v>91.442600000000027</v>
      </c>
      <c r="C178" s="124">
        <v>95.132710000000003</v>
      </c>
      <c r="D178" s="124">
        <v>98.343500000000006</v>
      </c>
      <c r="E178" s="124">
        <v>110.24862999999999</v>
      </c>
      <c r="F178" s="124">
        <v>106.65985999999998</v>
      </c>
      <c r="G178" s="124">
        <v>102.91177999999999</v>
      </c>
      <c r="H178" s="124">
        <v>105.26455000000001</v>
      </c>
      <c r="I178" s="124">
        <v>100.65214</v>
      </c>
      <c r="J178" s="124">
        <v>112.39169000000001</v>
      </c>
      <c r="K178" s="124">
        <v>111.73432000000003</v>
      </c>
      <c r="L178" s="124">
        <v>125.69664000000003</v>
      </c>
      <c r="M178" s="124">
        <v>124.18761000000001</v>
      </c>
      <c r="N178" s="124">
        <v>114.38954000000001</v>
      </c>
      <c r="O178" s="124">
        <v>103.16063</v>
      </c>
      <c r="P178" s="124">
        <v>103.80466000000001</v>
      </c>
      <c r="Q178" s="124">
        <v>109.91096999999998</v>
      </c>
      <c r="R178" s="124">
        <v>72.538700000000006</v>
      </c>
    </row>
    <row r="179" spans="1:18" ht="11.85" customHeight="1">
      <c r="A179" s="36" t="s">
        <v>449</v>
      </c>
      <c r="B179" s="124">
        <v>232.23052000000001</v>
      </c>
      <c r="C179" s="124">
        <v>232.54297</v>
      </c>
      <c r="D179" s="124">
        <v>235.01787999999999</v>
      </c>
      <c r="E179" s="124">
        <v>242.45537999999999</v>
      </c>
      <c r="F179" s="124">
        <v>245.41257999999999</v>
      </c>
      <c r="G179" s="124">
        <v>232.14676</v>
      </c>
      <c r="H179" s="124">
        <v>236.48705000000001</v>
      </c>
      <c r="I179" s="124">
        <v>240.24755999999999</v>
      </c>
      <c r="J179" s="124">
        <v>242.94172</v>
      </c>
      <c r="K179" s="124">
        <v>241.12661</v>
      </c>
      <c r="L179" s="124">
        <v>257.76127000000002</v>
      </c>
      <c r="M179" s="124">
        <v>254.13941</v>
      </c>
      <c r="N179" s="124">
        <v>253.39407</v>
      </c>
      <c r="O179" s="124">
        <v>243.99652</v>
      </c>
      <c r="P179" s="124">
        <v>228.77180999999999</v>
      </c>
      <c r="Q179" s="124">
        <v>233.14538999999999</v>
      </c>
      <c r="R179" s="124">
        <v>195.28847999999999</v>
      </c>
    </row>
    <row r="180" spans="1:18" ht="11.85" customHeight="1">
      <c r="A180" s="52" t="s">
        <v>236</v>
      </c>
      <c r="B180" s="69"/>
      <c r="C180" s="69"/>
      <c r="D180" s="69"/>
      <c r="E180" s="69"/>
      <c r="F180" s="69"/>
      <c r="G180" s="69"/>
      <c r="H180" s="69"/>
      <c r="I180" s="69"/>
      <c r="J180" s="69"/>
      <c r="K180" s="69"/>
      <c r="L180" s="69"/>
      <c r="M180" s="69"/>
      <c r="N180" s="69"/>
      <c r="O180" s="69"/>
      <c r="P180" s="69"/>
      <c r="Q180" s="69"/>
      <c r="R180" s="69"/>
    </row>
    <row r="181" spans="1:18" ht="11.85" customHeight="1">
      <c r="A181" s="36" t="s">
        <v>444</v>
      </c>
      <c r="B181" s="124">
        <v>77.435140000000004</v>
      </c>
      <c r="C181" s="124">
        <v>87.62491</v>
      </c>
      <c r="D181" s="124">
        <v>89.728120000000004</v>
      </c>
      <c r="E181" s="124">
        <v>92.131150000000005</v>
      </c>
      <c r="F181" s="124">
        <v>99.825280000000006</v>
      </c>
      <c r="G181" s="124">
        <v>105.88799</v>
      </c>
      <c r="H181" s="124">
        <v>127.51533999999999</v>
      </c>
      <c r="I181" s="124">
        <v>137.98729</v>
      </c>
      <c r="J181" s="124">
        <v>139.99350000000001</v>
      </c>
      <c r="K181" s="124">
        <v>139.91346999999999</v>
      </c>
      <c r="L181" s="124">
        <v>125.86187</v>
      </c>
      <c r="M181" s="124">
        <v>128.94834</v>
      </c>
      <c r="N181" s="124">
        <v>132.34345999999999</v>
      </c>
      <c r="O181" s="124">
        <v>134.37171000000001</v>
      </c>
      <c r="P181" s="124">
        <v>136.15745000000001</v>
      </c>
      <c r="Q181" s="124">
        <v>140.10373000000001</v>
      </c>
      <c r="R181" s="124">
        <v>142.55086</v>
      </c>
    </row>
    <row r="182" spans="1:18" ht="11.85" customHeight="1">
      <c r="A182" s="36" t="s">
        <v>467</v>
      </c>
      <c r="B182" s="124">
        <v>20.943909999999999</v>
      </c>
      <c r="C182" s="124">
        <v>22.046220000000002</v>
      </c>
      <c r="D182" s="124">
        <v>28.219159999999999</v>
      </c>
      <c r="E182" s="124">
        <v>22.906020000000002</v>
      </c>
      <c r="F182" s="124">
        <v>23.148530000000001</v>
      </c>
      <c r="G182" s="124">
        <v>23.889720000000001</v>
      </c>
      <c r="H182" s="124">
        <v>18.59599</v>
      </c>
      <c r="I182" s="124">
        <v>44.074800000000003</v>
      </c>
      <c r="J182" s="124">
        <v>41.583579999999998</v>
      </c>
      <c r="K182" s="124">
        <v>44.963270000000001</v>
      </c>
      <c r="L182" s="124">
        <v>45.589379999999998</v>
      </c>
      <c r="M182" s="124">
        <v>32.222760000000001</v>
      </c>
      <c r="N182" s="124">
        <v>34.433990000000001</v>
      </c>
      <c r="O182" s="124">
        <v>38.393050000000002</v>
      </c>
      <c r="P182" s="124">
        <v>40.952869999999997</v>
      </c>
      <c r="Q182" s="124">
        <v>41.250140000000002</v>
      </c>
      <c r="R182" s="124">
        <v>42.271569999999997</v>
      </c>
    </row>
    <row r="183" spans="1:18" ht="11.85" customHeight="1">
      <c r="A183" s="36" t="s">
        <v>475</v>
      </c>
      <c r="B183" s="124">
        <v>4.4356499999999999</v>
      </c>
      <c r="C183" s="124">
        <v>4.4557799999999999</v>
      </c>
      <c r="D183" s="124">
        <v>4.4759000000000002</v>
      </c>
      <c r="E183" s="124">
        <v>4.5359400000000001</v>
      </c>
      <c r="F183" s="124">
        <v>5.4924799999999996</v>
      </c>
      <c r="G183" s="124">
        <v>7.6070500000000001</v>
      </c>
      <c r="H183" s="124">
        <v>3.2445200000000001</v>
      </c>
      <c r="I183" s="124">
        <v>4.3382699999999996</v>
      </c>
      <c r="J183" s="124">
        <v>3.6465100000000001</v>
      </c>
      <c r="K183" s="124">
        <v>3.61205</v>
      </c>
      <c r="L183" s="124">
        <v>4.4734600000000002</v>
      </c>
      <c r="M183" s="124">
        <v>5.3138699999999996</v>
      </c>
      <c r="N183" s="124">
        <v>5.6117600000000003</v>
      </c>
      <c r="O183" s="124">
        <v>6.1216400000000002</v>
      </c>
      <c r="P183" s="124">
        <v>11.306509999999999</v>
      </c>
      <c r="Q183" s="124">
        <v>14.5463</v>
      </c>
      <c r="R183" s="124">
        <v>14.764089999999999</v>
      </c>
    </row>
    <row r="184" spans="1:18" ht="11.85" customHeight="1">
      <c r="A184" s="36" t="s">
        <v>495</v>
      </c>
      <c r="B184" s="167" t="s">
        <v>296</v>
      </c>
      <c r="C184" s="167" t="s">
        <v>296</v>
      </c>
      <c r="D184" s="167" t="s">
        <v>296</v>
      </c>
      <c r="E184" s="167" t="s">
        <v>296</v>
      </c>
      <c r="F184" s="167" t="s">
        <v>296</v>
      </c>
      <c r="G184" s="167" t="s">
        <v>296</v>
      </c>
      <c r="H184" s="167" t="s">
        <v>296</v>
      </c>
      <c r="I184" s="124">
        <v>5.7981600000000002</v>
      </c>
      <c r="J184" s="124">
        <v>5.8039500000000004</v>
      </c>
      <c r="K184" s="124">
        <v>6.2611299999999996</v>
      </c>
      <c r="L184" s="124">
        <v>6.3162399999999996</v>
      </c>
      <c r="M184" s="124">
        <v>6.3338799999999997</v>
      </c>
      <c r="N184" s="124">
        <v>6.4605600000000001</v>
      </c>
      <c r="O184" s="124">
        <v>6.6517799999999996</v>
      </c>
      <c r="P184" s="124">
        <v>6.8202499999999997</v>
      </c>
      <c r="Q184" s="124">
        <v>6.9616100000000003</v>
      </c>
      <c r="R184" s="124">
        <v>7.10778</v>
      </c>
    </row>
    <row r="185" spans="1:18" ht="11.85" customHeight="1">
      <c r="A185" s="36" t="s">
        <v>496</v>
      </c>
      <c r="B185" s="124">
        <v>2.4725700000000002</v>
      </c>
      <c r="C185" s="124">
        <v>2.4595899999999999</v>
      </c>
      <c r="D185" s="124">
        <v>2.2852899999999998</v>
      </c>
      <c r="E185" s="124">
        <v>2.5277500000000002</v>
      </c>
      <c r="F185" s="124">
        <v>2.5594800000000002</v>
      </c>
      <c r="G185" s="124">
        <v>2.3689300000000002</v>
      </c>
      <c r="H185" s="124">
        <v>2.2614399999999999</v>
      </c>
      <c r="I185" s="124">
        <v>2.4276</v>
      </c>
      <c r="J185" s="124">
        <v>2.3903799999999999</v>
      </c>
      <c r="K185" s="124">
        <v>2.49085</v>
      </c>
      <c r="L185" s="124">
        <v>2.6231900000000001</v>
      </c>
      <c r="M185" s="124">
        <v>2.6930999999999998</v>
      </c>
      <c r="N185" s="124">
        <v>2.6782599999999999</v>
      </c>
      <c r="O185" s="124">
        <v>2.6595900000000001</v>
      </c>
      <c r="P185" s="124">
        <v>2.7509100000000002</v>
      </c>
      <c r="Q185" s="124">
        <v>6.20533</v>
      </c>
      <c r="R185" s="124">
        <v>5.8080299999999996</v>
      </c>
    </row>
    <row r="186" spans="1:18" ht="11.85" customHeight="1">
      <c r="A186" s="36" t="s">
        <v>497</v>
      </c>
      <c r="B186" s="124">
        <v>0.20915</v>
      </c>
      <c r="C186" s="124">
        <v>0.20943999999999999</v>
      </c>
      <c r="D186" s="124">
        <v>0.22045999999999999</v>
      </c>
      <c r="E186" s="124">
        <v>0.21764</v>
      </c>
      <c r="F186" s="124">
        <v>0.21235999999999999</v>
      </c>
      <c r="G186" s="124">
        <v>0.21409</v>
      </c>
      <c r="H186" s="124">
        <v>0.21584</v>
      </c>
      <c r="I186" s="124">
        <v>0.21758</v>
      </c>
      <c r="J186" s="124">
        <v>0.21933</v>
      </c>
      <c r="K186" s="124">
        <v>0.22067999999999999</v>
      </c>
      <c r="L186" s="124">
        <v>0.2218</v>
      </c>
      <c r="M186" s="124">
        <v>0.2228</v>
      </c>
      <c r="N186" s="124">
        <v>0.22327</v>
      </c>
      <c r="O186" s="124">
        <v>0.22675000000000001</v>
      </c>
      <c r="P186" s="124">
        <v>0.22728000000000001</v>
      </c>
      <c r="Q186" s="124">
        <v>0.22847000000000001</v>
      </c>
      <c r="R186" s="124">
        <v>0.22966</v>
      </c>
    </row>
    <row r="187" spans="1:18" ht="11.85" customHeight="1">
      <c r="A187" s="36" t="s">
        <v>448</v>
      </c>
      <c r="B187" s="124">
        <v>22.982299999999999</v>
      </c>
      <c r="C187" s="124">
        <v>23.84291</v>
      </c>
      <c r="D187" s="124">
        <v>23.738409999999998</v>
      </c>
      <c r="E187" s="124">
        <v>24.597069999999999</v>
      </c>
      <c r="F187" s="124">
        <v>25.64273</v>
      </c>
      <c r="G187" s="124">
        <v>24.647829999999999</v>
      </c>
      <c r="H187" s="124">
        <v>25.176469999999998</v>
      </c>
      <c r="I187" s="124">
        <v>19.55866</v>
      </c>
      <c r="J187" s="124">
        <v>19.585270000000001</v>
      </c>
      <c r="K187" s="124">
        <v>19.10341</v>
      </c>
      <c r="L187" s="124">
        <v>19.169630000000002</v>
      </c>
      <c r="M187" s="124">
        <v>18.94294</v>
      </c>
      <c r="N187" s="124">
        <v>21.479679999999998</v>
      </c>
      <c r="O187" s="124">
        <v>24.063759999999998</v>
      </c>
      <c r="P187" s="124">
        <v>22.980519999999999</v>
      </c>
      <c r="Q187" s="124">
        <v>25.358319999999999</v>
      </c>
      <c r="R187" s="124">
        <v>25.857690000000002</v>
      </c>
    </row>
    <row r="188" spans="1:18" ht="11.85" customHeight="1">
      <c r="A188" s="36" t="s">
        <v>449</v>
      </c>
      <c r="B188" s="124">
        <v>128.47872000000001</v>
      </c>
      <c r="C188" s="124">
        <v>140.63884999999999</v>
      </c>
      <c r="D188" s="124">
        <v>148.66734</v>
      </c>
      <c r="E188" s="124">
        <v>146.91557</v>
      </c>
      <c r="F188" s="124">
        <v>156.88086000000001</v>
      </c>
      <c r="G188" s="124">
        <v>164.61561</v>
      </c>
      <c r="H188" s="124">
        <v>177.00960000000001</v>
      </c>
      <c r="I188" s="124">
        <v>214.40235999999999</v>
      </c>
      <c r="J188" s="124">
        <v>213.22252</v>
      </c>
      <c r="K188" s="124">
        <v>216.56486000000001</v>
      </c>
      <c r="L188" s="124">
        <v>204.25557000000001</v>
      </c>
      <c r="M188" s="124">
        <v>194.67769000000001</v>
      </c>
      <c r="N188" s="124">
        <v>203.23097999999999</v>
      </c>
      <c r="O188" s="124">
        <v>212.48828</v>
      </c>
      <c r="P188" s="124">
        <v>221.19578999999999</v>
      </c>
      <c r="Q188" s="124">
        <v>234.65389999999999</v>
      </c>
      <c r="R188" s="124">
        <v>238.58967999999999</v>
      </c>
    </row>
    <row r="189" spans="1:18" ht="11.85" customHeight="1">
      <c r="A189" s="52" t="s">
        <v>498</v>
      </c>
      <c r="B189" s="73"/>
      <c r="C189" s="73"/>
      <c r="D189" s="73"/>
      <c r="E189" s="73"/>
      <c r="F189" s="73"/>
      <c r="G189" s="73"/>
      <c r="H189" s="73"/>
      <c r="I189" s="73"/>
      <c r="J189" s="73"/>
      <c r="K189" s="73"/>
      <c r="L189" s="73"/>
      <c r="M189" s="73"/>
      <c r="N189" s="73"/>
      <c r="O189" s="73"/>
      <c r="P189" s="73"/>
      <c r="Q189" s="73"/>
      <c r="R189" s="73"/>
    </row>
    <row r="190" spans="1:18" ht="11.85" customHeight="1">
      <c r="A190" s="36" t="s">
        <v>443</v>
      </c>
      <c r="B190" s="124">
        <v>174.16514000000001</v>
      </c>
      <c r="C190" s="124">
        <v>185.18825000000001</v>
      </c>
      <c r="D190" s="124">
        <v>196.21136000000001</v>
      </c>
      <c r="E190" s="124">
        <v>206.19829999999999</v>
      </c>
      <c r="F190" s="124">
        <v>211.46734000000001</v>
      </c>
      <c r="G190" s="124">
        <v>218.47803999999999</v>
      </c>
      <c r="H190" s="124">
        <v>226.34854000000001</v>
      </c>
      <c r="I190" s="124">
        <v>231.48531</v>
      </c>
      <c r="J190" s="124">
        <v>233.68993</v>
      </c>
      <c r="K190" s="124">
        <v>236.39646999999999</v>
      </c>
      <c r="L190" s="124">
        <v>260.58335</v>
      </c>
      <c r="M190" s="124">
        <v>243.55659</v>
      </c>
      <c r="N190" s="124">
        <v>256.06887</v>
      </c>
      <c r="O190" s="124">
        <v>253.40294</v>
      </c>
      <c r="P190" s="124">
        <v>251.00945999999999</v>
      </c>
      <c r="Q190" s="124">
        <v>253.49376000000001</v>
      </c>
      <c r="R190" s="124">
        <v>252.63539</v>
      </c>
    </row>
    <row r="191" spans="1:18" ht="11.85" customHeight="1">
      <c r="A191" s="36" t="s">
        <v>444</v>
      </c>
      <c r="B191" s="124">
        <v>42.875489999999999</v>
      </c>
      <c r="C191" s="124">
        <v>50.044919999999998</v>
      </c>
      <c r="D191" s="124">
        <v>52.955019999999998</v>
      </c>
      <c r="E191" s="124">
        <v>54.91713</v>
      </c>
      <c r="F191" s="124">
        <v>64.286779999999993</v>
      </c>
      <c r="G191" s="124">
        <v>66.786820000000006</v>
      </c>
      <c r="H191" s="124">
        <v>77.536559999999994</v>
      </c>
      <c r="I191" s="124">
        <v>82.558679999999995</v>
      </c>
      <c r="J191" s="124">
        <v>88.321569999999994</v>
      </c>
      <c r="K191" s="124">
        <v>85.288669999999996</v>
      </c>
      <c r="L191" s="124">
        <v>102.55902</v>
      </c>
      <c r="M191" s="124">
        <v>106.06435999999999</v>
      </c>
      <c r="N191" s="124">
        <v>117.83705</v>
      </c>
      <c r="O191" s="124">
        <v>119.5346</v>
      </c>
      <c r="P191" s="124">
        <v>122.62108000000001</v>
      </c>
      <c r="Q191" s="124">
        <v>128.92628999999999</v>
      </c>
      <c r="R191" s="124">
        <v>128.88220000000001</v>
      </c>
    </row>
    <row r="192" spans="1:18" ht="11.85" customHeight="1">
      <c r="A192" s="36" t="s">
        <v>496</v>
      </c>
      <c r="B192" s="124">
        <v>1.72926</v>
      </c>
      <c r="C192" s="124">
        <v>1.82884</v>
      </c>
      <c r="D192" s="124">
        <v>2.0312100000000002</v>
      </c>
      <c r="E192" s="124">
        <v>1.8351299999999999</v>
      </c>
      <c r="F192" s="124">
        <v>1.85806</v>
      </c>
      <c r="G192" s="124">
        <v>1.77549</v>
      </c>
      <c r="H192" s="124">
        <v>2.1755200000000001</v>
      </c>
      <c r="I192" s="124">
        <v>2.33134</v>
      </c>
      <c r="J192" s="124">
        <v>2.5139999999999998</v>
      </c>
      <c r="K192" s="124">
        <v>2.5548500000000001</v>
      </c>
      <c r="L192" s="124">
        <v>3.09152</v>
      </c>
      <c r="M192" s="124">
        <v>3.2056100000000001</v>
      </c>
      <c r="N192" s="124">
        <v>3.6644100000000002</v>
      </c>
      <c r="O192" s="124">
        <v>3.9293200000000001</v>
      </c>
      <c r="P192" s="124">
        <v>3.7811699999999999</v>
      </c>
      <c r="Q192" s="124">
        <v>4.8201400000000003</v>
      </c>
      <c r="R192" s="124">
        <v>12.04636</v>
      </c>
    </row>
    <row r="193" spans="1:18" ht="11.85" customHeight="1">
      <c r="A193" s="36" t="s">
        <v>482</v>
      </c>
      <c r="B193" s="124">
        <v>4.5207699999999997</v>
      </c>
      <c r="C193" s="124">
        <v>4.4683000000000002</v>
      </c>
      <c r="D193" s="124">
        <v>4.0904499999999997</v>
      </c>
      <c r="E193" s="124">
        <v>5.1434600000000001</v>
      </c>
      <c r="F193" s="124">
        <v>5.14194</v>
      </c>
      <c r="G193" s="124">
        <v>4.5990500000000001</v>
      </c>
      <c r="H193" s="124">
        <v>5.6978900000000001</v>
      </c>
      <c r="I193" s="124">
        <v>5.3165399999999998</v>
      </c>
      <c r="J193" s="124">
        <v>5.0120300000000002</v>
      </c>
      <c r="K193" s="124">
        <v>5.2041599999999999</v>
      </c>
      <c r="L193" s="124">
        <v>5.1912700000000003</v>
      </c>
      <c r="M193" s="124">
        <v>5.0312099999999997</v>
      </c>
      <c r="N193" s="124">
        <v>5.4605600000000001</v>
      </c>
      <c r="O193" s="124">
        <v>5.5353599999999998</v>
      </c>
      <c r="P193" s="124">
        <v>6.2212199999999998</v>
      </c>
      <c r="Q193" s="124">
        <v>5.8515100000000002</v>
      </c>
      <c r="R193" s="124">
        <v>5.9926000000000004</v>
      </c>
    </row>
    <row r="194" spans="1:18" ht="11.85" customHeight="1">
      <c r="A194" s="36" t="s">
        <v>446</v>
      </c>
      <c r="B194" s="124">
        <v>18.941559999999999</v>
      </c>
      <c r="C194" s="124">
        <v>20.492509999999999</v>
      </c>
      <c r="D194" s="124">
        <v>21.79655</v>
      </c>
      <c r="E194" s="124">
        <v>8.2355900000000002</v>
      </c>
      <c r="F194" s="124">
        <v>8.8334799999999998</v>
      </c>
      <c r="G194" s="124">
        <v>6.9128100000000003</v>
      </c>
      <c r="H194" s="124">
        <v>7.1210199999999997</v>
      </c>
      <c r="I194" s="124">
        <v>8.1449800000000003</v>
      </c>
      <c r="J194" s="124">
        <v>7.1209300000000004</v>
      </c>
      <c r="K194" s="124">
        <v>7.2571700000000003</v>
      </c>
      <c r="L194" s="124">
        <v>8.2263300000000008</v>
      </c>
      <c r="M194" s="124">
        <v>6.2734699999999997</v>
      </c>
      <c r="N194" s="124">
        <v>5.36693</v>
      </c>
      <c r="O194" s="124">
        <v>5.0716900000000003</v>
      </c>
      <c r="P194" s="124">
        <v>5.0376099999999999</v>
      </c>
      <c r="Q194" s="124">
        <v>5.2475100000000001</v>
      </c>
      <c r="R194" s="124">
        <v>4.5357000000000003</v>
      </c>
    </row>
    <row r="195" spans="1:18" ht="11.85" customHeight="1">
      <c r="A195" s="36" t="s">
        <v>448</v>
      </c>
      <c r="B195" s="124">
        <v>46.94276</v>
      </c>
      <c r="C195" s="124">
        <v>47.808439999999997</v>
      </c>
      <c r="D195" s="124">
        <v>45.382570000000001</v>
      </c>
      <c r="E195" s="124">
        <v>51.434899999999999</v>
      </c>
      <c r="F195" s="124">
        <v>54.116700000000002</v>
      </c>
      <c r="G195" s="124">
        <v>52.654609999999998</v>
      </c>
      <c r="H195" s="124">
        <v>54.070059999999998</v>
      </c>
      <c r="I195" s="124">
        <v>45.0122</v>
      </c>
      <c r="J195" s="124">
        <v>46.169629999999998</v>
      </c>
      <c r="K195" s="124">
        <v>46.17774</v>
      </c>
      <c r="L195" s="124">
        <v>46.930520000000001</v>
      </c>
      <c r="M195" s="124">
        <v>46.461509999999997</v>
      </c>
      <c r="N195" s="124">
        <v>45.663589999999999</v>
      </c>
      <c r="O195" s="124">
        <v>44.748220000000003</v>
      </c>
      <c r="P195" s="124">
        <v>46.478000000000002</v>
      </c>
      <c r="Q195" s="124">
        <v>48.047330000000002</v>
      </c>
      <c r="R195" s="124">
        <v>48.511339999999997</v>
      </c>
    </row>
    <row r="196" spans="1:18" ht="11.85" customHeight="1">
      <c r="A196" s="36" t="s">
        <v>449</v>
      </c>
      <c r="B196" s="124">
        <v>289.17498000000001</v>
      </c>
      <c r="C196" s="124">
        <v>309.83125999999999</v>
      </c>
      <c r="D196" s="124">
        <v>322.46715999999998</v>
      </c>
      <c r="E196" s="124">
        <v>327.76450999999997</v>
      </c>
      <c r="F196" s="124">
        <v>345.70429999999999</v>
      </c>
      <c r="G196" s="124">
        <v>351.20681999999999</v>
      </c>
      <c r="H196" s="124">
        <v>372.94959</v>
      </c>
      <c r="I196" s="124">
        <v>374.84904999999998</v>
      </c>
      <c r="J196" s="124">
        <v>382.82808999999997</v>
      </c>
      <c r="K196" s="124">
        <v>382.87905999999998</v>
      </c>
      <c r="L196" s="124">
        <v>426.58201000000003</v>
      </c>
      <c r="M196" s="124">
        <v>410.59275000000002</v>
      </c>
      <c r="N196" s="124">
        <v>434.06141000000002</v>
      </c>
      <c r="O196" s="124">
        <v>432.22212999999999</v>
      </c>
      <c r="P196" s="124">
        <v>435.14854000000003</v>
      </c>
      <c r="Q196" s="124">
        <v>446.38654000000002</v>
      </c>
      <c r="R196" s="124">
        <v>452.60359</v>
      </c>
    </row>
    <row r="197" spans="1:18" ht="11.85" customHeight="1">
      <c r="A197" s="52" t="s">
        <v>499</v>
      </c>
      <c r="B197" s="73"/>
      <c r="C197" s="73"/>
      <c r="D197" s="73"/>
      <c r="E197" s="73"/>
      <c r="F197" s="73"/>
      <c r="G197" s="73"/>
      <c r="H197" s="73"/>
      <c r="I197" s="73"/>
      <c r="J197" s="73"/>
      <c r="K197" s="73"/>
      <c r="L197" s="73"/>
      <c r="M197" s="73"/>
      <c r="N197" s="73"/>
      <c r="O197" s="73"/>
      <c r="P197" s="73"/>
      <c r="Q197" s="73"/>
      <c r="R197" s="73"/>
    </row>
    <row r="198" spans="1:18" ht="11.85" customHeight="1">
      <c r="A198" s="36" t="s">
        <v>443</v>
      </c>
      <c r="B198" s="124">
        <v>8341.3857499999995</v>
      </c>
      <c r="C198" s="124">
        <v>8684.5572100000009</v>
      </c>
      <c r="D198" s="124">
        <v>9285.0521499999995</v>
      </c>
      <c r="E198" s="124">
        <v>9793.5261699999992</v>
      </c>
      <c r="F198" s="124">
        <v>10112.160190000001</v>
      </c>
      <c r="G198" s="124">
        <v>10463.605600000001</v>
      </c>
      <c r="H198" s="124">
        <v>10922.504279999999</v>
      </c>
      <c r="I198" s="124">
        <v>11147.39336</v>
      </c>
      <c r="J198" s="124">
        <v>11421.057500000001</v>
      </c>
      <c r="K198" s="124">
        <v>11706.810719999999</v>
      </c>
      <c r="L198" s="124">
        <v>12387.160169999999</v>
      </c>
      <c r="M198" s="124">
        <v>12287.4941</v>
      </c>
      <c r="N198" s="124">
        <v>12498.236489999999</v>
      </c>
      <c r="O198" s="124">
        <v>12735.136630000001</v>
      </c>
      <c r="P198" s="124">
        <v>12836.98681</v>
      </c>
      <c r="Q198" s="124">
        <v>13025.935030000001</v>
      </c>
      <c r="R198" s="124">
        <v>13228.02029</v>
      </c>
    </row>
    <row r="199" spans="1:18" ht="11.85" customHeight="1">
      <c r="A199" s="36" t="s">
        <v>444</v>
      </c>
      <c r="B199" s="124">
        <v>1578.85941</v>
      </c>
      <c r="C199" s="124">
        <v>1797.8851500000001</v>
      </c>
      <c r="D199" s="124">
        <v>1925.6995899999999</v>
      </c>
      <c r="E199" s="124">
        <v>2005.98748</v>
      </c>
      <c r="F199" s="124">
        <v>1988.0425700000001</v>
      </c>
      <c r="G199" s="124">
        <v>2190.2881299999999</v>
      </c>
      <c r="H199" s="124">
        <v>2330.5438399999998</v>
      </c>
      <c r="I199" s="124">
        <v>2489.7413499999998</v>
      </c>
      <c r="J199" s="124">
        <v>2636.5559499999999</v>
      </c>
      <c r="K199" s="124">
        <v>2759.2764400000001</v>
      </c>
      <c r="L199" s="124">
        <v>2645.1718500000002</v>
      </c>
      <c r="M199" s="124">
        <v>2765.6340100000002</v>
      </c>
      <c r="N199" s="124">
        <v>2895.1882500000002</v>
      </c>
      <c r="O199" s="124">
        <v>2864.9194499999999</v>
      </c>
      <c r="P199" s="124">
        <v>2905.3504699999999</v>
      </c>
      <c r="Q199" s="124">
        <v>2982.5655400000001</v>
      </c>
      <c r="R199" s="124">
        <v>3042.1242200000002</v>
      </c>
    </row>
    <row r="200" spans="1:18" ht="11.85" customHeight="1">
      <c r="A200" s="36" t="s">
        <v>446</v>
      </c>
      <c r="B200" s="124">
        <v>769.46343000000002</v>
      </c>
      <c r="C200" s="124">
        <v>774.55202999999995</v>
      </c>
      <c r="D200" s="124">
        <v>805.97668999999996</v>
      </c>
      <c r="E200" s="124">
        <v>768.88566000000003</v>
      </c>
      <c r="F200" s="124">
        <v>807.75509</v>
      </c>
      <c r="G200" s="124">
        <v>765.52967999999998</v>
      </c>
      <c r="H200" s="124">
        <v>748.92858000000001</v>
      </c>
      <c r="I200" s="124">
        <v>777.35143000000005</v>
      </c>
      <c r="J200" s="124">
        <v>741.57624999999996</v>
      </c>
      <c r="K200" s="124">
        <v>786.22442000000001</v>
      </c>
      <c r="L200" s="124">
        <v>760.03003999999999</v>
      </c>
      <c r="M200" s="124">
        <v>752.54939999999999</v>
      </c>
      <c r="N200" s="124">
        <v>707.28404</v>
      </c>
      <c r="O200" s="124">
        <v>699.57696999999996</v>
      </c>
      <c r="P200" s="124">
        <v>650.62306999999998</v>
      </c>
      <c r="Q200" s="124">
        <v>644.2328</v>
      </c>
      <c r="R200" s="124">
        <v>615.47176999999999</v>
      </c>
    </row>
    <row r="201" spans="1:18" ht="11.85" customHeight="1">
      <c r="A201" s="36" t="s">
        <v>450</v>
      </c>
      <c r="B201" s="124">
        <v>454.79063000000002</v>
      </c>
      <c r="C201" s="124">
        <v>446.1447</v>
      </c>
      <c r="D201" s="124">
        <v>444.44223</v>
      </c>
      <c r="E201" s="124">
        <v>471.99824000000001</v>
      </c>
      <c r="F201" s="124">
        <v>468.13931000000002</v>
      </c>
      <c r="G201" s="124">
        <v>455.38341000000003</v>
      </c>
      <c r="H201" s="124">
        <v>484.54745000000003</v>
      </c>
      <c r="I201" s="124">
        <v>485.97336000000001</v>
      </c>
      <c r="J201" s="124">
        <v>502.52372000000003</v>
      </c>
      <c r="K201" s="124">
        <v>500.09795000000003</v>
      </c>
      <c r="L201" s="124">
        <v>522.41179</v>
      </c>
      <c r="M201" s="124">
        <v>538.39972999999998</v>
      </c>
      <c r="N201" s="124">
        <v>549.46735000000001</v>
      </c>
      <c r="O201" s="124">
        <v>532.91565000000003</v>
      </c>
      <c r="P201" s="124">
        <v>560.90147000000002</v>
      </c>
      <c r="Q201" s="124">
        <v>572.33560999999997</v>
      </c>
      <c r="R201" s="124">
        <v>587.44602999999995</v>
      </c>
    </row>
    <row r="202" spans="1:18" ht="11.85" customHeight="1">
      <c r="A202" s="36" t="s">
        <v>500</v>
      </c>
      <c r="B202" s="124">
        <v>167.37481</v>
      </c>
      <c r="C202" s="124">
        <v>171.58313000000001</v>
      </c>
      <c r="D202" s="124">
        <v>171.6086</v>
      </c>
      <c r="E202" s="124">
        <v>170.54130000000001</v>
      </c>
      <c r="F202" s="124">
        <v>169.19379000000001</v>
      </c>
      <c r="G202" s="124">
        <v>179.01632000000001</v>
      </c>
      <c r="H202" s="124">
        <v>151.89132000000001</v>
      </c>
      <c r="I202" s="124">
        <v>279.06227000000001</v>
      </c>
      <c r="J202" s="124">
        <v>297.66529000000003</v>
      </c>
      <c r="K202" s="124">
        <v>317.50493</v>
      </c>
      <c r="L202" s="124">
        <v>321.83981</v>
      </c>
      <c r="M202" s="124">
        <v>334.94144</v>
      </c>
      <c r="N202" s="124">
        <v>346.65289999999999</v>
      </c>
      <c r="O202" s="124">
        <v>358.62126999999998</v>
      </c>
      <c r="P202" s="124">
        <v>367.60230000000001</v>
      </c>
      <c r="Q202" s="124">
        <v>374.92757</v>
      </c>
      <c r="R202" s="124">
        <v>379.72872999999998</v>
      </c>
    </row>
    <row r="203" spans="1:18" ht="11.85" customHeight="1">
      <c r="A203" s="36" t="s">
        <v>448</v>
      </c>
      <c r="B203" s="124">
        <v>6109.7334799999999</v>
      </c>
      <c r="C203" s="124">
        <v>6221.0711000000001</v>
      </c>
      <c r="D203" s="124">
        <v>6245.3950999999997</v>
      </c>
      <c r="E203" s="124">
        <v>6419.7393000000002</v>
      </c>
      <c r="F203" s="124">
        <v>6670.68678</v>
      </c>
      <c r="G203" s="124">
        <v>6665.60034</v>
      </c>
      <c r="H203" s="124">
        <v>6878.2274500000003</v>
      </c>
      <c r="I203" s="124">
        <v>6887.5357100000001</v>
      </c>
      <c r="J203" s="124">
        <v>6952.3002900000001</v>
      </c>
      <c r="K203" s="124">
        <v>7251.6170099999999</v>
      </c>
      <c r="L203" s="124">
        <v>7312.2318599999999</v>
      </c>
      <c r="M203" s="124">
        <v>7339.3278099999998</v>
      </c>
      <c r="N203" s="124">
        <v>7361.1616400000003</v>
      </c>
      <c r="O203" s="124">
        <v>7259.8563100000001</v>
      </c>
      <c r="P203" s="124">
        <v>7414.44067</v>
      </c>
      <c r="Q203" s="124">
        <v>7504.9210800000001</v>
      </c>
      <c r="R203" s="124">
        <v>7601.7392499999996</v>
      </c>
    </row>
    <row r="204" spans="1:18" ht="11.85" customHeight="1">
      <c r="A204" s="36" t="s">
        <v>449</v>
      </c>
      <c r="B204" s="124">
        <v>17421.607510000002</v>
      </c>
      <c r="C204" s="124">
        <v>18095.793320000001</v>
      </c>
      <c r="D204" s="124">
        <v>18878.174360000001</v>
      </c>
      <c r="E204" s="124">
        <v>19630.67815</v>
      </c>
      <c r="F204" s="124">
        <v>20215.977729999999</v>
      </c>
      <c r="G204" s="124">
        <v>20719.423480000001</v>
      </c>
      <c r="H204" s="124">
        <v>21516.642919999998</v>
      </c>
      <c r="I204" s="124">
        <v>22067.057479999999</v>
      </c>
      <c r="J204" s="124">
        <v>22551.679</v>
      </c>
      <c r="K204" s="124">
        <v>23321.531470000002</v>
      </c>
      <c r="L204" s="124">
        <v>23948.845519999999</v>
      </c>
      <c r="M204" s="124">
        <v>24018.34649</v>
      </c>
      <c r="N204" s="124">
        <v>24357.990669999999</v>
      </c>
      <c r="O204" s="124">
        <v>24451.026279999998</v>
      </c>
      <c r="P204" s="124">
        <v>24735.904790000001</v>
      </c>
      <c r="Q204" s="124">
        <v>25104.91763</v>
      </c>
      <c r="R204" s="124">
        <v>25454.530289999999</v>
      </c>
    </row>
    <row r="205" spans="1:18" ht="11.85" customHeight="1">
      <c r="A205" s="52" t="s">
        <v>501</v>
      </c>
      <c r="B205" s="69"/>
      <c r="C205" s="69"/>
      <c r="D205" s="69"/>
      <c r="E205" s="69"/>
      <c r="F205" s="69"/>
      <c r="G205" s="69"/>
      <c r="H205" s="69"/>
      <c r="I205" s="69"/>
      <c r="J205" s="69"/>
      <c r="K205" s="69"/>
      <c r="L205" s="69"/>
      <c r="M205" s="69"/>
      <c r="N205" s="69"/>
      <c r="O205" s="69"/>
      <c r="P205" s="69"/>
      <c r="Q205" s="69"/>
      <c r="R205" s="69"/>
    </row>
    <row r="206" spans="1:18" ht="15" customHeight="1">
      <c r="A206" s="36" t="s">
        <v>444</v>
      </c>
      <c r="B206" s="124">
        <v>57.999200000000002</v>
      </c>
      <c r="C206" s="124">
        <v>72.091139999999996</v>
      </c>
      <c r="D206" s="124">
        <v>86.641639999999995</v>
      </c>
      <c r="E206" s="124">
        <v>66.359120000000004</v>
      </c>
      <c r="F206" s="124">
        <v>53.572310000000002</v>
      </c>
      <c r="G206" s="124">
        <v>107.80602</v>
      </c>
      <c r="H206" s="124">
        <v>95.460130000000007</v>
      </c>
      <c r="I206" s="124">
        <v>82.893789999999996</v>
      </c>
      <c r="J206" s="124">
        <v>88.625799999999998</v>
      </c>
      <c r="K206" s="124">
        <v>93.255510000000001</v>
      </c>
      <c r="L206" s="124">
        <v>93.916899999999998</v>
      </c>
      <c r="M206" s="124">
        <v>129.85223999999999</v>
      </c>
      <c r="N206" s="124">
        <v>139.77303000000001</v>
      </c>
      <c r="O206" s="124">
        <v>137.12748999999999</v>
      </c>
      <c r="P206" s="124">
        <v>117.06543000000001</v>
      </c>
      <c r="Q206" s="124">
        <v>120.37236</v>
      </c>
      <c r="R206" s="124">
        <v>134.92286999999999</v>
      </c>
    </row>
    <row r="207" spans="1:18" ht="11.85" customHeight="1">
      <c r="A207" s="36" t="s">
        <v>502</v>
      </c>
      <c r="B207" s="124">
        <v>66.615759999999995</v>
      </c>
      <c r="C207" s="124">
        <v>76.230180000000004</v>
      </c>
      <c r="D207" s="124">
        <v>69.872320000000002</v>
      </c>
      <c r="E207" s="124">
        <v>76.306240000000003</v>
      </c>
      <c r="F207" s="124">
        <v>76.86994</v>
      </c>
      <c r="G207" s="124">
        <v>69.641909999999996</v>
      </c>
      <c r="H207" s="124">
        <v>75.736829999999998</v>
      </c>
      <c r="I207" s="124">
        <v>61.615969999999997</v>
      </c>
      <c r="J207" s="124">
        <v>63.770870000000002</v>
      </c>
      <c r="K207" s="124">
        <v>72.633170000000007</v>
      </c>
      <c r="L207" s="124">
        <v>68.099140000000006</v>
      </c>
      <c r="M207" s="124">
        <v>57.789029999999997</v>
      </c>
      <c r="N207" s="124">
        <v>67.154529999999994</v>
      </c>
      <c r="O207" s="124">
        <v>64.294820000000001</v>
      </c>
      <c r="P207" s="124">
        <v>64.11206</v>
      </c>
      <c r="Q207" s="124">
        <v>66.916669999999996</v>
      </c>
      <c r="R207" s="124">
        <v>63.931040000000003</v>
      </c>
    </row>
    <row r="208" spans="1:18" ht="11.85" customHeight="1">
      <c r="A208" s="36" t="s">
        <v>503</v>
      </c>
      <c r="B208" s="124">
        <v>47.950530000000001</v>
      </c>
      <c r="C208" s="124">
        <v>55.159640000000003</v>
      </c>
      <c r="D208" s="124">
        <v>62.038060000000002</v>
      </c>
      <c r="E208" s="124">
        <v>70.944739999999996</v>
      </c>
      <c r="F208" s="124">
        <v>74.405990000000003</v>
      </c>
      <c r="G208" s="124">
        <v>77.823160000000001</v>
      </c>
      <c r="H208" s="124">
        <v>82.673320000000004</v>
      </c>
      <c r="I208" s="124">
        <v>88.196770000000001</v>
      </c>
      <c r="J208" s="124">
        <v>97.010080000000002</v>
      </c>
      <c r="K208" s="124">
        <v>67.517229999999998</v>
      </c>
      <c r="L208" s="124">
        <v>70.233059999999995</v>
      </c>
      <c r="M208" s="124">
        <v>69.605559999999997</v>
      </c>
      <c r="N208" s="124">
        <v>63.092730000000003</v>
      </c>
      <c r="O208" s="124">
        <v>59.989510000000003</v>
      </c>
      <c r="P208" s="124">
        <v>59.889150000000001</v>
      </c>
      <c r="Q208" s="124">
        <v>58.626280000000001</v>
      </c>
      <c r="R208" s="124">
        <v>54.742310000000003</v>
      </c>
    </row>
    <row r="209" spans="1:18" ht="11.85" customHeight="1">
      <c r="A209" s="36" t="s">
        <v>466</v>
      </c>
      <c r="B209" s="124">
        <v>13.80843</v>
      </c>
      <c r="C209" s="124">
        <v>15.60041</v>
      </c>
      <c r="D209" s="124">
        <v>19.605550000000001</v>
      </c>
      <c r="E209" s="124">
        <v>12.582879999999999</v>
      </c>
      <c r="F209" s="124">
        <v>17.057600000000001</v>
      </c>
      <c r="G209" s="124">
        <v>19.12576</v>
      </c>
      <c r="H209" s="124">
        <v>14.902100000000001</v>
      </c>
      <c r="I209" s="124">
        <v>26.439299999999999</v>
      </c>
      <c r="J209" s="124">
        <v>24.54937</v>
      </c>
      <c r="K209" s="124">
        <v>24.570509999999999</v>
      </c>
      <c r="L209" s="124">
        <v>26.49784</v>
      </c>
      <c r="M209" s="124">
        <v>26.327159999999999</v>
      </c>
      <c r="N209" s="124">
        <v>31.491569999999999</v>
      </c>
      <c r="O209" s="124">
        <v>24.183160000000001</v>
      </c>
      <c r="P209" s="124">
        <v>26.400110000000002</v>
      </c>
      <c r="Q209" s="124">
        <v>28.156379999999999</v>
      </c>
      <c r="R209" s="124">
        <v>29.226710000000001</v>
      </c>
    </row>
    <row r="210" spans="1:18" ht="11.85" customHeight="1">
      <c r="A210" s="36" t="s">
        <v>443</v>
      </c>
      <c r="B210" s="124">
        <v>39.683199999999999</v>
      </c>
      <c r="C210" s="124">
        <v>34.171639999999996</v>
      </c>
      <c r="D210" s="124">
        <v>33.620489999999997</v>
      </c>
      <c r="E210" s="124">
        <v>37.478569999999998</v>
      </c>
      <c r="F210" s="124">
        <v>32.628410000000002</v>
      </c>
      <c r="G210" s="124">
        <v>29.321470000000001</v>
      </c>
      <c r="H210" s="124">
        <v>26.539239999999999</v>
      </c>
      <c r="I210" s="124">
        <v>24.590350000000001</v>
      </c>
      <c r="J210" s="124">
        <v>22.090309999999999</v>
      </c>
      <c r="K210" s="124">
        <v>23.148530000000001</v>
      </c>
      <c r="L210" s="124">
        <v>24.25084</v>
      </c>
      <c r="M210" s="124">
        <v>26.31662</v>
      </c>
      <c r="N210" s="124">
        <v>29.149819999999998</v>
      </c>
      <c r="O210" s="124">
        <v>29.198170000000001</v>
      </c>
      <c r="P210" s="124">
        <v>29.283670000000001</v>
      </c>
      <c r="Q210" s="124">
        <v>28.4621</v>
      </c>
      <c r="R210" s="124">
        <v>28.505700000000001</v>
      </c>
    </row>
    <row r="211" spans="1:18" ht="11.85" customHeight="1">
      <c r="A211" s="36" t="s">
        <v>504</v>
      </c>
      <c r="B211" s="124">
        <v>26.575990000000001</v>
      </c>
      <c r="C211" s="124">
        <v>24.154990000000002</v>
      </c>
      <c r="D211" s="124">
        <v>25.585979999999999</v>
      </c>
      <c r="E211" s="124">
        <v>25.557960000000001</v>
      </c>
      <c r="F211" s="124">
        <v>25.35999</v>
      </c>
      <c r="G211" s="124">
        <v>31.801010000000002</v>
      </c>
      <c r="H211" s="124">
        <v>19.89001</v>
      </c>
      <c r="I211" s="124">
        <v>31.924910000000001</v>
      </c>
      <c r="J211" s="124">
        <v>24.57602</v>
      </c>
      <c r="K211" s="124">
        <v>28.91009</v>
      </c>
      <c r="L211" s="124">
        <v>30.121089999999999</v>
      </c>
      <c r="M211" s="124">
        <v>28.70308</v>
      </c>
      <c r="N211" s="124">
        <v>28.46696</v>
      </c>
      <c r="O211" s="124">
        <v>24.429860000000001</v>
      </c>
      <c r="P211" s="124">
        <v>20.283930000000002</v>
      </c>
      <c r="Q211" s="124">
        <v>32.305999999999997</v>
      </c>
      <c r="R211" s="124">
        <v>22.489059999999998</v>
      </c>
    </row>
    <row r="212" spans="1:18" ht="11.85" customHeight="1">
      <c r="A212" s="36" t="s">
        <v>448</v>
      </c>
      <c r="B212" s="124">
        <v>167.74254999999999</v>
      </c>
      <c r="C212" s="124">
        <v>184.98337000000001</v>
      </c>
      <c r="D212" s="124">
        <v>179.86045999999999</v>
      </c>
      <c r="E212" s="124">
        <v>193.36206000000001</v>
      </c>
      <c r="F212" s="124">
        <v>204.30001999999999</v>
      </c>
      <c r="G212" s="124">
        <v>210.80347</v>
      </c>
      <c r="H212" s="124">
        <v>217.3261</v>
      </c>
      <c r="I212" s="124">
        <v>227.17034000000001</v>
      </c>
      <c r="J212" s="124">
        <v>232.88781</v>
      </c>
      <c r="K212" s="124">
        <v>250.14099999999999</v>
      </c>
      <c r="L212" s="124">
        <v>266.51891000000001</v>
      </c>
      <c r="M212" s="124">
        <v>259.04345999999998</v>
      </c>
      <c r="N212" s="124">
        <v>283.96992</v>
      </c>
      <c r="O212" s="124">
        <v>266.77327000000002</v>
      </c>
      <c r="P212" s="124">
        <v>246.31539000000001</v>
      </c>
      <c r="Q212" s="124">
        <v>269.50630999999998</v>
      </c>
      <c r="R212" s="124">
        <v>277.19382000000002</v>
      </c>
    </row>
    <row r="213" spans="1:18">
      <c r="A213" s="36" t="s">
        <v>449</v>
      </c>
      <c r="B213" s="124">
        <v>420.37565999999998</v>
      </c>
      <c r="C213" s="124">
        <v>462.39136999999999</v>
      </c>
      <c r="D213" s="124">
        <v>477.22449999999998</v>
      </c>
      <c r="E213" s="124">
        <v>482.59156999999999</v>
      </c>
      <c r="F213" s="124">
        <v>484.19425999999999</v>
      </c>
      <c r="G213" s="124">
        <v>546.32280000000003</v>
      </c>
      <c r="H213" s="124">
        <v>532.52773000000002</v>
      </c>
      <c r="I213" s="124">
        <v>542.83142999999995</v>
      </c>
      <c r="J213" s="124">
        <v>553.51026000000002</v>
      </c>
      <c r="K213" s="124">
        <v>560.17603999999994</v>
      </c>
      <c r="L213" s="124">
        <v>579.63778000000002</v>
      </c>
      <c r="M213" s="124">
        <v>597.63715000000002</v>
      </c>
      <c r="N213" s="124">
        <v>643.09856000000002</v>
      </c>
      <c r="O213" s="124">
        <v>605.99627999999996</v>
      </c>
      <c r="P213" s="124">
        <v>563.34974</v>
      </c>
      <c r="Q213" s="124">
        <v>604.34609999999998</v>
      </c>
      <c r="R213" s="124">
        <v>611.01151000000004</v>
      </c>
    </row>
    <row r="214" spans="1:18">
      <c r="A214" s="52" t="s">
        <v>505</v>
      </c>
      <c r="B214" s="69"/>
      <c r="C214" s="69"/>
      <c r="D214" s="69"/>
      <c r="E214" s="69"/>
      <c r="F214" s="69"/>
      <c r="G214" s="69"/>
      <c r="H214" s="69"/>
      <c r="I214" s="69"/>
      <c r="J214" s="69"/>
      <c r="K214" s="69"/>
      <c r="L214" s="69"/>
      <c r="M214" s="69"/>
      <c r="N214" s="69"/>
      <c r="O214" s="69"/>
      <c r="P214" s="69"/>
      <c r="Q214" s="69"/>
      <c r="R214" s="69"/>
    </row>
    <row r="215" spans="1:18" ht="15" customHeight="1">
      <c r="A215" s="36" t="s">
        <v>447</v>
      </c>
      <c r="B215" s="124">
        <v>24.757290000000001</v>
      </c>
      <c r="C215" s="124">
        <v>25.3672</v>
      </c>
      <c r="D215" s="124">
        <v>19.018039999999999</v>
      </c>
      <c r="E215" s="124">
        <v>27.70833</v>
      </c>
      <c r="F215" s="124">
        <v>29.737880000000001</v>
      </c>
      <c r="G215" s="124">
        <v>26.848749999999999</v>
      </c>
      <c r="H215" s="124">
        <v>44.555500000000002</v>
      </c>
      <c r="I215" s="124">
        <v>36.597079999999998</v>
      </c>
      <c r="J215" s="124">
        <v>29.766079999999999</v>
      </c>
      <c r="K215" s="124">
        <v>33.132060000000003</v>
      </c>
      <c r="L215" s="124">
        <v>37.82564</v>
      </c>
      <c r="M215" s="124">
        <v>48.462899999999998</v>
      </c>
      <c r="N215" s="124">
        <v>72.432860000000005</v>
      </c>
      <c r="O215" s="124">
        <v>50.804009999999998</v>
      </c>
      <c r="P215" s="124">
        <v>52.238050000000001</v>
      </c>
      <c r="Q215" s="124">
        <v>60.40831</v>
      </c>
      <c r="R215" s="124">
        <v>69.837900000000005</v>
      </c>
    </row>
    <row r="216" spans="1:18">
      <c r="A216" s="36" t="s">
        <v>506</v>
      </c>
      <c r="B216" s="124">
        <v>65.997559999999993</v>
      </c>
      <c r="C216" s="124">
        <v>55.554270000000002</v>
      </c>
      <c r="D216" s="124">
        <v>64.701250000000002</v>
      </c>
      <c r="E216" s="124">
        <v>78.583749999999995</v>
      </c>
      <c r="F216" s="124">
        <v>74.503</v>
      </c>
      <c r="G216" s="124">
        <v>66.539900000000003</v>
      </c>
      <c r="H216" s="124">
        <v>55.159640000000003</v>
      </c>
      <c r="I216" s="124">
        <v>73.652010000000004</v>
      </c>
      <c r="J216" s="124">
        <v>87.320670000000007</v>
      </c>
      <c r="K216" s="124">
        <v>83.9983</v>
      </c>
      <c r="L216" s="124">
        <v>70.563339999999997</v>
      </c>
      <c r="M216" s="124">
        <v>106.61332</v>
      </c>
      <c r="N216" s="124">
        <v>90.658469999999994</v>
      </c>
      <c r="O216" s="124">
        <v>78.940899999999999</v>
      </c>
      <c r="P216" s="124">
        <v>93.398809999999997</v>
      </c>
      <c r="Q216" s="124">
        <v>101.28915000000001</v>
      </c>
      <c r="R216" s="124">
        <v>49.775399999999998</v>
      </c>
    </row>
    <row r="217" spans="1:18">
      <c r="A217" s="36" t="s">
        <v>443</v>
      </c>
      <c r="B217" s="124">
        <v>25.463380000000001</v>
      </c>
      <c r="C217" s="124">
        <v>22.332820000000002</v>
      </c>
      <c r="D217" s="124">
        <v>23.809920000000002</v>
      </c>
      <c r="E217" s="124">
        <v>24.25084</v>
      </c>
      <c r="F217" s="124">
        <v>21.164370000000002</v>
      </c>
      <c r="G217" s="124">
        <v>20.073080000000001</v>
      </c>
      <c r="H217" s="124">
        <v>30.291509999999999</v>
      </c>
      <c r="I217" s="124">
        <v>28.175070000000002</v>
      </c>
      <c r="J217" s="124">
        <v>27.910509999999999</v>
      </c>
      <c r="K217" s="124">
        <v>29.7624</v>
      </c>
      <c r="L217" s="124">
        <v>27.932559999999999</v>
      </c>
      <c r="M217" s="124">
        <v>30.311969999999999</v>
      </c>
      <c r="N217" s="124">
        <v>33.575290000000003</v>
      </c>
      <c r="O217" s="124">
        <v>33.630980000000001</v>
      </c>
      <c r="P217" s="124">
        <v>32.007190000000001</v>
      </c>
      <c r="Q217" s="124">
        <v>31.946069999999999</v>
      </c>
      <c r="R217" s="124">
        <v>32.34469</v>
      </c>
    </row>
    <row r="218" spans="1:18">
      <c r="A218" s="36" t="s">
        <v>444</v>
      </c>
      <c r="B218" s="167">
        <v>17.319510000000001</v>
      </c>
      <c r="C218" s="167">
        <v>15.65061</v>
      </c>
      <c r="D218" s="167">
        <v>13.203480000000001</v>
      </c>
      <c r="E218" s="167">
        <v>10.09055</v>
      </c>
      <c r="F218" s="167">
        <v>14.510820000000001</v>
      </c>
      <c r="G218" s="167">
        <v>14.87458</v>
      </c>
      <c r="H218" s="167">
        <v>13.077819999999999</v>
      </c>
      <c r="I218" s="124">
        <v>15.564629999999999</v>
      </c>
      <c r="J218" s="124">
        <v>18.584959999999999</v>
      </c>
      <c r="K218" s="124">
        <v>20.392749999999999</v>
      </c>
      <c r="L218" s="124">
        <v>19.59909</v>
      </c>
      <c r="M218" s="124">
        <v>16.3583</v>
      </c>
      <c r="N218" s="124">
        <v>22.292919999999999</v>
      </c>
      <c r="O218" s="124">
        <v>21.897410000000001</v>
      </c>
      <c r="P218" s="124">
        <v>17.89734</v>
      </c>
      <c r="Q218" s="124">
        <v>18.963280000000001</v>
      </c>
      <c r="R218" s="124">
        <v>19.313410000000001</v>
      </c>
    </row>
    <row r="219" spans="1:18">
      <c r="A219" s="36" t="s">
        <v>445</v>
      </c>
      <c r="B219" s="124">
        <v>13.58047</v>
      </c>
      <c r="C219" s="124">
        <v>14.389570000000001</v>
      </c>
      <c r="D219" s="124">
        <v>5.91059</v>
      </c>
      <c r="E219" s="124">
        <v>10.028829999999999</v>
      </c>
      <c r="F219" s="124">
        <v>10.882009999999999</v>
      </c>
      <c r="G219" s="124">
        <v>9.9737100000000005</v>
      </c>
      <c r="H219" s="124">
        <v>8.0314399999999999</v>
      </c>
      <c r="I219" s="124">
        <v>7.7029500000000004</v>
      </c>
      <c r="J219" s="124">
        <v>5.8916300000000001</v>
      </c>
      <c r="K219" s="124">
        <v>7.9152500000000003</v>
      </c>
      <c r="L219" s="124">
        <v>8.3321500000000004</v>
      </c>
      <c r="M219" s="124">
        <v>16.451550000000001</v>
      </c>
      <c r="N219" s="124">
        <v>24.203440000000001</v>
      </c>
      <c r="O219" s="124">
        <v>17.099049999999998</v>
      </c>
      <c r="P219" s="124">
        <v>12.633369999999999</v>
      </c>
      <c r="Q219" s="124">
        <v>10.55749</v>
      </c>
      <c r="R219" s="124">
        <v>12.483890000000001</v>
      </c>
    </row>
    <row r="220" spans="1:18">
      <c r="A220" s="36" t="s">
        <v>507</v>
      </c>
      <c r="B220" s="124">
        <v>14.00299</v>
      </c>
      <c r="C220" s="124">
        <v>13.20304</v>
      </c>
      <c r="D220" s="124">
        <v>16.286999999999999</v>
      </c>
      <c r="E220" s="124">
        <v>12.27004</v>
      </c>
      <c r="F220" s="124">
        <v>17.136970000000002</v>
      </c>
      <c r="G220" s="124">
        <v>14.22091</v>
      </c>
      <c r="H220" s="124">
        <v>5.625</v>
      </c>
      <c r="I220" s="124">
        <v>11.001989999999999</v>
      </c>
      <c r="J220" s="124">
        <v>15.61997</v>
      </c>
      <c r="K220" s="124">
        <v>17.155049999999999</v>
      </c>
      <c r="L220" s="124">
        <v>18.283000000000001</v>
      </c>
      <c r="M220" s="124">
        <v>27.76192</v>
      </c>
      <c r="N220" s="124">
        <v>14.195119999999999</v>
      </c>
      <c r="O220" s="124">
        <v>15.92906</v>
      </c>
      <c r="P220" s="124">
        <v>22.346050000000002</v>
      </c>
      <c r="Q220" s="124">
        <v>21.629110000000001</v>
      </c>
      <c r="R220" s="124">
        <v>8.54908</v>
      </c>
    </row>
    <row r="221" spans="1:18">
      <c r="A221" s="36" t="s">
        <v>448</v>
      </c>
      <c r="B221" s="124">
        <v>87.54804</v>
      </c>
      <c r="C221" s="124">
        <v>69.014560000000003</v>
      </c>
      <c r="D221" s="124">
        <v>58.461559999999999</v>
      </c>
      <c r="E221" s="124">
        <v>52.42989</v>
      </c>
      <c r="F221" s="124">
        <v>61.256410000000002</v>
      </c>
      <c r="G221" s="124">
        <v>79.018839999999997</v>
      </c>
      <c r="H221" s="124">
        <v>69.866399999999999</v>
      </c>
      <c r="I221" s="124">
        <v>61.837159999999997</v>
      </c>
      <c r="J221" s="124">
        <v>63.51737</v>
      </c>
      <c r="K221" s="124">
        <v>65.795550000000006</v>
      </c>
      <c r="L221" s="124">
        <v>80.477919999999997</v>
      </c>
      <c r="M221" s="124">
        <v>82.898619999999994</v>
      </c>
      <c r="N221" s="124">
        <v>102.2236</v>
      </c>
      <c r="O221" s="124">
        <v>77.911649999999995</v>
      </c>
      <c r="P221" s="124">
        <v>78.883349999999993</v>
      </c>
      <c r="Q221" s="124">
        <v>80.233729999999994</v>
      </c>
      <c r="R221" s="124">
        <v>81.1464</v>
      </c>
    </row>
    <row r="222" spans="1:18">
      <c r="A222" s="36" t="s">
        <v>449</v>
      </c>
      <c r="B222" s="124">
        <v>248.66924</v>
      </c>
      <c r="C222" s="124">
        <v>215.51206999999999</v>
      </c>
      <c r="D222" s="124">
        <v>201.39184</v>
      </c>
      <c r="E222" s="124">
        <v>215.36223000000001</v>
      </c>
      <c r="F222" s="124">
        <v>229.19146000000001</v>
      </c>
      <c r="G222" s="124">
        <v>231.54977</v>
      </c>
      <c r="H222" s="124">
        <v>226.60731000000001</v>
      </c>
      <c r="I222" s="124">
        <v>234.53089</v>
      </c>
      <c r="J222" s="124">
        <v>248.61118999999999</v>
      </c>
      <c r="K222" s="124">
        <v>258.15136000000001</v>
      </c>
      <c r="L222" s="124">
        <v>263.01369999999997</v>
      </c>
      <c r="M222" s="124">
        <v>328.85858000000002</v>
      </c>
      <c r="N222" s="124">
        <v>359.58170000000001</v>
      </c>
      <c r="O222" s="124">
        <v>296.21305999999998</v>
      </c>
      <c r="P222" s="124">
        <v>309.40415999999999</v>
      </c>
      <c r="Q222" s="124">
        <v>325.02713999999997</v>
      </c>
      <c r="R222" s="124">
        <v>273.45076999999998</v>
      </c>
    </row>
    <row r="223" spans="1:18">
      <c r="A223" s="52" t="s">
        <v>508</v>
      </c>
      <c r="B223" s="73"/>
      <c r="C223" s="73"/>
      <c r="D223" s="73"/>
      <c r="E223" s="73"/>
      <c r="F223" s="73"/>
      <c r="G223" s="73"/>
      <c r="H223" s="73"/>
      <c r="I223" s="73"/>
      <c r="J223" s="73"/>
      <c r="K223" s="73"/>
      <c r="L223" s="73"/>
      <c r="M223" s="73"/>
      <c r="N223" s="73"/>
      <c r="O223" s="73"/>
      <c r="P223" s="73"/>
      <c r="Q223" s="73"/>
      <c r="R223" s="73"/>
    </row>
    <row r="224" spans="1:18" ht="15" customHeight="1">
      <c r="A224" s="36" t="s">
        <v>506</v>
      </c>
      <c r="B224" s="124">
        <v>25.668410000000002</v>
      </c>
      <c r="C224" s="124">
        <v>15.273619999999999</v>
      </c>
      <c r="D224" s="124">
        <v>16.17972</v>
      </c>
      <c r="E224" s="124">
        <v>22.998619999999999</v>
      </c>
      <c r="F224" s="124">
        <v>33.735129999999998</v>
      </c>
      <c r="G224" s="124">
        <v>44.198259999999998</v>
      </c>
      <c r="H224" s="124">
        <v>34.689729999999997</v>
      </c>
      <c r="I224" s="124">
        <v>33.904879999999999</v>
      </c>
      <c r="J224" s="124">
        <v>49.861939999999997</v>
      </c>
      <c r="K224" s="124">
        <v>43.805840000000003</v>
      </c>
      <c r="L224" s="124">
        <v>56.008420000000001</v>
      </c>
      <c r="M224" s="124">
        <v>70.41122</v>
      </c>
      <c r="N224" s="124">
        <v>56.405250000000002</v>
      </c>
      <c r="O224" s="124">
        <v>48.32752</v>
      </c>
      <c r="P224" s="124">
        <v>52.514099999999999</v>
      </c>
      <c r="Q224" s="124">
        <v>63.22195</v>
      </c>
      <c r="R224" s="124">
        <v>35.415950000000002</v>
      </c>
    </row>
    <row r="225" spans="1:18">
      <c r="A225" s="36" t="s">
        <v>444</v>
      </c>
      <c r="B225" s="124">
        <v>21.91835</v>
      </c>
      <c r="C225" s="124">
        <v>20.860130000000002</v>
      </c>
      <c r="D225" s="124">
        <v>20.062059999999999</v>
      </c>
      <c r="E225" s="124">
        <v>17.85744</v>
      </c>
      <c r="F225" s="124">
        <v>21.016660000000002</v>
      </c>
      <c r="G225" s="124">
        <v>22.74288</v>
      </c>
      <c r="H225" s="124">
        <v>20.807220000000001</v>
      </c>
      <c r="I225" s="124">
        <v>23.340330000000002</v>
      </c>
      <c r="J225" s="124">
        <v>25.000409999999999</v>
      </c>
      <c r="K225" s="124">
        <v>22.421009999999999</v>
      </c>
      <c r="L225" s="124">
        <v>22.81784</v>
      </c>
      <c r="M225" s="124">
        <v>21.517109999999999</v>
      </c>
      <c r="N225" s="124">
        <v>26.981269999999999</v>
      </c>
      <c r="O225" s="124">
        <v>35.754779999999997</v>
      </c>
      <c r="P225" s="124">
        <v>27.06879</v>
      </c>
      <c r="Q225" s="124">
        <v>24.317640000000001</v>
      </c>
      <c r="R225" s="124">
        <v>32.848869999999998</v>
      </c>
    </row>
    <row r="226" spans="1:18">
      <c r="A226" s="36" t="s">
        <v>509</v>
      </c>
      <c r="B226" s="124">
        <v>6.5017800000000001</v>
      </c>
      <c r="C226" s="124">
        <v>0.70206000000000002</v>
      </c>
      <c r="D226" s="124">
        <v>2.8880499999999998</v>
      </c>
      <c r="E226" s="124">
        <v>1.41612</v>
      </c>
      <c r="F226" s="124">
        <v>3.1526100000000001</v>
      </c>
      <c r="G226" s="124">
        <v>8.3700500000000009</v>
      </c>
      <c r="H226" s="124">
        <v>6.34931</v>
      </c>
      <c r="I226" s="124">
        <v>4.0719399999999997</v>
      </c>
      <c r="J226" s="124">
        <v>5.6096599999999999</v>
      </c>
      <c r="K226" s="124">
        <v>6.4485200000000003</v>
      </c>
      <c r="L226" s="124">
        <v>5.5302899999999999</v>
      </c>
      <c r="M226" s="124">
        <v>6.4375</v>
      </c>
      <c r="N226" s="124">
        <v>19.076589999999999</v>
      </c>
      <c r="O226" s="124">
        <v>11.966340000000001</v>
      </c>
      <c r="P226" s="124">
        <v>7.9215400000000002</v>
      </c>
      <c r="Q226" s="124">
        <v>11.59296</v>
      </c>
      <c r="R226" s="124">
        <v>18.819569999999999</v>
      </c>
    </row>
    <row r="227" spans="1:18">
      <c r="A227" s="36" t="s">
        <v>450</v>
      </c>
      <c r="B227" s="124">
        <v>12.56635</v>
      </c>
      <c r="C227" s="124">
        <v>13.726509999999999</v>
      </c>
      <c r="D227" s="124">
        <v>11.798719999999999</v>
      </c>
      <c r="E227" s="124">
        <v>2.8921999999999999</v>
      </c>
      <c r="F227" s="124">
        <v>6.66195</v>
      </c>
      <c r="G227" s="124">
        <v>9.8634799999999991</v>
      </c>
      <c r="H227" s="124">
        <v>8.9497099999999996</v>
      </c>
      <c r="I227" s="124">
        <v>9.6562400000000004</v>
      </c>
      <c r="J227" s="124">
        <v>9.1932700000000001</v>
      </c>
      <c r="K227" s="124">
        <v>7.60595</v>
      </c>
      <c r="L227" s="124">
        <v>7.9366399999999997</v>
      </c>
      <c r="M227" s="124">
        <v>8.0468700000000002</v>
      </c>
      <c r="N227" s="124">
        <v>9.47987</v>
      </c>
      <c r="O227" s="124">
        <v>7.7823200000000003</v>
      </c>
      <c r="P227" s="124">
        <v>7.7962300000000004</v>
      </c>
      <c r="Q227" s="124">
        <v>8.1750699999999998</v>
      </c>
      <c r="R227" s="124">
        <v>5.7981600000000002</v>
      </c>
    </row>
    <row r="228" spans="1:18">
      <c r="A228" s="36" t="s">
        <v>510</v>
      </c>
      <c r="B228" s="124">
        <v>3.54318</v>
      </c>
      <c r="C228" s="124">
        <v>3.4824899999999999</v>
      </c>
      <c r="D228" s="124">
        <v>3.6308799999999999</v>
      </c>
      <c r="E228" s="124">
        <v>3.5526800000000001</v>
      </c>
      <c r="F228" s="124">
        <v>3.25678</v>
      </c>
      <c r="G228" s="124">
        <v>3.3456700000000001</v>
      </c>
      <c r="H228" s="124">
        <v>4.5606799999999996</v>
      </c>
      <c r="I228" s="124">
        <v>4.5900499999999997</v>
      </c>
      <c r="J228" s="124">
        <v>5.00298</v>
      </c>
      <c r="K228" s="124">
        <v>5.00075</v>
      </c>
      <c r="L228" s="124">
        <v>5.0153299999999996</v>
      </c>
      <c r="M228" s="124">
        <v>5.5785999999999998</v>
      </c>
      <c r="N228" s="124">
        <v>5.6065399999999999</v>
      </c>
      <c r="O228" s="124">
        <v>5.5003299999999999</v>
      </c>
      <c r="P228" s="124">
        <v>5.5376799999999999</v>
      </c>
      <c r="Q228" s="124">
        <v>5.7945200000000003</v>
      </c>
      <c r="R228" s="124">
        <v>5.4253999999999998</v>
      </c>
    </row>
    <row r="229" spans="1:18">
      <c r="A229" s="36" t="s">
        <v>511</v>
      </c>
      <c r="B229" s="124">
        <v>5.2469999999999999</v>
      </c>
      <c r="C229" s="124">
        <v>3.2439900000000002</v>
      </c>
      <c r="D229" s="124">
        <v>3.6499899999999998</v>
      </c>
      <c r="E229" s="124">
        <v>2.3930099999999999</v>
      </c>
      <c r="F229" s="124">
        <v>5.8439899999999998</v>
      </c>
      <c r="G229" s="124">
        <v>8.657</v>
      </c>
      <c r="H229" s="124">
        <v>4.7320000000000002</v>
      </c>
      <c r="I229" s="124">
        <v>5.3018999999999998</v>
      </c>
      <c r="J229" s="124">
        <v>5.0190400000000004</v>
      </c>
      <c r="K229" s="124">
        <v>3.44604</v>
      </c>
      <c r="L229" s="124">
        <v>5.2760999999999996</v>
      </c>
      <c r="M229" s="124">
        <v>12.794079999999999</v>
      </c>
      <c r="N229" s="124">
        <v>7.4820500000000001</v>
      </c>
      <c r="O229" s="124">
        <v>8.4079899999999999</v>
      </c>
      <c r="P229" s="124">
        <v>5.3880999999999997</v>
      </c>
      <c r="Q229" s="124">
        <v>7.3980499999999996</v>
      </c>
      <c r="R229" s="124">
        <v>3.327</v>
      </c>
    </row>
    <row r="230" spans="1:18">
      <c r="A230" s="36" t="s">
        <v>448</v>
      </c>
      <c r="B230" s="124">
        <v>16.371300000000002</v>
      </c>
      <c r="C230" s="124">
        <v>16.80706</v>
      </c>
      <c r="D230" s="124">
        <v>15.053229999999999</v>
      </c>
      <c r="E230" s="124">
        <v>11.39934</v>
      </c>
      <c r="F230" s="124">
        <v>13.139670000000001</v>
      </c>
      <c r="G230" s="124">
        <v>12.632910000000001</v>
      </c>
      <c r="H230" s="124">
        <v>16.52769</v>
      </c>
      <c r="I230" s="124">
        <v>16.83447</v>
      </c>
      <c r="J230" s="124">
        <v>17.12913</v>
      </c>
      <c r="K230" s="124">
        <v>16.683579999999999</v>
      </c>
      <c r="L230" s="124">
        <v>19.716560000000001</v>
      </c>
      <c r="M230" s="124">
        <v>22.777450000000002</v>
      </c>
      <c r="N230" s="124">
        <v>32.170059999999999</v>
      </c>
      <c r="O230" s="124">
        <v>27.32967</v>
      </c>
      <c r="P230" s="124">
        <v>21.367809999999999</v>
      </c>
      <c r="Q230" s="124">
        <v>22.161760000000001</v>
      </c>
      <c r="R230" s="124">
        <v>22.04663</v>
      </c>
    </row>
    <row r="231" spans="1:18">
      <c r="A231" s="36" t="s">
        <v>449</v>
      </c>
      <c r="B231" s="124">
        <v>91.816370000000006</v>
      </c>
      <c r="C231" s="124">
        <v>74.095860000000002</v>
      </c>
      <c r="D231" s="124">
        <v>73.262649999999994</v>
      </c>
      <c r="E231" s="124">
        <v>62.509410000000003</v>
      </c>
      <c r="F231" s="124">
        <v>86.806790000000007</v>
      </c>
      <c r="G231" s="124">
        <v>109.81025</v>
      </c>
      <c r="H231" s="124">
        <v>96.616339999999994</v>
      </c>
      <c r="I231" s="124">
        <v>97.699809999999999</v>
      </c>
      <c r="J231" s="124">
        <v>116.81643</v>
      </c>
      <c r="K231" s="124">
        <v>105.41168999999999</v>
      </c>
      <c r="L231" s="124">
        <v>122.30118</v>
      </c>
      <c r="M231" s="124">
        <v>147.56282999999999</v>
      </c>
      <c r="N231" s="124">
        <v>157.20162999999999</v>
      </c>
      <c r="O231" s="124">
        <v>145.06895</v>
      </c>
      <c r="P231" s="124">
        <v>127.59425</v>
      </c>
      <c r="Q231" s="124">
        <v>142.66194999999999</v>
      </c>
      <c r="R231" s="124">
        <v>123.68158</v>
      </c>
    </row>
    <row r="232" spans="1:18">
      <c r="A232" s="52" t="s">
        <v>512</v>
      </c>
      <c r="B232" s="73"/>
      <c r="C232" s="73"/>
      <c r="D232" s="73"/>
      <c r="E232" s="73"/>
      <c r="F232" s="73"/>
      <c r="G232" s="73"/>
      <c r="H232" s="73"/>
      <c r="I232" s="73"/>
      <c r="J232" s="73"/>
      <c r="K232" s="73"/>
      <c r="L232" s="73"/>
      <c r="M232" s="73"/>
      <c r="N232" s="73"/>
      <c r="O232" s="73"/>
      <c r="P232" s="73"/>
      <c r="Q232" s="73"/>
      <c r="R232" s="73"/>
    </row>
    <row r="233" spans="1:18" ht="14.25" customHeight="1">
      <c r="A233" s="36" t="s">
        <v>444</v>
      </c>
      <c r="B233" s="124">
        <v>120.5796</v>
      </c>
      <c r="C233" s="124">
        <v>122.91649</v>
      </c>
      <c r="D233" s="124">
        <v>139.63414</v>
      </c>
      <c r="E233" s="124">
        <v>126.7349</v>
      </c>
      <c r="F233" s="124">
        <v>155.64631</v>
      </c>
      <c r="G233" s="124">
        <v>164.90573000000001</v>
      </c>
      <c r="H233" s="124">
        <v>181.21993000000001</v>
      </c>
      <c r="I233" s="124">
        <v>169.75588999999999</v>
      </c>
      <c r="J233" s="124">
        <v>194.72324</v>
      </c>
      <c r="K233" s="124">
        <v>210.10048</v>
      </c>
      <c r="L233" s="124">
        <v>161.64288999999999</v>
      </c>
      <c r="M233" s="124">
        <v>155.60221999999999</v>
      </c>
      <c r="N233" s="124">
        <v>206.73974999999999</v>
      </c>
      <c r="O233" s="124">
        <v>250.86813000000001</v>
      </c>
      <c r="P233" s="124">
        <v>219.09511000000001</v>
      </c>
      <c r="Q233" s="124">
        <v>244.23904999999999</v>
      </c>
      <c r="R233" s="124">
        <v>262.57047999999998</v>
      </c>
    </row>
    <row r="234" spans="1:18">
      <c r="A234" s="36" t="s">
        <v>509</v>
      </c>
      <c r="B234" s="124">
        <v>2.7072799999999999</v>
      </c>
      <c r="C234" s="124">
        <v>5.1147200000000002</v>
      </c>
      <c r="D234" s="124">
        <v>6.9004700000000003</v>
      </c>
      <c r="E234" s="124">
        <v>9.7563999999999993</v>
      </c>
      <c r="F234" s="124">
        <v>10.73752</v>
      </c>
      <c r="G234" s="124">
        <v>11.317159999999999</v>
      </c>
      <c r="H234" s="124">
        <v>14.84529</v>
      </c>
      <c r="I234" s="124">
        <v>17.93019</v>
      </c>
      <c r="J234" s="124">
        <v>13.87589</v>
      </c>
      <c r="K234" s="124">
        <v>13.87589</v>
      </c>
      <c r="L234" s="124">
        <v>13.0884</v>
      </c>
      <c r="M234" s="124">
        <v>29.105419999999999</v>
      </c>
      <c r="N234" s="124">
        <v>44.180619999999998</v>
      </c>
      <c r="O234" s="124">
        <v>22.00722</v>
      </c>
      <c r="P234" s="124">
        <v>4.5223399999999998</v>
      </c>
      <c r="Q234" s="124">
        <v>6.1993999999999998</v>
      </c>
      <c r="R234" s="124">
        <v>19.32281</v>
      </c>
    </row>
    <row r="235" spans="1:18">
      <c r="A235" s="36" t="s">
        <v>513</v>
      </c>
      <c r="B235" s="124">
        <v>4.7826399999999998</v>
      </c>
      <c r="C235" s="124">
        <v>4.6425999999999998</v>
      </c>
      <c r="D235" s="124">
        <v>5.5968999999999998</v>
      </c>
      <c r="E235" s="124">
        <v>6.3232999999999997</v>
      </c>
      <c r="F235" s="124">
        <v>6.2752400000000002</v>
      </c>
      <c r="G235" s="124">
        <v>7.1173799999999998</v>
      </c>
      <c r="H235" s="124">
        <v>8.8230699999999995</v>
      </c>
      <c r="I235" s="124">
        <v>9.0330600000000008</v>
      </c>
      <c r="J235" s="124">
        <v>9.0330600000000008</v>
      </c>
      <c r="K235" s="124">
        <v>10.1122</v>
      </c>
      <c r="L235" s="124">
        <v>11.485300000000001</v>
      </c>
      <c r="M235" s="124">
        <v>9.7917400000000008</v>
      </c>
      <c r="N235" s="124">
        <v>11.010450000000001</v>
      </c>
      <c r="O235" s="124">
        <v>10.12303</v>
      </c>
      <c r="P235" s="124">
        <v>9.5943699999999996</v>
      </c>
      <c r="Q235" s="124">
        <v>10.08216</v>
      </c>
      <c r="R235" s="124">
        <v>10.542759999999999</v>
      </c>
    </row>
    <row r="236" spans="1:18">
      <c r="A236" s="36" t="s">
        <v>450</v>
      </c>
      <c r="B236" s="124">
        <v>13.227729999999999</v>
      </c>
      <c r="C236" s="124">
        <v>12.16391</v>
      </c>
      <c r="D236" s="124">
        <v>11.14141</v>
      </c>
      <c r="E236" s="124">
        <v>11.42052</v>
      </c>
      <c r="F236" s="124">
        <v>12.40241</v>
      </c>
      <c r="G236" s="124">
        <v>11.69847</v>
      </c>
      <c r="H236" s="124">
        <v>10.747030000000001</v>
      </c>
      <c r="I236" s="124">
        <v>11.41994</v>
      </c>
      <c r="J236" s="124">
        <v>11.155390000000001</v>
      </c>
      <c r="K236" s="124">
        <v>9.9207999999999998</v>
      </c>
      <c r="L236" s="124">
        <v>10.141260000000001</v>
      </c>
      <c r="M236" s="124">
        <v>10.031029999999999</v>
      </c>
      <c r="N236" s="124">
        <v>10.36172</v>
      </c>
      <c r="O236" s="124">
        <v>13.88912</v>
      </c>
      <c r="P236" s="124">
        <v>13.88912</v>
      </c>
      <c r="Q236" s="124">
        <v>13.88912</v>
      </c>
      <c r="R236" s="124">
        <v>10.47195</v>
      </c>
    </row>
    <row r="237" spans="1:18">
      <c r="A237" s="36" t="s">
        <v>503</v>
      </c>
      <c r="B237" s="124">
        <v>5.7386299999999997</v>
      </c>
      <c r="C237" s="124">
        <v>7.2686400000000004</v>
      </c>
      <c r="D237" s="124">
        <v>7.66988</v>
      </c>
      <c r="E237" s="124">
        <v>8.7655799999999999</v>
      </c>
      <c r="F237" s="124">
        <v>9.5768799999999992</v>
      </c>
      <c r="G237" s="124">
        <v>10.128030000000001</v>
      </c>
      <c r="H237" s="124">
        <v>10.264720000000001</v>
      </c>
      <c r="I237" s="124">
        <v>11.4001</v>
      </c>
      <c r="J237" s="124">
        <v>12.39438</v>
      </c>
      <c r="K237" s="124">
        <v>12.58178</v>
      </c>
      <c r="L237" s="124">
        <v>12.599410000000001</v>
      </c>
      <c r="M237" s="124">
        <v>12.33244</v>
      </c>
      <c r="N237" s="124">
        <v>11.613189999999999</v>
      </c>
      <c r="O237" s="124">
        <v>11.785959999999999</v>
      </c>
      <c r="P237" s="124">
        <v>11.010719999999999</v>
      </c>
      <c r="Q237" s="124">
        <v>10.62595</v>
      </c>
      <c r="R237" s="124">
        <v>10.303089999999999</v>
      </c>
    </row>
    <row r="238" spans="1:18">
      <c r="A238" s="36" t="s">
        <v>514</v>
      </c>
      <c r="B238" s="124">
        <v>1.0609999999999999</v>
      </c>
      <c r="C238" s="124">
        <v>1.5389999999999999</v>
      </c>
      <c r="D238" s="124">
        <v>1.5149900000000001</v>
      </c>
      <c r="E238" s="124">
        <v>1.1180099999999999</v>
      </c>
      <c r="F238" s="124">
        <v>1.44401</v>
      </c>
      <c r="G238" s="124">
        <v>1.9390099999999999</v>
      </c>
      <c r="H238" s="124">
        <v>2.202</v>
      </c>
      <c r="I238" s="124">
        <v>3.3319999999999999</v>
      </c>
      <c r="J238" s="124">
        <v>3.5590099999999998</v>
      </c>
      <c r="K238" s="124">
        <v>2.8079999999999998</v>
      </c>
      <c r="L238" s="124">
        <v>2.5229699999999999</v>
      </c>
      <c r="M238" s="124">
        <v>5.4469599999999998</v>
      </c>
      <c r="N238" s="124">
        <v>7.0570000000000004</v>
      </c>
      <c r="O238" s="124">
        <v>12.78703</v>
      </c>
      <c r="P238" s="124">
        <v>6.2370999999999999</v>
      </c>
      <c r="Q238" s="124">
        <v>4.0869299999999997</v>
      </c>
      <c r="R238" s="124">
        <v>2.8609399999999998</v>
      </c>
    </row>
    <row r="239" spans="1:18">
      <c r="A239" s="36" t="s">
        <v>448</v>
      </c>
      <c r="B239" s="124">
        <v>38.305199999999999</v>
      </c>
      <c r="C239" s="124">
        <v>33.935809999999996</v>
      </c>
      <c r="D239" s="124">
        <v>42.40598</v>
      </c>
      <c r="E239" s="124">
        <v>25.954049999999999</v>
      </c>
      <c r="F239" s="124">
        <v>33.566049999999997</v>
      </c>
      <c r="G239" s="124">
        <v>31.801439999999999</v>
      </c>
      <c r="H239" s="124">
        <v>30.313210000000002</v>
      </c>
      <c r="I239" s="124">
        <v>33.542050000000003</v>
      </c>
      <c r="J239" s="124">
        <v>42.702480000000001</v>
      </c>
      <c r="K239" s="124">
        <v>33.902859999999997</v>
      </c>
      <c r="L239" s="124">
        <v>29.715319999999998</v>
      </c>
      <c r="M239" s="124">
        <v>33.943469999999998</v>
      </c>
      <c r="N239" s="124">
        <v>43.08746</v>
      </c>
      <c r="O239" s="124">
        <v>52.007429999999999</v>
      </c>
      <c r="P239" s="124">
        <v>49.137259999999998</v>
      </c>
      <c r="Q239" s="124">
        <v>43.023670000000003</v>
      </c>
      <c r="R239" s="124">
        <v>33.842170000000003</v>
      </c>
    </row>
    <row r="240" spans="1:18">
      <c r="A240" s="60" t="s">
        <v>449</v>
      </c>
      <c r="B240" s="124">
        <v>186.40208000000001</v>
      </c>
      <c r="C240" s="124">
        <v>187.58116999999999</v>
      </c>
      <c r="D240" s="124">
        <v>214.86376999999999</v>
      </c>
      <c r="E240" s="124">
        <v>190.07275999999999</v>
      </c>
      <c r="F240" s="124">
        <v>229.64841999999999</v>
      </c>
      <c r="G240" s="124">
        <v>238.90722</v>
      </c>
      <c r="H240" s="124">
        <v>258.41525000000001</v>
      </c>
      <c r="I240" s="124">
        <v>256.41323</v>
      </c>
      <c r="J240" s="124">
        <v>287.44344999999998</v>
      </c>
      <c r="K240" s="124">
        <v>293.30201</v>
      </c>
      <c r="L240" s="124">
        <v>241.19555</v>
      </c>
      <c r="M240" s="124">
        <v>256.25328000000002</v>
      </c>
      <c r="N240" s="124">
        <v>334.05018999999999</v>
      </c>
      <c r="O240" s="124">
        <v>373.46791999999999</v>
      </c>
      <c r="P240" s="124">
        <v>313.48602</v>
      </c>
      <c r="Q240" s="124">
        <v>332.14627999999999</v>
      </c>
      <c r="R240" s="124">
        <v>349.91419999999999</v>
      </c>
    </row>
    <row r="241" spans="1:18" ht="11.25" customHeight="1">
      <c r="A241" s="198" t="s">
        <v>515</v>
      </c>
      <c r="B241" s="54"/>
      <c r="C241" s="54"/>
      <c r="D241" s="54"/>
      <c r="E241" s="54"/>
      <c r="F241" s="54"/>
      <c r="G241" s="54"/>
      <c r="H241" s="54"/>
      <c r="I241" s="54"/>
      <c r="J241" s="54"/>
      <c r="K241" s="54"/>
      <c r="L241" s="54"/>
      <c r="M241" s="54"/>
      <c r="N241" s="54"/>
      <c r="O241" s="54"/>
      <c r="P241" s="54"/>
      <c r="Q241" s="54"/>
      <c r="R241" s="54"/>
    </row>
    <row r="242" spans="1:18" ht="11.25" customHeight="1">
      <c r="A242" s="199" t="s">
        <v>516</v>
      </c>
      <c r="B242" s="55"/>
      <c r="C242" s="55"/>
      <c r="D242" s="55"/>
      <c r="E242" s="55"/>
      <c r="F242" s="55"/>
      <c r="G242" s="55"/>
      <c r="H242" s="55"/>
      <c r="I242" s="55"/>
      <c r="J242" s="55"/>
    </row>
    <row r="243" spans="1:18" ht="11.25" customHeight="1">
      <c r="A243" s="200" t="s">
        <v>517</v>
      </c>
      <c r="B243" s="55"/>
      <c r="C243" s="55"/>
      <c r="D243" s="55"/>
      <c r="E243" s="55"/>
      <c r="F243" s="55"/>
      <c r="G243" s="55"/>
      <c r="H243" s="55"/>
      <c r="I243" s="55"/>
      <c r="J243" s="55"/>
      <c r="K243" s="55"/>
      <c r="L243" s="55"/>
      <c r="M243" s="56"/>
      <c r="N243" s="56"/>
      <c r="O243" s="56"/>
    </row>
    <row r="244" spans="1:18" ht="11.25" customHeight="1">
      <c r="A244" s="200" t="s">
        <v>518</v>
      </c>
      <c r="B244" s="55"/>
      <c r="C244" s="55"/>
      <c r="D244" s="55"/>
      <c r="E244" s="55"/>
      <c r="F244" s="55"/>
      <c r="G244" s="55"/>
      <c r="H244" s="55"/>
      <c r="I244" s="55"/>
      <c r="J244" s="55"/>
      <c r="K244" s="55"/>
      <c r="L244" s="55"/>
      <c r="M244" s="56"/>
      <c r="N244" s="56"/>
      <c r="O244" s="56"/>
    </row>
    <row r="245" spans="1:18" ht="11.25" customHeight="1">
      <c r="A245" s="200" t="s">
        <v>519</v>
      </c>
      <c r="B245" s="55"/>
      <c r="C245" s="55"/>
      <c r="D245" s="55"/>
      <c r="E245" s="55"/>
      <c r="F245" s="55"/>
      <c r="G245" s="55"/>
      <c r="H245" s="55"/>
      <c r="I245" s="55"/>
      <c r="J245" s="55"/>
      <c r="K245" s="55"/>
      <c r="L245" s="55"/>
      <c r="M245" s="56"/>
      <c r="N245" s="56"/>
      <c r="O245" s="56"/>
    </row>
    <row r="246" spans="1:18" ht="11.25" customHeight="1">
      <c r="A246" s="200" t="s">
        <v>520</v>
      </c>
      <c r="B246" s="55"/>
      <c r="C246" s="55"/>
      <c r="D246" s="55"/>
      <c r="E246" s="55"/>
      <c r="F246" s="55"/>
      <c r="G246" s="55"/>
      <c r="H246" s="55"/>
      <c r="I246" s="55"/>
      <c r="J246" s="55"/>
      <c r="K246" s="55"/>
      <c r="L246" s="55"/>
      <c r="M246" s="56"/>
      <c r="N246" s="56"/>
      <c r="O246" s="56"/>
    </row>
    <row r="247" spans="1:18" ht="11.25" customHeight="1">
      <c r="A247" s="200" t="s">
        <v>521</v>
      </c>
      <c r="B247" s="55"/>
      <c r="C247" s="55"/>
      <c r="D247" s="55"/>
      <c r="E247" s="55"/>
      <c r="F247" s="55"/>
      <c r="G247" s="55"/>
      <c r="H247" s="55"/>
      <c r="I247" s="55"/>
      <c r="J247" s="55"/>
      <c r="K247" s="55"/>
      <c r="L247" s="55"/>
      <c r="M247" s="56"/>
      <c r="N247" s="56"/>
      <c r="O247" s="56"/>
    </row>
    <row r="248" spans="1:18" ht="11.25" customHeight="1">
      <c r="A248" s="200" t="s">
        <v>522</v>
      </c>
      <c r="B248" s="55"/>
      <c r="C248" s="55"/>
      <c r="D248" s="55"/>
      <c r="E248" s="55"/>
      <c r="F248" s="55"/>
      <c r="G248" s="55"/>
      <c r="H248" s="55"/>
      <c r="I248" s="55"/>
      <c r="J248" s="55"/>
      <c r="K248" s="55"/>
      <c r="L248" s="55"/>
      <c r="M248" s="56"/>
      <c r="N248" s="56"/>
      <c r="O248" s="56"/>
    </row>
    <row r="249" spans="1:18" ht="11.25" customHeight="1">
      <c r="A249" s="200" t="s">
        <v>523</v>
      </c>
      <c r="B249" s="58"/>
      <c r="C249" s="58"/>
      <c r="D249" s="58"/>
      <c r="E249" s="58"/>
      <c r="F249" s="58"/>
      <c r="G249" s="58"/>
      <c r="H249" s="58"/>
      <c r="I249" s="58"/>
      <c r="J249" s="58"/>
      <c r="K249" s="58"/>
      <c r="L249" s="58"/>
      <c r="M249" s="56"/>
      <c r="N249" s="56"/>
      <c r="O249" s="56"/>
    </row>
    <row r="250" spans="1:18" ht="11.25" customHeight="1">
      <c r="A250" s="200" t="s">
        <v>524</v>
      </c>
      <c r="B250" s="58"/>
      <c r="C250" s="58"/>
      <c r="D250" s="58"/>
      <c r="E250" s="58"/>
      <c r="F250" s="58"/>
      <c r="G250" s="58"/>
      <c r="H250" s="58"/>
      <c r="I250" s="58"/>
      <c r="J250" s="58"/>
      <c r="K250" s="58"/>
      <c r="L250" s="58"/>
      <c r="M250" s="56"/>
      <c r="N250" s="56"/>
      <c r="O250" s="56"/>
    </row>
    <row r="251" spans="1:18" ht="11.25" customHeight="1">
      <c r="A251" s="200" t="s">
        <v>525</v>
      </c>
      <c r="B251" s="58"/>
      <c r="C251" s="58"/>
      <c r="D251" s="58"/>
      <c r="E251" s="58"/>
      <c r="F251" s="58"/>
      <c r="G251" s="58"/>
      <c r="H251" s="58"/>
      <c r="I251" s="58"/>
      <c r="J251" s="58"/>
      <c r="K251" s="58"/>
      <c r="L251" s="58"/>
      <c r="M251" s="56"/>
      <c r="N251" s="56"/>
      <c r="O251" s="56"/>
    </row>
    <row r="252" spans="1:18" ht="11.25" customHeight="1">
      <c r="A252" s="200" t="s">
        <v>526</v>
      </c>
      <c r="B252" s="58"/>
      <c r="C252" s="58"/>
      <c r="D252" s="58"/>
      <c r="E252" s="58"/>
      <c r="F252" s="58"/>
      <c r="G252" s="58"/>
      <c r="H252" s="58"/>
      <c r="I252" s="58"/>
      <c r="J252" s="58"/>
      <c r="K252" s="58"/>
      <c r="L252" s="58"/>
      <c r="M252" s="56"/>
      <c r="N252" s="56"/>
      <c r="O252" s="56"/>
    </row>
    <row r="253" spans="1:18" ht="11.25" customHeight="1">
      <c r="A253" s="200" t="s">
        <v>527</v>
      </c>
      <c r="B253" s="58"/>
      <c r="C253" s="58"/>
      <c r="D253" s="58"/>
      <c r="E253" s="58"/>
      <c r="F253" s="58"/>
      <c r="G253" s="58"/>
      <c r="H253" s="58"/>
      <c r="I253" s="58"/>
      <c r="J253" s="58"/>
      <c r="K253" s="58"/>
      <c r="L253" s="58"/>
      <c r="M253" s="56"/>
      <c r="N253" s="56"/>
      <c r="O253" s="56"/>
    </row>
    <row r="254" spans="1:18" ht="11.25" customHeight="1">
      <c r="A254" s="200" t="s">
        <v>528</v>
      </c>
      <c r="B254" s="58"/>
      <c r="C254" s="58"/>
      <c r="D254" s="58"/>
      <c r="E254" s="58"/>
      <c r="F254" s="58"/>
      <c r="G254" s="58"/>
      <c r="H254" s="58"/>
      <c r="I254" s="58"/>
      <c r="J254" s="58"/>
      <c r="K254" s="58"/>
      <c r="L254" s="58"/>
      <c r="M254" s="56"/>
      <c r="N254" s="56"/>
      <c r="O254" s="56"/>
    </row>
    <row r="255" spans="1:18" ht="11.25" customHeight="1">
      <c r="A255" s="200" t="s">
        <v>529</v>
      </c>
      <c r="B255" s="58"/>
      <c r="C255" s="58"/>
      <c r="D255" s="58"/>
      <c r="E255" s="58"/>
      <c r="F255" s="58"/>
      <c r="G255" s="58"/>
      <c r="H255" s="58"/>
      <c r="I255" s="58"/>
      <c r="J255" s="58"/>
      <c r="K255" s="58"/>
      <c r="L255" s="58"/>
      <c r="M255" s="56"/>
      <c r="N255" s="56"/>
      <c r="O255" s="56"/>
    </row>
    <row r="256" spans="1:18" ht="11.25" customHeight="1">
      <c r="A256" s="200" t="s">
        <v>530</v>
      </c>
      <c r="B256" s="58"/>
      <c r="C256" s="58"/>
      <c r="D256" s="58"/>
      <c r="E256" s="58"/>
      <c r="F256" s="58"/>
      <c r="G256" s="58"/>
      <c r="H256" s="58"/>
      <c r="I256" s="58"/>
      <c r="J256" s="58"/>
      <c r="K256" s="58"/>
      <c r="L256" s="58"/>
      <c r="M256" s="56"/>
      <c r="N256" s="56"/>
      <c r="O256" s="56"/>
    </row>
    <row r="257" spans="1:15" ht="10.5" customHeight="1">
      <c r="A257" s="57"/>
      <c r="B257" s="59"/>
      <c r="C257" s="59"/>
      <c r="D257" s="59"/>
      <c r="E257" s="59"/>
      <c r="F257" s="59"/>
      <c r="G257" s="59"/>
      <c r="H257" s="59"/>
      <c r="I257" s="59"/>
      <c r="J257" s="59"/>
      <c r="K257" s="59"/>
      <c r="L257" s="59"/>
      <c r="M257" s="56"/>
      <c r="N257" s="56"/>
      <c r="O257" s="56"/>
    </row>
  </sheetData>
  <conditionalFormatting sqref="A5:R11">
    <cfRule type="expression" dxfId="1488" priority="33">
      <formula>MOD(ROW(),2)=1</formula>
    </cfRule>
  </conditionalFormatting>
  <conditionalFormatting sqref="A13:R19">
    <cfRule type="expression" dxfId="1487" priority="32">
      <formula>MOD(ROW(),2)=1</formula>
    </cfRule>
  </conditionalFormatting>
  <conditionalFormatting sqref="A21:R27">
    <cfRule type="expression" dxfId="1486" priority="31">
      <formula>MOD(ROW(),2)=1</formula>
    </cfRule>
  </conditionalFormatting>
  <conditionalFormatting sqref="A29:R35">
    <cfRule type="expression" dxfId="1485" priority="30">
      <formula>MOD(ROW(),2)=1</formula>
    </cfRule>
  </conditionalFormatting>
  <conditionalFormatting sqref="A37:R43">
    <cfRule type="expression" dxfId="1484" priority="29">
      <formula>MOD(ROW(),2)=1</formula>
    </cfRule>
  </conditionalFormatting>
  <conditionalFormatting sqref="A45:R51">
    <cfRule type="expression" dxfId="1483" priority="28">
      <formula>MOD(ROW(),2)=1</formula>
    </cfRule>
  </conditionalFormatting>
  <conditionalFormatting sqref="A53:R60">
    <cfRule type="expression" dxfId="1482" priority="27">
      <formula>MOD(ROW(),2)=1</formula>
    </cfRule>
  </conditionalFormatting>
  <conditionalFormatting sqref="A62:R69">
    <cfRule type="expression" dxfId="1481" priority="9">
      <formula>MOD(ROW(),2)=1</formula>
    </cfRule>
  </conditionalFormatting>
  <conditionalFormatting sqref="A71:R78">
    <cfRule type="expression" dxfId="1480" priority="8">
      <formula>MOD(ROW(),2)=1</formula>
    </cfRule>
  </conditionalFormatting>
  <conditionalFormatting sqref="A80:R87">
    <cfRule type="expression" dxfId="1479" priority="7">
      <formula>MOD(ROW(),2)=1</formula>
    </cfRule>
  </conditionalFormatting>
  <conditionalFormatting sqref="A89:R95">
    <cfRule type="expression" dxfId="1478" priority="23">
      <formula>MOD(ROW(),2)=1</formula>
    </cfRule>
  </conditionalFormatting>
  <conditionalFormatting sqref="A97:R103">
    <cfRule type="expression" dxfId="1477" priority="22">
      <formula>MOD(ROW(),2)=1</formula>
    </cfRule>
  </conditionalFormatting>
  <conditionalFormatting sqref="A105:R111">
    <cfRule type="expression" dxfId="1476" priority="21">
      <formula>MOD(ROW(),2)=1</formula>
    </cfRule>
  </conditionalFormatting>
  <conditionalFormatting sqref="A113:R120">
    <cfRule type="expression" dxfId="1475" priority="6">
      <formula>MOD(ROW(),2)=1</formula>
    </cfRule>
  </conditionalFormatting>
  <conditionalFormatting sqref="A122:R129">
    <cfRule type="expression" dxfId="1474" priority="5">
      <formula>MOD(ROW(),2)=1</formula>
    </cfRule>
  </conditionalFormatting>
  <conditionalFormatting sqref="A131:R137">
    <cfRule type="expression" dxfId="1473" priority="18">
      <formula>MOD(ROW(),2)=1</formula>
    </cfRule>
  </conditionalFormatting>
  <conditionalFormatting sqref="A139:R146">
    <cfRule type="expression" dxfId="1472" priority="17">
      <formula>MOD(ROW(),2)=1</formula>
    </cfRule>
  </conditionalFormatting>
  <conditionalFormatting sqref="A148:R154">
    <cfRule type="expression" dxfId="1471" priority="16">
      <formula>MOD(ROW(),2)=1</formula>
    </cfRule>
  </conditionalFormatting>
  <conditionalFormatting sqref="A156:R162">
    <cfRule type="expression" dxfId="1470" priority="15">
      <formula>MOD(ROW(),2)=1</formula>
    </cfRule>
  </conditionalFormatting>
  <conditionalFormatting sqref="A164:R171">
    <cfRule type="expression" dxfId="1469" priority="14">
      <formula>MOD(ROW(),2)=1</formula>
    </cfRule>
  </conditionalFormatting>
  <conditionalFormatting sqref="A173:R179">
    <cfRule type="expression" dxfId="1468" priority="4">
      <formula>MOD(ROW(),2)=1</formula>
    </cfRule>
  </conditionalFormatting>
  <conditionalFormatting sqref="A181:R188">
    <cfRule type="expression" dxfId="1467" priority="3">
      <formula>MOD(ROW(),2)=1</formula>
    </cfRule>
  </conditionalFormatting>
  <conditionalFormatting sqref="A190:R196">
    <cfRule type="expression" dxfId="1466" priority="2">
      <formula>MOD(ROW(),2)=1</formula>
    </cfRule>
  </conditionalFormatting>
  <conditionalFormatting sqref="A198:R204">
    <cfRule type="expression" dxfId="1465" priority="1">
      <formula>MOD(ROW(),2)=1</formula>
    </cfRule>
  </conditionalFormatting>
  <conditionalFormatting sqref="A206:R213">
    <cfRule type="expression" dxfId="1464" priority="13">
      <formula>MOD(ROW(),2)=1</formula>
    </cfRule>
  </conditionalFormatting>
  <conditionalFormatting sqref="A215:R222">
    <cfRule type="expression" dxfId="1463" priority="12">
      <formula>MOD(ROW(),2)=1</formula>
    </cfRule>
  </conditionalFormatting>
  <conditionalFormatting sqref="A224:R231">
    <cfRule type="expression" dxfId="1462" priority="11">
      <formula>MOD(ROW(),2)=1</formula>
    </cfRule>
  </conditionalFormatting>
  <conditionalFormatting sqref="A233:R240">
    <cfRule type="expression" dxfId="1461" priority="10">
      <formula>MOD(ROW(),2)=1</formula>
    </cfRule>
  </conditionalFormatting>
  <pageMargins left="0.41699999999999998" right="0.41699999999999998" top="0.5" bottom="0.75" header="0" footer="0.25"/>
  <pageSetup scale="90" firstPageNumber="152" orientation="portrait" useFirstPageNumber="1" r:id="rId1"/>
  <headerFooter alignWithMargins="0">
    <oddFooter xml:space="preserve">&amp;C&amp;"Times New Roman,Regular" &amp;"Times New Roman,Italic"Vegetables and Melons Outlook&amp;"Times New Roman,Regular"/VGS-346/August 25, 2011
Economic Research Service, USDA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FEDC4-CBED-4149-BADD-715C73B60349}">
  <sheetPr syncVertical="1" syncRef="A1" transitionEvaluation="1">
    <pageSetUpPr fitToPage="1"/>
  </sheetPr>
  <dimension ref="A1:W64"/>
  <sheetViews>
    <sheetView workbookViewId="0"/>
    <sheetView showGridLines="0" showRowColHeaders="0" workbookViewId="1"/>
  </sheetViews>
  <sheetFormatPr defaultColWidth="8.85546875" defaultRowHeight="12"/>
  <cols>
    <col min="1" max="1" width="12.7109375" style="65" customWidth="1"/>
    <col min="2" max="21" width="10.5703125" style="65" customWidth="1"/>
    <col min="22" max="22" width="10" style="65" customWidth="1"/>
    <col min="23" max="23" width="10.28515625" style="65" customWidth="1"/>
    <col min="24" max="16384" width="8.85546875" style="65"/>
  </cols>
  <sheetData>
    <row r="1" spans="1:23" ht="12.75">
      <c r="A1" s="74" t="s">
        <v>531</v>
      </c>
      <c r="K1" s="13"/>
      <c r="O1" s="138" t="str">
        <f>HYPERLINK("#'"&amp;"Index'!A1","INDEX")</f>
        <v>INDEX</v>
      </c>
    </row>
    <row r="2" spans="1:23" ht="12.75">
      <c r="A2" s="106" t="s">
        <v>532</v>
      </c>
      <c r="B2" s="106">
        <v>2000</v>
      </c>
      <c r="C2" s="106">
        <v>2001</v>
      </c>
      <c r="D2" s="106">
        <v>2002</v>
      </c>
      <c r="E2" s="106">
        <v>2003</v>
      </c>
      <c r="F2" s="106">
        <v>2004</v>
      </c>
      <c r="G2" s="106">
        <v>2005</v>
      </c>
      <c r="H2" s="106">
        <v>2006</v>
      </c>
      <c r="I2" s="106">
        <v>2007</v>
      </c>
      <c r="J2" s="106">
        <v>2008</v>
      </c>
      <c r="K2" s="106">
        <v>2009</v>
      </c>
      <c r="L2" s="106">
        <v>2010</v>
      </c>
      <c r="M2" s="106">
        <v>2011</v>
      </c>
      <c r="N2" s="106">
        <v>2012</v>
      </c>
      <c r="O2" s="106">
        <v>2013</v>
      </c>
      <c r="P2" s="106">
        <v>2014</v>
      </c>
      <c r="Q2" s="106">
        <v>2015</v>
      </c>
      <c r="R2" s="106">
        <v>2016</v>
      </c>
      <c r="S2" s="106">
        <v>2017</v>
      </c>
      <c r="T2" s="106">
        <v>2018</v>
      </c>
      <c r="U2" s="159">
        <v>2019</v>
      </c>
      <c r="V2" s="159">
        <v>2020</v>
      </c>
      <c r="W2" s="159">
        <v>2021</v>
      </c>
    </row>
    <row r="3" spans="1:23" ht="12.75">
      <c r="A3" s="107"/>
      <c r="B3" s="108" t="s">
        <v>533</v>
      </c>
      <c r="C3" s="108"/>
      <c r="D3" s="108"/>
      <c r="E3" s="108"/>
      <c r="F3" s="64"/>
      <c r="G3" s="108"/>
      <c r="H3" s="108"/>
      <c r="I3" s="108"/>
      <c r="J3" s="108"/>
      <c r="K3" s="108"/>
      <c r="L3" s="108"/>
      <c r="M3" s="108"/>
      <c r="N3" s="108"/>
      <c r="O3" s="108"/>
      <c r="P3" s="108"/>
      <c r="Q3" s="108"/>
      <c r="R3" s="108"/>
      <c r="S3" s="108"/>
      <c r="T3" s="108"/>
      <c r="U3" s="160"/>
      <c r="V3" s="160"/>
      <c r="W3" s="160"/>
    </row>
    <row r="4" spans="1:23" ht="11.45" customHeight="1">
      <c r="A4" s="6" t="s">
        <v>534</v>
      </c>
      <c r="B4" s="62">
        <v>48671</v>
      </c>
      <c r="C4" s="62">
        <v>45354</v>
      </c>
      <c r="D4" s="62">
        <v>40764</v>
      </c>
      <c r="E4" s="62">
        <v>61514</v>
      </c>
      <c r="F4" s="62">
        <v>50022</v>
      </c>
      <c r="G4" s="62">
        <v>40216</v>
      </c>
      <c r="H4" s="62">
        <v>47142</v>
      </c>
      <c r="I4" s="62">
        <v>47971</v>
      </c>
      <c r="J4" s="62">
        <v>25513</v>
      </c>
      <c r="K4" s="62">
        <v>28939</v>
      </c>
      <c r="L4" s="62">
        <v>22326</v>
      </c>
      <c r="M4" s="62">
        <v>23490</v>
      </c>
      <c r="N4" s="62">
        <v>28901</v>
      </c>
      <c r="O4" s="62">
        <v>28238</v>
      </c>
      <c r="P4" s="62">
        <v>31023</v>
      </c>
      <c r="Q4" s="62">
        <v>39441</v>
      </c>
      <c r="R4" s="62">
        <v>509</v>
      </c>
      <c r="S4" s="62">
        <v>782</v>
      </c>
      <c r="T4" s="62">
        <v>19020</v>
      </c>
      <c r="U4" s="161" t="s">
        <v>535</v>
      </c>
      <c r="V4" s="161" t="s">
        <v>535</v>
      </c>
      <c r="W4" s="161" t="s">
        <v>535</v>
      </c>
    </row>
    <row r="5" spans="1:23" ht="11.1" customHeight="1">
      <c r="A5" s="6" t="s">
        <v>536</v>
      </c>
      <c r="B5" s="62">
        <v>4390</v>
      </c>
      <c r="C5" s="62">
        <v>4162</v>
      </c>
      <c r="D5" s="62">
        <v>4760</v>
      </c>
      <c r="E5" s="62">
        <v>4742</v>
      </c>
      <c r="F5" s="62">
        <v>4536</v>
      </c>
      <c r="G5" s="62">
        <v>6203</v>
      </c>
      <c r="H5" s="62">
        <v>5762</v>
      </c>
      <c r="I5" s="62">
        <v>5610</v>
      </c>
      <c r="J5" s="62">
        <v>573</v>
      </c>
      <c r="K5" s="62">
        <v>1095</v>
      </c>
      <c r="L5" s="62">
        <v>1181</v>
      </c>
      <c r="M5" s="62">
        <v>1254</v>
      </c>
      <c r="N5" s="62">
        <v>1158</v>
      </c>
      <c r="O5" s="62">
        <v>1013</v>
      </c>
      <c r="P5" s="62">
        <v>975</v>
      </c>
      <c r="Q5" s="62">
        <v>1006</v>
      </c>
      <c r="R5" s="62">
        <v>924</v>
      </c>
      <c r="S5" s="62">
        <v>1754</v>
      </c>
      <c r="T5" s="62">
        <v>3111</v>
      </c>
      <c r="U5" s="161" t="s">
        <v>535</v>
      </c>
      <c r="V5" s="161" t="s">
        <v>535</v>
      </c>
      <c r="W5" s="161" t="s">
        <v>535</v>
      </c>
    </row>
    <row r="6" spans="1:23" ht="11.1" customHeight="1">
      <c r="A6" s="6" t="s">
        <v>537</v>
      </c>
      <c r="B6" s="62">
        <v>843504</v>
      </c>
      <c r="C6" s="62">
        <v>678428</v>
      </c>
      <c r="D6" s="62">
        <v>929618</v>
      </c>
      <c r="E6" s="62">
        <v>673402</v>
      </c>
      <c r="F6" s="62">
        <v>918638</v>
      </c>
      <c r="G6" s="62">
        <v>904103</v>
      </c>
      <c r="H6" s="62">
        <v>768558</v>
      </c>
      <c r="I6" s="62">
        <v>976066</v>
      </c>
      <c r="J6" s="62">
        <v>758187</v>
      </c>
      <c r="K6" s="62">
        <v>790692</v>
      </c>
      <c r="L6" s="62">
        <v>927799</v>
      </c>
      <c r="M6" s="62">
        <v>1210604</v>
      </c>
      <c r="N6" s="62">
        <v>714360</v>
      </c>
      <c r="O6" s="62">
        <v>1090515</v>
      </c>
      <c r="P6" s="62">
        <v>706067</v>
      </c>
      <c r="Q6" s="62">
        <v>1060476</v>
      </c>
      <c r="R6" s="62">
        <v>1310023</v>
      </c>
      <c r="S6" s="62">
        <v>1634085</v>
      </c>
      <c r="T6" s="62">
        <v>1247590</v>
      </c>
      <c r="U6" s="161">
        <v>1579358</v>
      </c>
      <c r="V6" s="161">
        <v>1166179</v>
      </c>
      <c r="W6" s="161">
        <v>1109440</v>
      </c>
    </row>
    <row r="7" spans="1:23" ht="11.1" customHeight="1">
      <c r="A7" s="6" t="s">
        <v>538</v>
      </c>
      <c r="B7" s="62">
        <v>28815</v>
      </c>
      <c r="C7" s="62">
        <v>28741</v>
      </c>
      <c r="D7" s="62">
        <v>28953</v>
      </c>
      <c r="E7" s="62">
        <v>39351</v>
      </c>
      <c r="F7" s="62">
        <v>28416</v>
      </c>
      <c r="G7" s="62">
        <v>44546</v>
      </c>
      <c r="H7" s="62">
        <v>46892</v>
      </c>
      <c r="I7" s="62">
        <v>42714</v>
      </c>
      <c r="J7" s="62">
        <v>19002</v>
      </c>
      <c r="K7" s="62">
        <v>13788</v>
      </c>
      <c r="L7" s="62">
        <v>21750</v>
      </c>
      <c r="M7" s="62">
        <v>29699</v>
      </c>
      <c r="N7" s="62">
        <v>48974</v>
      </c>
      <c r="O7" s="62">
        <v>32874</v>
      </c>
      <c r="P7" s="62">
        <v>38490</v>
      </c>
      <c r="Q7" s="62">
        <v>34418</v>
      </c>
      <c r="R7" s="62">
        <v>22694</v>
      </c>
      <c r="S7" s="62">
        <v>29885</v>
      </c>
      <c r="T7" s="62">
        <v>24499</v>
      </c>
      <c r="U7" s="161" t="s">
        <v>535</v>
      </c>
      <c r="V7" s="161" t="s">
        <v>535</v>
      </c>
      <c r="W7" s="161" t="s">
        <v>535</v>
      </c>
    </row>
    <row r="8" spans="1:23" ht="11.1" customHeight="1">
      <c r="A8" s="6" t="s">
        <v>539</v>
      </c>
      <c r="B8" s="62">
        <v>6580599</v>
      </c>
      <c r="C8" s="62">
        <v>6146223</v>
      </c>
      <c r="D8" s="62">
        <v>6783647</v>
      </c>
      <c r="E8" s="62">
        <v>7061143</v>
      </c>
      <c r="F8" s="62">
        <v>6662124</v>
      </c>
      <c r="G8" s="62">
        <v>6420042</v>
      </c>
      <c r="H8" s="62">
        <v>7087497</v>
      </c>
      <c r="I8" s="62">
        <v>7412068</v>
      </c>
      <c r="J8" s="62">
        <v>6612521</v>
      </c>
      <c r="K8" s="62">
        <v>7248735</v>
      </c>
      <c r="L8" s="62">
        <v>6772679</v>
      </c>
      <c r="M8" s="62">
        <v>6773663</v>
      </c>
      <c r="N8" s="62">
        <v>6589768</v>
      </c>
      <c r="O8" s="62">
        <v>7887552</v>
      </c>
      <c r="P8" s="62">
        <v>8306708</v>
      </c>
      <c r="Q8" s="62">
        <v>9175576</v>
      </c>
      <c r="R8" s="62">
        <v>8247648</v>
      </c>
      <c r="S8" s="62">
        <v>9200385</v>
      </c>
      <c r="T8" s="62">
        <v>7816047</v>
      </c>
      <c r="U8" s="161">
        <v>8130456</v>
      </c>
      <c r="V8" s="161">
        <v>8890371</v>
      </c>
      <c r="W8" s="161">
        <v>7470633</v>
      </c>
    </row>
    <row r="9" spans="1:23" ht="11.1" customHeight="1">
      <c r="A9" s="6" t="s">
        <v>540</v>
      </c>
      <c r="B9" s="62">
        <v>307245</v>
      </c>
      <c r="C9" s="62">
        <v>281731</v>
      </c>
      <c r="D9" s="62">
        <v>308622</v>
      </c>
      <c r="E9" s="62">
        <v>241372</v>
      </c>
      <c r="F9" s="62">
        <v>245185</v>
      </c>
      <c r="G9" s="62">
        <v>346064</v>
      </c>
      <c r="H9" s="62">
        <v>316642</v>
      </c>
      <c r="I9" s="62">
        <v>363294</v>
      </c>
      <c r="J9" s="62">
        <v>324484</v>
      </c>
      <c r="K9" s="62">
        <v>293063</v>
      </c>
      <c r="L9" s="62">
        <v>301473</v>
      </c>
      <c r="M9" s="62">
        <v>348944</v>
      </c>
      <c r="N9" s="62">
        <v>297914</v>
      </c>
      <c r="O9" s="62">
        <v>259259</v>
      </c>
      <c r="P9" s="62">
        <v>256166</v>
      </c>
      <c r="Q9" s="62">
        <v>255788</v>
      </c>
      <c r="R9" s="62">
        <v>238139</v>
      </c>
      <c r="S9" s="62">
        <v>252399</v>
      </c>
      <c r="T9" s="62">
        <v>231861</v>
      </c>
      <c r="U9" s="161">
        <v>226026</v>
      </c>
      <c r="V9" s="161">
        <v>274798</v>
      </c>
      <c r="W9" s="161">
        <v>261364</v>
      </c>
    </row>
    <row r="10" spans="1:23" ht="11.1" customHeight="1">
      <c r="A10" s="6" t="s">
        <v>541</v>
      </c>
      <c r="B10" s="62">
        <v>19045</v>
      </c>
      <c r="C10" s="62">
        <v>17479</v>
      </c>
      <c r="D10" s="62">
        <v>19700</v>
      </c>
      <c r="E10" s="62">
        <v>19470</v>
      </c>
      <c r="F10" s="62">
        <v>23424</v>
      </c>
      <c r="G10" s="62">
        <v>23464</v>
      </c>
      <c r="H10" s="62">
        <v>21740</v>
      </c>
      <c r="I10" s="62">
        <v>30230</v>
      </c>
      <c r="J10" s="62">
        <v>11620</v>
      </c>
      <c r="K10" s="62">
        <v>10920</v>
      </c>
      <c r="L10" s="62">
        <v>8400</v>
      </c>
      <c r="M10" s="62">
        <v>6665</v>
      </c>
      <c r="N10" s="62">
        <v>11176</v>
      </c>
      <c r="O10" s="62">
        <v>9126</v>
      </c>
      <c r="P10" s="62">
        <v>9620</v>
      </c>
      <c r="Q10" s="62">
        <v>10450</v>
      </c>
      <c r="R10" s="62" t="s">
        <v>535</v>
      </c>
      <c r="S10" s="62" t="s">
        <v>535</v>
      </c>
      <c r="T10" s="62" t="s">
        <v>535</v>
      </c>
      <c r="U10" s="161" t="s">
        <v>535</v>
      </c>
      <c r="V10" s="161" t="s">
        <v>535</v>
      </c>
      <c r="W10" s="161" t="s">
        <v>535</v>
      </c>
    </row>
    <row r="11" spans="1:23" ht="11.1" customHeight="1">
      <c r="A11" s="6" t="s">
        <v>542</v>
      </c>
      <c r="B11" s="62">
        <v>53430</v>
      </c>
      <c r="C11" s="62">
        <v>54688</v>
      </c>
      <c r="D11" s="62">
        <v>53368</v>
      </c>
      <c r="E11" s="62">
        <v>46870</v>
      </c>
      <c r="F11" s="62">
        <v>45958</v>
      </c>
      <c r="G11" s="62">
        <v>49958</v>
      </c>
      <c r="H11" s="62">
        <v>46003</v>
      </c>
      <c r="I11" s="62">
        <v>50736</v>
      </c>
      <c r="J11" s="62">
        <v>36985</v>
      </c>
      <c r="K11" s="62">
        <v>34956</v>
      </c>
      <c r="L11" s="62">
        <v>30735</v>
      </c>
      <c r="M11" s="62">
        <v>34718</v>
      </c>
      <c r="N11" s="62">
        <v>41798</v>
      </c>
      <c r="O11" s="62">
        <v>36356</v>
      </c>
      <c r="P11" s="62">
        <v>37958</v>
      </c>
      <c r="Q11" s="62">
        <v>30383</v>
      </c>
      <c r="R11" s="62">
        <v>39995</v>
      </c>
      <c r="S11" s="62">
        <v>30383</v>
      </c>
      <c r="T11" s="62">
        <v>32571</v>
      </c>
      <c r="U11" s="161" t="s">
        <v>535</v>
      </c>
      <c r="V11" s="161" t="s">
        <v>535</v>
      </c>
      <c r="W11" s="161" t="s">
        <v>535</v>
      </c>
    </row>
    <row r="12" spans="1:23" ht="11.1" customHeight="1">
      <c r="A12" s="6" t="s">
        <v>543</v>
      </c>
      <c r="B12" s="62">
        <v>1436032</v>
      </c>
      <c r="C12" s="62">
        <v>1423335</v>
      </c>
      <c r="D12" s="62">
        <v>1461742</v>
      </c>
      <c r="E12" s="62">
        <v>1477742</v>
      </c>
      <c r="F12" s="62">
        <v>1447840</v>
      </c>
      <c r="G12" s="62">
        <v>1863035</v>
      </c>
      <c r="H12" s="62">
        <v>1591271</v>
      </c>
      <c r="I12" s="62">
        <v>1777921</v>
      </c>
      <c r="J12" s="62">
        <v>1658089</v>
      </c>
      <c r="K12" s="62">
        <v>1510622</v>
      </c>
      <c r="L12" s="62">
        <v>1639495</v>
      </c>
      <c r="M12" s="62">
        <v>1339329</v>
      </c>
      <c r="N12" s="62">
        <v>1207425</v>
      </c>
      <c r="O12" s="62">
        <v>1426236</v>
      </c>
      <c r="P12" s="62">
        <v>1303036</v>
      </c>
      <c r="Q12" s="62">
        <v>1327580</v>
      </c>
      <c r="R12" s="62">
        <v>1205164</v>
      </c>
      <c r="S12" s="62">
        <v>1237128</v>
      </c>
      <c r="T12" s="62">
        <v>1238152</v>
      </c>
      <c r="U12" s="161">
        <v>1329839</v>
      </c>
      <c r="V12" s="161">
        <v>1392382</v>
      </c>
      <c r="W12" s="161">
        <v>1311283</v>
      </c>
    </row>
    <row r="13" spans="1:23" ht="11.1" customHeight="1">
      <c r="A13" s="6" t="s">
        <v>544</v>
      </c>
      <c r="B13" s="62">
        <v>443438</v>
      </c>
      <c r="C13" s="62">
        <v>415406</v>
      </c>
      <c r="D13" s="62">
        <v>403793</v>
      </c>
      <c r="E13" s="62">
        <v>460130</v>
      </c>
      <c r="F13" s="62">
        <v>444675</v>
      </c>
      <c r="G13" s="62">
        <v>532346</v>
      </c>
      <c r="H13" s="62">
        <v>559000</v>
      </c>
      <c r="I13" s="62">
        <v>557631</v>
      </c>
      <c r="J13" s="62">
        <v>472381</v>
      </c>
      <c r="K13" s="62">
        <v>540610</v>
      </c>
      <c r="L13" s="62">
        <v>464551</v>
      </c>
      <c r="M13" s="62">
        <v>471792</v>
      </c>
      <c r="N13" s="62">
        <v>447315</v>
      </c>
      <c r="O13" s="62">
        <v>481689</v>
      </c>
      <c r="P13" s="62">
        <v>428162</v>
      </c>
      <c r="Q13" s="62">
        <v>498237</v>
      </c>
      <c r="R13" s="62">
        <v>446477</v>
      </c>
      <c r="S13" s="62">
        <v>440248</v>
      </c>
      <c r="T13" s="62">
        <v>448835</v>
      </c>
      <c r="U13" s="161">
        <v>486767</v>
      </c>
      <c r="V13" s="161">
        <v>566956</v>
      </c>
      <c r="W13" s="161">
        <v>572980</v>
      </c>
    </row>
    <row r="14" spans="1:23" ht="11.1" customHeight="1">
      <c r="A14" s="6" t="s">
        <v>545</v>
      </c>
      <c r="B14" s="62">
        <v>162896</v>
      </c>
      <c r="C14" s="62">
        <v>160870</v>
      </c>
      <c r="D14" s="62">
        <v>164779</v>
      </c>
      <c r="E14" s="62">
        <v>166712</v>
      </c>
      <c r="F14" s="62">
        <v>152186</v>
      </c>
      <c r="G14" s="62">
        <v>147450</v>
      </c>
      <c r="H14" s="62">
        <v>147212</v>
      </c>
      <c r="I14" s="62">
        <v>113797</v>
      </c>
      <c r="J14" s="62">
        <v>5546</v>
      </c>
      <c r="K14" s="62">
        <v>2440</v>
      </c>
      <c r="L14" s="62">
        <v>2516</v>
      </c>
      <c r="M14" s="62">
        <v>2747</v>
      </c>
      <c r="N14" s="62">
        <v>2345</v>
      </c>
      <c r="O14" s="62">
        <v>1934</v>
      </c>
      <c r="P14" s="62">
        <v>1944</v>
      </c>
      <c r="Q14" s="62">
        <v>2381</v>
      </c>
      <c r="R14" s="62">
        <v>2312</v>
      </c>
      <c r="S14" s="62">
        <v>2580</v>
      </c>
      <c r="T14" s="62">
        <v>1970</v>
      </c>
      <c r="U14" s="161" t="s">
        <v>535</v>
      </c>
      <c r="V14" s="161" t="s">
        <v>535</v>
      </c>
      <c r="W14" s="161" t="s">
        <v>535</v>
      </c>
    </row>
    <row r="15" spans="1:23" ht="11.1" customHeight="1">
      <c r="A15" s="6" t="s">
        <v>546</v>
      </c>
      <c r="B15" s="62">
        <v>651598</v>
      </c>
      <c r="C15" s="62">
        <v>680394</v>
      </c>
      <c r="D15" s="62">
        <v>821489</v>
      </c>
      <c r="E15" s="62">
        <v>686175</v>
      </c>
      <c r="F15" s="62">
        <v>625822</v>
      </c>
      <c r="G15" s="62">
        <v>628483</v>
      </c>
      <c r="H15" s="62">
        <v>777950</v>
      </c>
      <c r="I15" s="62">
        <v>870720</v>
      </c>
      <c r="J15" s="62">
        <v>909836</v>
      </c>
      <c r="K15" s="62">
        <v>972303</v>
      </c>
      <c r="L15" s="62">
        <v>968058</v>
      </c>
      <c r="M15" s="62">
        <v>1059982</v>
      </c>
      <c r="N15" s="62">
        <v>1146431</v>
      </c>
      <c r="O15" s="62">
        <v>1121380</v>
      </c>
      <c r="P15" s="62">
        <v>1073772</v>
      </c>
      <c r="Q15" s="62">
        <v>1053966</v>
      </c>
      <c r="R15" s="62">
        <v>1068698</v>
      </c>
      <c r="S15" s="62">
        <v>1076174</v>
      </c>
      <c r="T15" s="62">
        <v>1100405</v>
      </c>
      <c r="U15" s="161">
        <v>1102864</v>
      </c>
      <c r="V15" s="161">
        <v>1062688</v>
      </c>
      <c r="W15" s="161">
        <v>1108672</v>
      </c>
    </row>
    <row r="16" spans="1:23" ht="11.1" customHeight="1">
      <c r="A16" s="6" t="s">
        <v>547</v>
      </c>
      <c r="B16" s="62">
        <v>75606</v>
      </c>
      <c r="C16" s="62">
        <v>74209</v>
      </c>
      <c r="D16" s="62">
        <v>60859</v>
      </c>
      <c r="E16" s="62">
        <v>146845</v>
      </c>
      <c r="F16" s="62">
        <v>155379</v>
      </c>
      <c r="G16" s="62">
        <v>160408</v>
      </c>
      <c r="H16" s="62">
        <v>174253</v>
      </c>
      <c r="I16" s="62">
        <v>192210</v>
      </c>
      <c r="J16" s="62">
        <v>66588</v>
      </c>
      <c r="K16" s="62">
        <v>63422</v>
      </c>
      <c r="L16" s="62">
        <v>64395</v>
      </c>
      <c r="M16" s="62">
        <v>75171</v>
      </c>
      <c r="N16" s="62">
        <v>101265</v>
      </c>
      <c r="O16" s="62">
        <v>100876</v>
      </c>
      <c r="P16" s="62">
        <v>108773</v>
      </c>
      <c r="Q16" s="62">
        <v>58863</v>
      </c>
      <c r="R16" s="62">
        <v>110466</v>
      </c>
      <c r="S16" s="62">
        <v>74246</v>
      </c>
      <c r="T16" s="62">
        <v>66760</v>
      </c>
      <c r="U16" s="161">
        <v>41932</v>
      </c>
      <c r="V16" s="161">
        <v>44855</v>
      </c>
      <c r="W16" s="161">
        <v>49826</v>
      </c>
    </row>
    <row r="17" spans="1:23" ht="11.1" customHeight="1">
      <c r="A17" s="6" t="s">
        <v>548</v>
      </c>
      <c r="B17" s="62">
        <v>114197</v>
      </c>
      <c r="C17" s="62">
        <v>132163</v>
      </c>
      <c r="D17" s="62">
        <v>126858</v>
      </c>
      <c r="E17" s="62">
        <v>109360</v>
      </c>
      <c r="F17" s="62">
        <v>116755</v>
      </c>
      <c r="G17" s="62">
        <v>104483</v>
      </c>
      <c r="H17" s="62">
        <v>100389</v>
      </c>
      <c r="I17" s="62">
        <v>106096</v>
      </c>
      <c r="J17" s="62">
        <v>91866</v>
      </c>
      <c r="K17" s="62">
        <v>100122</v>
      </c>
      <c r="L17" s="62">
        <v>90470</v>
      </c>
      <c r="M17" s="62">
        <v>97243</v>
      </c>
      <c r="N17" s="62">
        <v>89834</v>
      </c>
      <c r="O17" s="62">
        <v>106582</v>
      </c>
      <c r="P17" s="62">
        <v>99098</v>
      </c>
      <c r="Q17" s="62">
        <v>80625</v>
      </c>
      <c r="R17" s="62">
        <v>98522</v>
      </c>
      <c r="S17" s="62">
        <v>95636</v>
      </c>
      <c r="T17" s="62">
        <v>109535</v>
      </c>
      <c r="U17" s="161">
        <v>44546</v>
      </c>
      <c r="V17" s="161">
        <v>65898</v>
      </c>
      <c r="W17" s="161">
        <v>54627</v>
      </c>
    </row>
    <row r="18" spans="1:23" ht="11.1" customHeight="1">
      <c r="A18" s="6" t="s">
        <v>549</v>
      </c>
      <c r="B18" s="62" t="s">
        <v>535</v>
      </c>
      <c r="C18" s="62" t="s">
        <v>535</v>
      </c>
      <c r="D18" s="62">
        <v>19313</v>
      </c>
      <c r="E18" s="62">
        <v>28303</v>
      </c>
      <c r="F18" s="62">
        <v>24025</v>
      </c>
      <c r="G18" s="62">
        <v>24717</v>
      </c>
      <c r="H18" s="62">
        <v>22592</v>
      </c>
      <c r="I18" s="62">
        <v>21138</v>
      </c>
      <c r="J18" s="62" t="s">
        <v>535</v>
      </c>
      <c r="K18" s="62" t="s">
        <v>535</v>
      </c>
      <c r="L18" s="62" t="s">
        <v>535</v>
      </c>
      <c r="M18" s="62" t="s">
        <v>535</v>
      </c>
      <c r="N18" s="62" t="s">
        <v>535</v>
      </c>
      <c r="O18" s="62" t="s">
        <v>535</v>
      </c>
      <c r="P18" s="62" t="s">
        <v>535</v>
      </c>
      <c r="Q18" s="62" t="s">
        <v>535</v>
      </c>
      <c r="R18" s="62" t="s">
        <v>535</v>
      </c>
      <c r="S18" s="62" t="s">
        <v>535</v>
      </c>
      <c r="T18" s="62" t="s">
        <v>535</v>
      </c>
      <c r="U18" s="161" t="s">
        <v>535</v>
      </c>
      <c r="V18" s="161" t="s">
        <v>535</v>
      </c>
      <c r="W18" s="161" t="s">
        <v>535</v>
      </c>
    </row>
    <row r="19" spans="1:23" ht="11.1" customHeight="1">
      <c r="A19" s="6" t="s">
        <v>550</v>
      </c>
      <c r="B19" s="62">
        <v>14568</v>
      </c>
      <c r="C19" s="62">
        <v>17291</v>
      </c>
      <c r="D19" s="62">
        <v>17177</v>
      </c>
      <c r="E19" s="62">
        <v>17745</v>
      </c>
      <c r="F19" s="62">
        <v>24777</v>
      </c>
      <c r="G19" s="62">
        <v>29388</v>
      </c>
      <c r="H19" s="62">
        <v>35742</v>
      </c>
      <c r="I19" s="62">
        <v>29951</v>
      </c>
      <c r="J19" s="62">
        <v>24962</v>
      </c>
      <c r="K19" s="62">
        <v>22560</v>
      </c>
      <c r="L19" s="62">
        <v>18861</v>
      </c>
      <c r="M19" s="62">
        <v>21738</v>
      </c>
      <c r="N19" s="62">
        <v>18129</v>
      </c>
      <c r="O19" s="62">
        <v>20648</v>
      </c>
      <c r="P19" s="62">
        <v>17559</v>
      </c>
      <c r="Q19" s="62">
        <v>15714</v>
      </c>
      <c r="R19" s="62">
        <v>11225</v>
      </c>
      <c r="S19" s="62">
        <v>13712</v>
      </c>
      <c r="T19" s="62">
        <v>13874</v>
      </c>
      <c r="U19" s="161" t="s">
        <v>535</v>
      </c>
      <c r="V19" s="161" t="s">
        <v>535</v>
      </c>
      <c r="W19" s="161" t="s">
        <v>535</v>
      </c>
    </row>
    <row r="20" spans="1:23" ht="11.1" customHeight="1">
      <c r="A20" s="6" t="s">
        <v>551</v>
      </c>
      <c r="B20" s="62" t="s">
        <v>535</v>
      </c>
      <c r="C20" s="62" t="s">
        <v>535</v>
      </c>
      <c r="D20" s="62" t="s">
        <v>535</v>
      </c>
      <c r="E20" s="62" t="s">
        <v>535</v>
      </c>
      <c r="F20" s="62" t="s">
        <v>535</v>
      </c>
      <c r="G20" s="62" t="s">
        <v>535</v>
      </c>
      <c r="H20" s="62" t="s">
        <v>535</v>
      </c>
      <c r="I20" s="62" t="s">
        <v>535</v>
      </c>
      <c r="J20" s="62" t="s">
        <v>535</v>
      </c>
      <c r="K20" s="62" t="s">
        <v>535</v>
      </c>
      <c r="L20" s="62" t="s">
        <v>535</v>
      </c>
      <c r="M20" s="62" t="s">
        <v>535</v>
      </c>
      <c r="N20" s="62" t="s">
        <v>535</v>
      </c>
      <c r="O20" s="62" t="s">
        <v>535</v>
      </c>
      <c r="P20" s="62" t="s">
        <v>535</v>
      </c>
      <c r="Q20" s="62" t="s">
        <v>535</v>
      </c>
      <c r="R20" s="62" t="s">
        <v>535</v>
      </c>
      <c r="S20" s="62" t="s">
        <v>535</v>
      </c>
      <c r="T20" s="62" t="s">
        <v>535</v>
      </c>
      <c r="U20" s="161" t="s">
        <v>535</v>
      </c>
      <c r="V20" s="161" t="s">
        <v>535</v>
      </c>
      <c r="W20" s="161" t="s">
        <v>535</v>
      </c>
    </row>
    <row r="21" spans="1:23" ht="11.1" customHeight="1">
      <c r="A21" s="6" t="s">
        <v>552</v>
      </c>
      <c r="B21" s="62">
        <v>78884</v>
      </c>
      <c r="C21" s="62">
        <v>84310</v>
      </c>
      <c r="D21" s="62">
        <v>76072</v>
      </c>
      <c r="E21" s="62">
        <v>81871</v>
      </c>
      <c r="F21" s="62">
        <v>82940</v>
      </c>
      <c r="G21" s="62">
        <v>87925</v>
      </c>
      <c r="H21" s="62">
        <v>87853</v>
      </c>
      <c r="I21" s="62">
        <v>95925</v>
      </c>
      <c r="J21" s="62">
        <v>20130</v>
      </c>
      <c r="K21" s="62">
        <v>29322</v>
      </c>
      <c r="L21" s="62">
        <v>47424</v>
      </c>
      <c r="M21" s="62">
        <v>41366</v>
      </c>
      <c r="N21" s="62">
        <v>36038</v>
      </c>
      <c r="O21" s="62">
        <v>29535</v>
      </c>
      <c r="P21" s="62">
        <v>35218</v>
      </c>
      <c r="Q21" s="62">
        <v>42768</v>
      </c>
      <c r="R21" s="62">
        <v>32376</v>
      </c>
      <c r="S21" s="62">
        <v>43482</v>
      </c>
      <c r="T21" s="62">
        <v>44000</v>
      </c>
      <c r="U21" s="161" t="s">
        <v>535</v>
      </c>
      <c r="V21" s="161" t="s">
        <v>535</v>
      </c>
      <c r="W21" s="161" t="s">
        <v>535</v>
      </c>
    </row>
    <row r="22" spans="1:23" ht="11.1" customHeight="1">
      <c r="A22" s="6" t="s">
        <v>553</v>
      </c>
      <c r="B22" s="62">
        <v>134799</v>
      </c>
      <c r="C22" s="62">
        <v>150243</v>
      </c>
      <c r="D22" s="62">
        <v>125772</v>
      </c>
      <c r="E22" s="62">
        <v>112862</v>
      </c>
      <c r="F22" s="62">
        <v>117985</v>
      </c>
      <c r="G22" s="62">
        <v>141995</v>
      </c>
      <c r="H22" s="62">
        <v>140050</v>
      </c>
      <c r="I22" s="62">
        <v>155148</v>
      </c>
      <c r="J22" s="62">
        <v>134637</v>
      </c>
      <c r="K22" s="62">
        <v>143279</v>
      </c>
      <c r="L22" s="62">
        <v>151252</v>
      </c>
      <c r="M22" s="62">
        <v>149498</v>
      </c>
      <c r="N22" s="62">
        <v>153399</v>
      </c>
      <c r="O22" s="62">
        <v>164759</v>
      </c>
      <c r="P22" s="62">
        <v>147315</v>
      </c>
      <c r="Q22" s="62">
        <v>140243</v>
      </c>
      <c r="R22" s="62">
        <v>150114</v>
      </c>
      <c r="S22" s="62">
        <v>152768</v>
      </c>
      <c r="T22" s="62">
        <v>148645</v>
      </c>
      <c r="U22" s="161">
        <v>160402</v>
      </c>
      <c r="V22" s="161">
        <v>159208</v>
      </c>
      <c r="W22" s="161">
        <v>166672</v>
      </c>
    </row>
    <row r="23" spans="1:23" ht="11.1" customHeight="1">
      <c r="A23" s="6" t="s">
        <v>554</v>
      </c>
      <c r="B23" s="62">
        <v>68232</v>
      </c>
      <c r="C23" s="62">
        <v>61983</v>
      </c>
      <c r="D23" s="62">
        <v>59761</v>
      </c>
      <c r="E23" s="62">
        <v>66743</v>
      </c>
      <c r="F23" s="62">
        <v>59827</v>
      </c>
      <c r="G23" s="62">
        <v>71214</v>
      </c>
      <c r="H23" s="62">
        <v>59664</v>
      </c>
      <c r="I23" s="62">
        <v>73956</v>
      </c>
      <c r="J23" s="62">
        <v>42667</v>
      </c>
      <c r="K23" s="62">
        <v>41362</v>
      </c>
      <c r="L23" s="62">
        <v>37661</v>
      </c>
      <c r="M23" s="62">
        <v>43404</v>
      </c>
      <c r="N23" s="62">
        <v>44959</v>
      </c>
      <c r="O23" s="62">
        <v>39026</v>
      </c>
      <c r="P23" s="62">
        <v>43492</v>
      </c>
      <c r="Q23" s="62">
        <v>38977</v>
      </c>
      <c r="R23" s="62">
        <v>42996</v>
      </c>
      <c r="S23" s="62">
        <v>45460</v>
      </c>
      <c r="T23" s="62">
        <v>40174</v>
      </c>
      <c r="U23" s="161" t="s">
        <v>535</v>
      </c>
      <c r="V23" s="161" t="s">
        <v>535</v>
      </c>
      <c r="W23" s="161" t="s">
        <v>535</v>
      </c>
    </row>
    <row r="24" spans="1:23" ht="11.1" customHeight="1">
      <c r="A24" s="6" t="s">
        <v>555</v>
      </c>
      <c r="B24" s="62">
        <v>57601</v>
      </c>
      <c r="C24" s="62">
        <v>53234</v>
      </c>
      <c r="D24" s="62">
        <v>53105</v>
      </c>
      <c r="E24" s="62">
        <v>53605</v>
      </c>
      <c r="F24" s="62">
        <v>60649</v>
      </c>
      <c r="G24" s="62">
        <v>61689</v>
      </c>
      <c r="H24" s="62">
        <v>64273</v>
      </c>
      <c r="I24" s="62">
        <v>59179</v>
      </c>
      <c r="J24" s="62">
        <v>25684</v>
      </c>
      <c r="K24" s="62">
        <v>21603</v>
      </c>
      <c r="L24" s="62">
        <v>26388</v>
      </c>
      <c r="M24" s="62">
        <v>27015</v>
      </c>
      <c r="N24" s="62">
        <v>27282</v>
      </c>
      <c r="O24" s="62">
        <v>27496</v>
      </c>
      <c r="P24" s="62">
        <v>25260</v>
      </c>
      <c r="Q24" s="62">
        <v>21158</v>
      </c>
      <c r="R24" s="62" t="s">
        <v>535</v>
      </c>
      <c r="S24" s="62" t="s">
        <v>535</v>
      </c>
      <c r="T24" s="62" t="s">
        <v>535</v>
      </c>
      <c r="U24" s="161" t="s">
        <v>535</v>
      </c>
      <c r="V24" s="161" t="s">
        <v>535</v>
      </c>
      <c r="W24" s="161" t="s">
        <v>535</v>
      </c>
    </row>
    <row r="25" spans="1:23" ht="11.1" customHeight="1">
      <c r="A25" s="6" t="s">
        <v>556</v>
      </c>
      <c r="B25" s="62">
        <v>401989</v>
      </c>
      <c r="C25" s="62">
        <v>355694</v>
      </c>
      <c r="D25" s="62">
        <v>406372</v>
      </c>
      <c r="E25" s="62">
        <v>416858</v>
      </c>
      <c r="F25" s="62">
        <v>437249</v>
      </c>
      <c r="G25" s="62">
        <v>407009</v>
      </c>
      <c r="H25" s="62">
        <v>449105</v>
      </c>
      <c r="I25" s="62">
        <v>483715</v>
      </c>
      <c r="J25" s="62">
        <v>499400</v>
      </c>
      <c r="K25" s="62">
        <v>508692</v>
      </c>
      <c r="L25" s="62">
        <v>503463</v>
      </c>
      <c r="M25" s="62">
        <v>597763</v>
      </c>
      <c r="N25" s="62">
        <v>544581</v>
      </c>
      <c r="O25" s="62">
        <v>599576</v>
      </c>
      <c r="P25" s="62">
        <v>553439</v>
      </c>
      <c r="Q25" s="62">
        <v>608878</v>
      </c>
      <c r="R25" s="62">
        <v>567767</v>
      </c>
      <c r="S25" s="62">
        <v>599024</v>
      </c>
      <c r="T25" s="62">
        <v>593124</v>
      </c>
      <c r="U25" s="161">
        <v>511821</v>
      </c>
      <c r="V25" s="161">
        <v>533833</v>
      </c>
      <c r="W25" s="161">
        <v>634887</v>
      </c>
    </row>
    <row r="26" spans="1:23" ht="11.1" customHeight="1">
      <c r="A26" s="6" t="s">
        <v>557</v>
      </c>
      <c r="B26" s="62">
        <v>204389</v>
      </c>
      <c r="C26" s="62">
        <v>245480</v>
      </c>
      <c r="D26" s="62">
        <v>255218</v>
      </c>
      <c r="E26" s="62">
        <v>302210</v>
      </c>
      <c r="F26" s="62">
        <v>281939</v>
      </c>
      <c r="G26" s="62">
        <v>344968</v>
      </c>
      <c r="H26" s="62">
        <v>295227</v>
      </c>
      <c r="I26" s="62">
        <v>376752</v>
      </c>
      <c r="J26" s="62">
        <v>437223</v>
      </c>
      <c r="K26" s="62">
        <v>372269</v>
      </c>
      <c r="L26" s="62">
        <v>345950</v>
      </c>
      <c r="M26" s="62">
        <v>359128</v>
      </c>
      <c r="N26" s="62">
        <v>463279</v>
      </c>
      <c r="O26" s="62">
        <v>400376</v>
      </c>
      <c r="P26" s="62">
        <v>460871</v>
      </c>
      <c r="Q26" s="62">
        <v>376542</v>
      </c>
      <c r="R26" s="62">
        <v>363118</v>
      </c>
      <c r="S26" s="62">
        <v>361878</v>
      </c>
      <c r="T26" s="62">
        <v>408701</v>
      </c>
      <c r="U26" s="161">
        <v>345181</v>
      </c>
      <c r="V26" s="161">
        <v>497615</v>
      </c>
      <c r="W26" s="161">
        <v>431512</v>
      </c>
    </row>
    <row r="27" spans="1:23" ht="11.1" customHeight="1">
      <c r="A27" s="6" t="s">
        <v>558</v>
      </c>
      <c r="B27" s="62">
        <v>25524</v>
      </c>
      <c r="C27" s="62">
        <v>36906</v>
      </c>
      <c r="D27" s="62">
        <v>49953</v>
      </c>
      <c r="E27" s="62">
        <v>66446</v>
      </c>
      <c r="F27" s="62">
        <v>68176</v>
      </c>
      <c r="G27" s="62">
        <v>71851</v>
      </c>
      <c r="H27" s="62">
        <v>72064</v>
      </c>
      <c r="I27" s="62">
        <v>80113</v>
      </c>
      <c r="J27" s="62">
        <v>67334</v>
      </c>
      <c r="K27" s="62">
        <v>29087</v>
      </c>
      <c r="L27" s="62">
        <v>78165</v>
      </c>
      <c r="M27" s="62">
        <v>76224</v>
      </c>
      <c r="N27" s="62">
        <v>67683</v>
      </c>
      <c r="O27" s="62">
        <v>61764</v>
      </c>
      <c r="P27" s="62">
        <v>77049</v>
      </c>
      <c r="Q27" s="62">
        <v>82573</v>
      </c>
      <c r="R27" s="62">
        <v>112404</v>
      </c>
      <c r="S27" s="62">
        <v>91205</v>
      </c>
      <c r="T27" s="62">
        <v>81900</v>
      </c>
      <c r="U27" s="161">
        <v>75021</v>
      </c>
      <c r="V27" s="161">
        <v>121540</v>
      </c>
      <c r="W27" s="161">
        <v>103545</v>
      </c>
    </row>
    <row r="28" spans="1:23" ht="11.1" customHeight="1">
      <c r="A28" s="6" t="s">
        <v>559</v>
      </c>
      <c r="B28" s="62">
        <v>25771</v>
      </c>
      <c r="C28" s="62">
        <v>29630</v>
      </c>
      <c r="D28" s="62">
        <v>29679</v>
      </c>
      <c r="E28" s="62">
        <v>100193</v>
      </c>
      <c r="F28" s="62">
        <v>90965</v>
      </c>
      <c r="G28" s="62">
        <v>87811</v>
      </c>
      <c r="H28" s="62">
        <v>84411</v>
      </c>
      <c r="I28" s="62">
        <v>58079</v>
      </c>
      <c r="J28" s="62">
        <v>22535</v>
      </c>
      <c r="K28" s="62">
        <v>29528</v>
      </c>
      <c r="L28" s="62">
        <v>36790</v>
      </c>
      <c r="M28" s="62">
        <v>30591</v>
      </c>
      <c r="N28" s="62">
        <v>35616</v>
      </c>
      <c r="O28" s="62">
        <v>44359</v>
      </c>
      <c r="P28" s="62">
        <v>37505</v>
      </c>
      <c r="Q28" s="62">
        <v>32923</v>
      </c>
      <c r="R28" s="62">
        <v>30264</v>
      </c>
      <c r="S28" s="62">
        <v>39260</v>
      </c>
      <c r="T28" s="62">
        <v>41939</v>
      </c>
      <c r="U28" s="161" t="s">
        <v>535</v>
      </c>
      <c r="V28" s="161" t="s">
        <v>535</v>
      </c>
      <c r="W28" s="161" t="s">
        <v>535</v>
      </c>
    </row>
    <row r="29" spans="1:23" ht="11.1" customHeight="1">
      <c r="A29" s="6" t="s">
        <v>560</v>
      </c>
      <c r="B29" s="62">
        <v>35795</v>
      </c>
      <c r="C29" s="62">
        <v>29234</v>
      </c>
      <c r="D29" s="62">
        <v>36755</v>
      </c>
      <c r="E29" s="62">
        <v>40186</v>
      </c>
      <c r="F29" s="62">
        <v>54272</v>
      </c>
      <c r="G29" s="62">
        <v>62364</v>
      </c>
      <c r="H29" s="62">
        <v>62288</v>
      </c>
      <c r="I29" s="62">
        <v>109471</v>
      </c>
      <c r="J29" s="62">
        <v>98936</v>
      </c>
      <c r="K29" s="62">
        <v>108353</v>
      </c>
      <c r="L29" s="62">
        <v>160209</v>
      </c>
      <c r="M29" s="62">
        <v>154733</v>
      </c>
      <c r="N29" s="62">
        <v>162156</v>
      </c>
      <c r="O29" s="62">
        <v>188814</v>
      </c>
      <c r="P29" s="62">
        <v>193961</v>
      </c>
      <c r="Q29" s="62">
        <v>221489</v>
      </c>
      <c r="R29" s="62">
        <v>407195</v>
      </c>
      <c r="S29" s="62">
        <v>265845</v>
      </c>
      <c r="T29" s="62">
        <v>254503</v>
      </c>
      <c r="U29" s="161">
        <v>212885</v>
      </c>
      <c r="V29" s="161">
        <v>313256</v>
      </c>
      <c r="W29" s="161">
        <v>209016</v>
      </c>
    </row>
    <row r="30" spans="1:23" ht="11.1" customHeight="1">
      <c r="A30" s="6" t="s">
        <v>561</v>
      </c>
      <c r="B30" s="62">
        <v>90305</v>
      </c>
      <c r="C30" s="62">
        <v>122607</v>
      </c>
      <c r="D30" s="62">
        <v>123476</v>
      </c>
      <c r="E30" s="62">
        <v>115801</v>
      </c>
      <c r="F30" s="62">
        <v>100569</v>
      </c>
      <c r="G30" s="62">
        <v>118904</v>
      </c>
      <c r="H30" s="62">
        <v>135131</v>
      </c>
      <c r="I30" s="62">
        <v>146096</v>
      </c>
      <c r="J30" s="62">
        <v>153890</v>
      </c>
      <c r="K30" s="62">
        <v>150329</v>
      </c>
      <c r="L30" s="62">
        <v>139835</v>
      </c>
      <c r="M30" s="62">
        <v>175096</v>
      </c>
      <c r="N30" s="62">
        <v>192205</v>
      </c>
      <c r="O30" s="62">
        <v>240076</v>
      </c>
      <c r="P30" s="62">
        <v>192973</v>
      </c>
      <c r="Q30" s="62">
        <v>168791</v>
      </c>
      <c r="R30" s="62">
        <v>157498</v>
      </c>
      <c r="S30" s="62">
        <v>195028</v>
      </c>
      <c r="T30" s="62">
        <v>178005</v>
      </c>
      <c r="U30" s="161">
        <v>153889</v>
      </c>
      <c r="V30" s="161">
        <v>192847</v>
      </c>
      <c r="W30" s="161">
        <v>201203</v>
      </c>
    </row>
    <row r="31" spans="1:23" ht="11.1" customHeight="1">
      <c r="A31" s="6" t="s">
        <v>562</v>
      </c>
      <c r="B31" s="62">
        <v>41115</v>
      </c>
      <c r="C31" s="62">
        <v>31884</v>
      </c>
      <c r="D31" s="62">
        <v>39828</v>
      </c>
      <c r="E31" s="62">
        <v>45536</v>
      </c>
      <c r="F31" s="62">
        <v>49611</v>
      </c>
      <c r="G31" s="62">
        <v>44938</v>
      </c>
      <c r="H31" s="62">
        <v>72751</v>
      </c>
      <c r="I31" s="62">
        <v>55021</v>
      </c>
      <c r="J31" s="62">
        <v>64759</v>
      </c>
      <c r="K31" s="62">
        <v>102604</v>
      </c>
      <c r="L31" s="62">
        <v>86864</v>
      </c>
      <c r="M31" s="62">
        <v>94769</v>
      </c>
      <c r="N31" s="62">
        <v>36340</v>
      </c>
      <c r="O31" s="62">
        <v>17962</v>
      </c>
      <c r="P31" s="62">
        <v>14636</v>
      </c>
      <c r="Q31" s="62">
        <v>9819</v>
      </c>
      <c r="R31" s="62">
        <v>3514</v>
      </c>
      <c r="S31" s="62" t="s">
        <v>535</v>
      </c>
      <c r="T31" s="62" t="s">
        <v>535</v>
      </c>
      <c r="U31" s="161" t="s">
        <v>535</v>
      </c>
      <c r="V31" s="161" t="s">
        <v>535</v>
      </c>
      <c r="W31" s="161" t="s">
        <v>535</v>
      </c>
    </row>
    <row r="32" spans="1:23" ht="11.1" customHeight="1">
      <c r="A32" s="6" t="s">
        <v>563</v>
      </c>
      <c r="B32" s="62">
        <v>15320</v>
      </c>
      <c r="C32" s="62">
        <v>11960</v>
      </c>
      <c r="D32" s="62">
        <v>10613</v>
      </c>
      <c r="E32" s="62">
        <v>12641</v>
      </c>
      <c r="F32" s="62">
        <v>13162</v>
      </c>
      <c r="G32" s="62">
        <v>12897</v>
      </c>
      <c r="H32" s="62">
        <v>12365</v>
      </c>
      <c r="I32" s="62">
        <v>12719</v>
      </c>
      <c r="J32" s="62">
        <v>7808</v>
      </c>
      <c r="K32" s="62">
        <v>4543</v>
      </c>
      <c r="L32" s="62">
        <v>4697</v>
      </c>
      <c r="M32" s="62">
        <v>5185</v>
      </c>
      <c r="N32" s="62">
        <v>5580</v>
      </c>
      <c r="O32" s="62">
        <v>5723</v>
      </c>
      <c r="P32" s="62">
        <v>5005</v>
      </c>
      <c r="Q32" s="62">
        <v>4840</v>
      </c>
      <c r="R32" s="62" t="s">
        <v>535</v>
      </c>
      <c r="S32" s="62" t="s">
        <v>535</v>
      </c>
      <c r="T32" s="62" t="s">
        <v>535</v>
      </c>
      <c r="U32" s="161" t="s">
        <v>535</v>
      </c>
      <c r="V32" s="161" t="s">
        <v>535</v>
      </c>
      <c r="W32" s="161" t="s">
        <v>535</v>
      </c>
    </row>
    <row r="33" spans="1:23" ht="11.1" customHeight="1">
      <c r="A33" s="6" t="s">
        <v>564</v>
      </c>
      <c r="B33" s="62">
        <v>193737</v>
      </c>
      <c r="C33" s="62">
        <v>174832</v>
      </c>
      <c r="D33" s="62">
        <v>175007</v>
      </c>
      <c r="E33" s="62">
        <v>157330</v>
      </c>
      <c r="F33" s="62">
        <v>169475</v>
      </c>
      <c r="G33" s="62">
        <v>163397</v>
      </c>
      <c r="H33" s="62">
        <v>182219</v>
      </c>
      <c r="I33" s="62">
        <v>189385</v>
      </c>
      <c r="J33" s="62">
        <v>144040</v>
      </c>
      <c r="K33" s="62">
        <v>147738</v>
      </c>
      <c r="L33" s="62">
        <v>136449</v>
      </c>
      <c r="M33" s="62">
        <v>148687</v>
      </c>
      <c r="N33" s="62">
        <v>158975</v>
      </c>
      <c r="O33" s="62">
        <v>140615</v>
      </c>
      <c r="P33" s="62">
        <v>151597</v>
      </c>
      <c r="Q33" s="62">
        <v>174463</v>
      </c>
      <c r="R33" s="62">
        <v>185080</v>
      </c>
      <c r="S33" s="62">
        <v>162733</v>
      </c>
      <c r="T33" s="62">
        <v>138600</v>
      </c>
      <c r="U33" s="161">
        <v>87393</v>
      </c>
      <c r="V33" s="161">
        <v>92557</v>
      </c>
      <c r="W33" s="161">
        <v>88163</v>
      </c>
    </row>
    <row r="34" spans="1:23" ht="11.1" customHeight="1">
      <c r="A34" s="6" t="s">
        <v>565</v>
      </c>
      <c r="B34" s="62">
        <v>119059</v>
      </c>
      <c r="C34" s="62">
        <v>146807</v>
      </c>
      <c r="D34" s="62">
        <v>147832</v>
      </c>
      <c r="E34" s="62">
        <v>135255</v>
      </c>
      <c r="F34" s="62">
        <v>134911</v>
      </c>
      <c r="G34" s="62">
        <v>139934</v>
      </c>
      <c r="H34" s="62">
        <v>134718</v>
      </c>
      <c r="I34" s="62">
        <v>148852</v>
      </c>
      <c r="J34" s="62">
        <v>112556</v>
      </c>
      <c r="K34" s="62">
        <v>136242</v>
      </c>
      <c r="L34" s="62">
        <v>157781</v>
      </c>
      <c r="M34" s="62">
        <v>119498</v>
      </c>
      <c r="N34" s="62">
        <v>154934</v>
      </c>
      <c r="O34" s="62">
        <v>130678</v>
      </c>
      <c r="P34" s="62">
        <v>132492</v>
      </c>
      <c r="Q34" s="62">
        <v>177917</v>
      </c>
      <c r="R34" s="62">
        <v>159704</v>
      </c>
      <c r="S34" s="62">
        <v>129043</v>
      </c>
      <c r="T34" s="62">
        <v>133357</v>
      </c>
      <c r="U34" s="161">
        <v>152628</v>
      </c>
      <c r="V34" s="161">
        <v>169692</v>
      </c>
      <c r="W34" s="161">
        <v>173087</v>
      </c>
    </row>
    <row r="35" spans="1:23" ht="11.1" customHeight="1">
      <c r="A35" s="6" t="s">
        <v>566</v>
      </c>
      <c r="B35" s="62">
        <v>479398</v>
      </c>
      <c r="C35" s="62">
        <v>484080</v>
      </c>
      <c r="D35" s="62">
        <v>474464</v>
      </c>
      <c r="E35" s="62">
        <v>425623</v>
      </c>
      <c r="F35" s="62">
        <v>419772</v>
      </c>
      <c r="G35" s="62">
        <v>423005</v>
      </c>
      <c r="H35" s="62">
        <v>470880</v>
      </c>
      <c r="I35" s="62">
        <v>517527</v>
      </c>
      <c r="J35" s="62">
        <v>505017</v>
      </c>
      <c r="K35" s="62">
        <v>424388</v>
      </c>
      <c r="L35" s="62">
        <v>485811</v>
      </c>
      <c r="M35" s="62">
        <v>445819</v>
      </c>
      <c r="N35" s="62">
        <v>508404</v>
      </c>
      <c r="O35" s="62">
        <v>447702</v>
      </c>
      <c r="P35" s="62">
        <v>397315</v>
      </c>
      <c r="Q35" s="62">
        <v>344419</v>
      </c>
      <c r="R35" s="62">
        <v>306060</v>
      </c>
      <c r="S35" s="62">
        <v>249454</v>
      </c>
      <c r="T35" s="62">
        <v>254429</v>
      </c>
      <c r="U35" s="161">
        <v>159104</v>
      </c>
      <c r="V35" s="161">
        <v>160496</v>
      </c>
      <c r="W35" s="161">
        <v>227664</v>
      </c>
    </row>
    <row r="36" spans="1:23" ht="11.1" customHeight="1">
      <c r="A36" s="6" t="s">
        <v>567</v>
      </c>
      <c r="B36" s="62">
        <v>303420</v>
      </c>
      <c r="C36" s="62">
        <v>297224</v>
      </c>
      <c r="D36" s="62">
        <v>305646</v>
      </c>
      <c r="E36" s="62">
        <v>282502</v>
      </c>
      <c r="F36" s="62">
        <v>269124</v>
      </c>
      <c r="G36" s="62">
        <v>279231</v>
      </c>
      <c r="H36" s="62">
        <v>329801</v>
      </c>
      <c r="I36" s="62">
        <v>316134</v>
      </c>
      <c r="J36" s="62">
        <v>316550</v>
      </c>
      <c r="K36" s="62">
        <v>387700</v>
      </c>
      <c r="L36" s="62">
        <v>334442</v>
      </c>
      <c r="M36" s="62">
        <v>458501</v>
      </c>
      <c r="N36" s="62">
        <v>352936</v>
      </c>
      <c r="O36" s="62">
        <v>455411</v>
      </c>
      <c r="P36" s="62">
        <v>512970</v>
      </c>
      <c r="Q36" s="62">
        <v>507177</v>
      </c>
      <c r="R36" s="62">
        <v>502570</v>
      </c>
      <c r="S36" s="62">
        <v>516114</v>
      </c>
      <c r="T36" s="62">
        <v>438313</v>
      </c>
      <c r="U36" s="161">
        <v>499681</v>
      </c>
      <c r="V36" s="161">
        <v>435941</v>
      </c>
      <c r="W36" s="161">
        <v>515676</v>
      </c>
    </row>
    <row r="37" spans="1:23" ht="11.1" customHeight="1">
      <c r="A37" s="6" t="s">
        <v>568</v>
      </c>
      <c r="B37" s="62">
        <v>229905</v>
      </c>
      <c r="C37" s="62">
        <v>251724</v>
      </c>
      <c r="D37" s="62">
        <v>290876</v>
      </c>
      <c r="E37" s="62">
        <v>278171</v>
      </c>
      <c r="F37" s="62">
        <v>338155</v>
      </c>
      <c r="G37" s="62">
        <v>349092</v>
      </c>
      <c r="H37" s="62">
        <v>330843</v>
      </c>
      <c r="I37" s="62">
        <v>558343</v>
      </c>
      <c r="J37" s="62">
        <v>605366</v>
      </c>
      <c r="K37" s="62">
        <v>567386</v>
      </c>
      <c r="L37" s="62">
        <v>565857</v>
      </c>
      <c r="M37" s="62">
        <v>457088</v>
      </c>
      <c r="N37" s="62">
        <v>623762</v>
      </c>
      <c r="O37" s="62">
        <v>656011</v>
      </c>
      <c r="P37" s="62">
        <v>534025</v>
      </c>
      <c r="Q37" s="62">
        <v>602501</v>
      </c>
      <c r="R37" s="62">
        <v>702301</v>
      </c>
      <c r="S37" s="62">
        <v>652397</v>
      </c>
      <c r="T37" s="62">
        <v>567216</v>
      </c>
      <c r="U37" s="161">
        <v>508970</v>
      </c>
      <c r="V37" s="161">
        <v>652361</v>
      </c>
      <c r="W37" s="161">
        <v>688381</v>
      </c>
    </row>
    <row r="38" spans="1:23" ht="11.1" customHeight="1">
      <c r="A38" s="6" t="s">
        <v>569</v>
      </c>
      <c r="B38" s="62">
        <v>144288</v>
      </c>
      <c r="C38" s="62">
        <v>189460</v>
      </c>
      <c r="D38" s="62">
        <v>198918</v>
      </c>
      <c r="E38" s="62">
        <v>204709</v>
      </c>
      <c r="F38" s="62">
        <v>198781</v>
      </c>
      <c r="G38" s="62">
        <v>245701</v>
      </c>
      <c r="H38" s="62">
        <v>306806</v>
      </c>
      <c r="I38" s="62">
        <v>235910</v>
      </c>
      <c r="J38" s="62">
        <v>168507</v>
      </c>
      <c r="K38" s="62">
        <v>195786</v>
      </c>
      <c r="L38" s="62">
        <v>133401</v>
      </c>
      <c r="M38" s="62">
        <v>146290</v>
      </c>
      <c r="N38" s="62">
        <v>134286</v>
      </c>
      <c r="O38" s="62">
        <v>179726</v>
      </c>
      <c r="P38" s="62">
        <v>163391</v>
      </c>
      <c r="Q38" s="62">
        <v>159137</v>
      </c>
      <c r="R38" s="62">
        <v>107393</v>
      </c>
      <c r="S38" s="62">
        <v>94499</v>
      </c>
      <c r="T38" s="62">
        <v>103562</v>
      </c>
      <c r="U38" s="161">
        <v>9911</v>
      </c>
      <c r="V38" s="161">
        <v>9223</v>
      </c>
      <c r="W38" s="161">
        <v>14443</v>
      </c>
    </row>
    <row r="39" spans="1:23" ht="11.1" customHeight="1">
      <c r="A39" s="6" t="s">
        <v>570</v>
      </c>
      <c r="B39" s="62">
        <v>22940</v>
      </c>
      <c r="C39" s="62">
        <v>25250</v>
      </c>
      <c r="D39" s="62">
        <v>25005</v>
      </c>
      <c r="E39" s="62">
        <v>46628</v>
      </c>
      <c r="F39" s="62">
        <v>44880</v>
      </c>
      <c r="G39" s="62">
        <v>42815</v>
      </c>
      <c r="H39" s="62">
        <v>35104</v>
      </c>
      <c r="I39" s="62">
        <v>37912</v>
      </c>
      <c r="J39" s="62">
        <v>3528</v>
      </c>
      <c r="K39" s="62">
        <v>4296</v>
      </c>
      <c r="L39" s="62">
        <v>5500</v>
      </c>
      <c r="M39" s="62">
        <v>2553</v>
      </c>
      <c r="N39" s="62">
        <v>5185</v>
      </c>
      <c r="O39" s="62">
        <v>3328</v>
      </c>
      <c r="P39" s="62">
        <v>4295</v>
      </c>
      <c r="Q39" s="62">
        <v>7290</v>
      </c>
      <c r="R39" s="62" t="s">
        <v>535</v>
      </c>
      <c r="S39" s="62" t="s">
        <v>535</v>
      </c>
      <c r="T39" s="62" t="s">
        <v>535</v>
      </c>
      <c r="U39" s="161" t="s">
        <v>535</v>
      </c>
      <c r="V39" s="161" t="s">
        <v>535</v>
      </c>
      <c r="W39" s="161" t="s">
        <v>535</v>
      </c>
    </row>
    <row r="40" spans="1:23" ht="11.1" customHeight="1">
      <c r="A40" s="6" t="s">
        <v>571</v>
      </c>
      <c r="B40" s="62">
        <v>360996</v>
      </c>
      <c r="C40" s="62">
        <v>366216</v>
      </c>
      <c r="D40" s="62">
        <v>363431</v>
      </c>
      <c r="E40" s="62">
        <v>382384</v>
      </c>
      <c r="F40" s="62">
        <v>283994</v>
      </c>
      <c r="G40" s="62">
        <v>330237</v>
      </c>
      <c r="H40" s="62">
        <v>397486</v>
      </c>
      <c r="I40" s="62">
        <v>401470</v>
      </c>
      <c r="J40" s="62">
        <v>338835</v>
      </c>
      <c r="K40" s="62">
        <v>406499</v>
      </c>
      <c r="L40" s="62">
        <v>336943</v>
      </c>
      <c r="M40" s="62">
        <v>334581</v>
      </c>
      <c r="N40" s="62">
        <v>397104</v>
      </c>
      <c r="O40" s="62">
        <v>401599</v>
      </c>
      <c r="P40" s="62">
        <v>381784</v>
      </c>
      <c r="Q40" s="62">
        <v>412897</v>
      </c>
      <c r="R40" s="62">
        <v>499930</v>
      </c>
      <c r="S40" s="62">
        <v>409888</v>
      </c>
      <c r="T40" s="62">
        <v>373405</v>
      </c>
      <c r="U40" s="161">
        <v>400249</v>
      </c>
      <c r="V40" s="161">
        <v>404349</v>
      </c>
      <c r="W40" s="161">
        <v>399793</v>
      </c>
    </row>
    <row r="41" spans="1:23" ht="11.1" customHeight="1">
      <c r="A41" s="6" t="s">
        <v>572</v>
      </c>
      <c r="B41" s="62">
        <v>117758</v>
      </c>
      <c r="C41" s="62">
        <v>105236</v>
      </c>
      <c r="D41" s="62">
        <v>110364</v>
      </c>
      <c r="E41" s="62">
        <v>123596</v>
      </c>
      <c r="F41" s="62">
        <v>144588</v>
      </c>
      <c r="G41" s="62">
        <v>150045</v>
      </c>
      <c r="H41" s="62">
        <v>169816</v>
      </c>
      <c r="I41" s="62">
        <v>147870</v>
      </c>
      <c r="J41" s="62">
        <v>130406</v>
      </c>
      <c r="K41" s="62">
        <v>121591</v>
      </c>
      <c r="L41" s="62">
        <v>107532</v>
      </c>
      <c r="M41" s="62">
        <v>99945</v>
      </c>
      <c r="N41" s="62">
        <v>116282</v>
      </c>
      <c r="O41" s="62">
        <v>114167</v>
      </c>
      <c r="P41" s="62">
        <v>116452</v>
      </c>
      <c r="Q41" s="62">
        <v>107120</v>
      </c>
      <c r="R41" s="62">
        <v>86534</v>
      </c>
      <c r="S41" s="62">
        <v>74382</v>
      </c>
      <c r="T41" s="62">
        <v>72607</v>
      </c>
      <c r="U41" s="161">
        <v>25389</v>
      </c>
      <c r="V41" s="161">
        <v>28081</v>
      </c>
      <c r="W41" s="161">
        <v>31352</v>
      </c>
    </row>
    <row r="42" spans="1:23" ht="11.1" customHeight="1">
      <c r="A42" s="6" t="s">
        <v>573</v>
      </c>
      <c r="B42" s="62">
        <v>5521</v>
      </c>
      <c r="C42" s="62">
        <v>6673</v>
      </c>
      <c r="D42" s="62">
        <v>6444</v>
      </c>
      <c r="E42" s="62">
        <v>6798</v>
      </c>
      <c r="F42" s="62">
        <v>7574</v>
      </c>
      <c r="G42" s="62">
        <v>6734</v>
      </c>
      <c r="H42" s="62">
        <v>6652</v>
      </c>
      <c r="I42" s="62">
        <v>8110</v>
      </c>
      <c r="J42" s="62">
        <v>4175</v>
      </c>
      <c r="K42" s="62">
        <v>3165</v>
      </c>
      <c r="L42" s="62">
        <v>3936</v>
      </c>
      <c r="M42" s="62">
        <v>4478</v>
      </c>
      <c r="N42" s="62">
        <v>5600</v>
      </c>
      <c r="O42" s="62">
        <v>3189</v>
      </c>
      <c r="P42" s="62">
        <v>4043</v>
      </c>
      <c r="Q42" s="62">
        <v>2289</v>
      </c>
      <c r="R42" s="62">
        <v>445</v>
      </c>
      <c r="S42" s="62" t="s">
        <v>535</v>
      </c>
      <c r="T42" s="62" t="s">
        <v>535</v>
      </c>
      <c r="U42" s="161" t="s">
        <v>535</v>
      </c>
      <c r="V42" s="161" t="s">
        <v>535</v>
      </c>
      <c r="W42" s="161" t="s">
        <v>535</v>
      </c>
    </row>
    <row r="43" spans="1:23" ht="11.1" customHeight="1">
      <c r="A43" s="6" t="s">
        <v>574</v>
      </c>
      <c r="B43" s="62">
        <v>55961</v>
      </c>
      <c r="C43" s="62">
        <v>73664</v>
      </c>
      <c r="D43" s="62">
        <v>73501</v>
      </c>
      <c r="E43" s="62">
        <v>87960</v>
      </c>
      <c r="F43" s="62">
        <v>83142</v>
      </c>
      <c r="G43" s="62">
        <v>53301</v>
      </c>
      <c r="H43" s="62">
        <v>79541</v>
      </c>
      <c r="I43" s="62">
        <v>48203</v>
      </c>
      <c r="J43" s="62">
        <v>67274</v>
      </c>
      <c r="K43" s="62">
        <v>55661</v>
      </c>
      <c r="L43" s="62">
        <v>69157</v>
      </c>
      <c r="M43" s="62">
        <v>91471</v>
      </c>
      <c r="N43" s="62">
        <v>87245</v>
      </c>
      <c r="O43" s="62">
        <v>74412</v>
      </c>
      <c r="P43" s="62">
        <v>79656</v>
      </c>
      <c r="Q43" s="62">
        <v>92287</v>
      </c>
      <c r="R43" s="62">
        <v>68462</v>
      </c>
      <c r="S43" s="62">
        <v>68442</v>
      </c>
      <c r="T43" s="62">
        <v>71147</v>
      </c>
      <c r="U43" s="161">
        <v>23568</v>
      </c>
      <c r="V43" s="161">
        <v>26969</v>
      </c>
      <c r="W43" s="161">
        <v>17751</v>
      </c>
    </row>
    <row r="44" spans="1:23" ht="11.1" customHeight="1">
      <c r="A44" s="6" t="s">
        <v>575</v>
      </c>
      <c r="B44" s="62">
        <v>7172</v>
      </c>
      <c r="C44" s="62">
        <v>9013</v>
      </c>
      <c r="D44" s="62">
        <v>9838</v>
      </c>
      <c r="E44" s="62">
        <v>13971</v>
      </c>
      <c r="F44" s="62">
        <v>12029</v>
      </c>
      <c r="G44" s="62">
        <v>13624</v>
      </c>
      <c r="H44" s="62">
        <v>15127</v>
      </c>
      <c r="I44" s="62">
        <v>14384</v>
      </c>
      <c r="J44" s="62">
        <v>4964</v>
      </c>
      <c r="K44" s="62">
        <v>5140</v>
      </c>
      <c r="L44" s="62">
        <v>6377</v>
      </c>
      <c r="M44" s="62">
        <v>7546</v>
      </c>
      <c r="N44" s="62">
        <v>8487</v>
      </c>
      <c r="O44" s="62">
        <v>9349</v>
      </c>
      <c r="P44" s="62">
        <v>7905</v>
      </c>
      <c r="Q44" s="62">
        <v>6070</v>
      </c>
      <c r="R44" s="62">
        <v>4911</v>
      </c>
      <c r="S44" s="62">
        <v>5880</v>
      </c>
      <c r="T44" s="62">
        <v>3970</v>
      </c>
      <c r="U44" s="161">
        <v>5989</v>
      </c>
      <c r="V44" s="161">
        <v>2692</v>
      </c>
      <c r="W44" s="161">
        <v>2502</v>
      </c>
    </row>
    <row r="45" spans="1:23" ht="11.1" customHeight="1">
      <c r="A45" s="6" t="s">
        <v>576</v>
      </c>
      <c r="B45" s="62">
        <v>80956</v>
      </c>
      <c r="C45" s="62">
        <v>56315</v>
      </c>
      <c r="D45" s="62">
        <v>101104</v>
      </c>
      <c r="E45" s="62">
        <v>117066</v>
      </c>
      <c r="F45" s="62">
        <v>85900</v>
      </c>
      <c r="G45" s="62">
        <v>95517</v>
      </c>
      <c r="H45" s="62">
        <v>106909</v>
      </c>
      <c r="I45" s="62">
        <v>95087</v>
      </c>
      <c r="J45" s="62">
        <v>54210</v>
      </c>
      <c r="K45" s="62">
        <v>53964</v>
      </c>
      <c r="L45" s="62">
        <v>68950</v>
      </c>
      <c r="M45" s="62">
        <v>47777</v>
      </c>
      <c r="N45" s="62">
        <v>41220</v>
      </c>
      <c r="O45" s="62">
        <v>53758</v>
      </c>
      <c r="P45" s="62">
        <v>76184</v>
      </c>
      <c r="Q45" s="62">
        <v>76550</v>
      </c>
      <c r="R45" s="62">
        <v>34869</v>
      </c>
      <c r="S45" s="62">
        <v>62058</v>
      </c>
      <c r="T45" s="62">
        <v>59123</v>
      </c>
      <c r="U45" s="161" t="s">
        <v>535</v>
      </c>
      <c r="V45" s="161" t="s">
        <v>535</v>
      </c>
      <c r="W45" s="161" t="s">
        <v>535</v>
      </c>
    </row>
    <row r="46" spans="1:23" ht="11.1" customHeight="1">
      <c r="A46" s="6" t="s">
        <v>577</v>
      </c>
      <c r="B46" s="62">
        <v>434313</v>
      </c>
      <c r="C46" s="62">
        <v>521452</v>
      </c>
      <c r="D46" s="62">
        <v>536244</v>
      </c>
      <c r="E46" s="62">
        <v>588440</v>
      </c>
      <c r="F46" s="62">
        <v>477222</v>
      </c>
      <c r="G46" s="62">
        <v>553187</v>
      </c>
      <c r="H46" s="62">
        <v>471521</v>
      </c>
      <c r="I46" s="62">
        <v>533822</v>
      </c>
      <c r="J46" s="62">
        <v>326782</v>
      </c>
      <c r="K46" s="62">
        <v>324262</v>
      </c>
      <c r="L46" s="62">
        <v>444102</v>
      </c>
      <c r="M46" s="62">
        <v>286743</v>
      </c>
      <c r="N46" s="62">
        <v>417806</v>
      </c>
      <c r="O46" s="62">
        <v>457324</v>
      </c>
      <c r="P46" s="62">
        <v>417394</v>
      </c>
      <c r="Q46" s="62">
        <v>373847</v>
      </c>
      <c r="R46" s="62">
        <v>398776</v>
      </c>
      <c r="S46" s="62">
        <v>438316</v>
      </c>
      <c r="T46" s="62">
        <v>440654</v>
      </c>
      <c r="U46" s="161">
        <v>274056</v>
      </c>
      <c r="V46" s="161">
        <v>360383</v>
      </c>
      <c r="W46" s="161">
        <v>333445</v>
      </c>
    </row>
    <row r="47" spans="1:23" ht="11.1" customHeight="1">
      <c r="A47" s="6" t="s">
        <v>578</v>
      </c>
      <c r="B47" s="62">
        <v>22310</v>
      </c>
      <c r="C47" s="62">
        <v>14965</v>
      </c>
      <c r="D47" s="62">
        <v>18577</v>
      </c>
      <c r="E47" s="62">
        <v>20637</v>
      </c>
      <c r="F47" s="62">
        <v>15497</v>
      </c>
      <c r="G47" s="62">
        <v>17740</v>
      </c>
      <c r="H47" s="62">
        <v>18184</v>
      </c>
      <c r="I47" s="62">
        <v>21253</v>
      </c>
      <c r="J47" s="62">
        <v>7831</v>
      </c>
      <c r="K47" s="62">
        <v>6312</v>
      </c>
      <c r="L47" s="62">
        <v>5781</v>
      </c>
      <c r="M47" s="62">
        <v>3271</v>
      </c>
      <c r="N47" s="62">
        <v>8618</v>
      </c>
      <c r="O47" s="62">
        <v>8698</v>
      </c>
      <c r="P47" s="62">
        <v>7067</v>
      </c>
      <c r="Q47" s="62">
        <v>8084</v>
      </c>
      <c r="R47" s="62" t="s">
        <v>535</v>
      </c>
      <c r="S47" s="62" t="s">
        <v>535</v>
      </c>
      <c r="T47" s="62" t="s">
        <v>535</v>
      </c>
      <c r="U47" s="161" t="s">
        <v>535</v>
      </c>
      <c r="V47" s="161" t="s">
        <v>535</v>
      </c>
      <c r="W47" s="161" t="s">
        <v>535</v>
      </c>
    </row>
    <row r="48" spans="1:23" ht="11.1" customHeight="1">
      <c r="A48" s="6" t="s">
        <v>579</v>
      </c>
      <c r="B48" s="62">
        <v>10853</v>
      </c>
      <c r="C48" s="62">
        <v>11275</v>
      </c>
      <c r="D48" s="62">
        <v>10656</v>
      </c>
      <c r="E48" s="62">
        <v>13615</v>
      </c>
      <c r="F48" s="62">
        <v>11810</v>
      </c>
      <c r="G48" s="62">
        <v>13087</v>
      </c>
      <c r="H48" s="62">
        <v>12785</v>
      </c>
      <c r="I48" s="62">
        <v>13192</v>
      </c>
      <c r="J48" s="62">
        <v>2800</v>
      </c>
      <c r="K48" s="62">
        <v>2430</v>
      </c>
      <c r="L48" s="62">
        <v>2800</v>
      </c>
      <c r="M48" s="62">
        <v>1484</v>
      </c>
      <c r="N48" s="62">
        <v>2600</v>
      </c>
      <c r="O48" s="62">
        <v>3476</v>
      </c>
      <c r="P48" s="62">
        <v>3128</v>
      </c>
      <c r="Q48" s="62">
        <v>2829</v>
      </c>
      <c r="R48" s="62" t="s">
        <v>535</v>
      </c>
      <c r="S48" s="62" t="s">
        <v>535</v>
      </c>
      <c r="T48" s="62" t="s">
        <v>535</v>
      </c>
      <c r="U48" s="161" t="s">
        <v>535</v>
      </c>
      <c r="V48" s="161" t="s">
        <v>535</v>
      </c>
      <c r="W48" s="161" t="s">
        <v>535</v>
      </c>
    </row>
    <row r="49" spans="1:23" ht="11.1" customHeight="1">
      <c r="A49" s="6" t="s">
        <v>580</v>
      </c>
      <c r="B49" s="62">
        <v>74332</v>
      </c>
      <c r="C49" s="62">
        <v>85960</v>
      </c>
      <c r="D49" s="62">
        <v>110363</v>
      </c>
      <c r="E49" s="62">
        <v>112699</v>
      </c>
      <c r="F49" s="62">
        <v>144104</v>
      </c>
      <c r="G49" s="62">
        <v>142317</v>
      </c>
      <c r="H49" s="62">
        <v>168438</v>
      </c>
      <c r="I49" s="62">
        <v>114710</v>
      </c>
      <c r="J49" s="62">
        <v>89986</v>
      </c>
      <c r="K49" s="62">
        <v>97877</v>
      </c>
      <c r="L49" s="62">
        <v>79418</v>
      </c>
      <c r="M49" s="62">
        <v>73285</v>
      </c>
      <c r="N49" s="62">
        <v>71121</v>
      </c>
      <c r="O49" s="62">
        <v>74463</v>
      </c>
      <c r="P49" s="62">
        <v>62415</v>
      </c>
      <c r="Q49" s="62">
        <v>70426</v>
      </c>
      <c r="R49" s="62">
        <v>59450</v>
      </c>
      <c r="S49" s="62">
        <v>71102</v>
      </c>
      <c r="T49" s="62">
        <v>61249</v>
      </c>
      <c r="U49" s="161">
        <v>16427</v>
      </c>
      <c r="V49" s="161">
        <v>14990</v>
      </c>
      <c r="W49" s="161">
        <v>14816</v>
      </c>
    </row>
    <row r="50" spans="1:23" ht="11.1" customHeight="1">
      <c r="A50" s="6" t="s">
        <v>581</v>
      </c>
      <c r="B50" s="62">
        <v>709088</v>
      </c>
      <c r="C50" s="62">
        <v>895450</v>
      </c>
      <c r="D50" s="62">
        <v>862786</v>
      </c>
      <c r="E50" s="62">
        <v>914709</v>
      </c>
      <c r="F50" s="62">
        <v>801922</v>
      </c>
      <c r="G50" s="62">
        <v>888584</v>
      </c>
      <c r="H50" s="62">
        <v>1000594</v>
      </c>
      <c r="I50" s="62">
        <v>1132281</v>
      </c>
      <c r="J50" s="62">
        <v>1097202</v>
      </c>
      <c r="K50" s="62">
        <v>1202863</v>
      </c>
      <c r="L50" s="62">
        <v>1090425</v>
      </c>
      <c r="M50" s="62">
        <v>1146280</v>
      </c>
      <c r="N50" s="62">
        <v>1293122</v>
      </c>
      <c r="O50" s="62">
        <v>1268861</v>
      </c>
      <c r="P50" s="62">
        <v>1208874</v>
      </c>
      <c r="Q50" s="62">
        <v>1342204</v>
      </c>
      <c r="R50" s="62">
        <v>1285548</v>
      </c>
      <c r="S50" s="62">
        <v>1191633</v>
      </c>
      <c r="T50" s="62">
        <v>1185536</v>
      </c>
      <c r="U50" s="161">
        <v>1259272</v>
      </c>
      <c r="V50" s="161">
        <v>1248119</v>
      </c>
      <c r="W50" s="161">
        <v>1110867</v>
      </c>
    </row>
    <row r="51" spans="1:23" ht="11.1" customHeight="1">
      <c r="A51" s="6" t="s">
        <v>582</v>
      </c>
      <c r="B51" s="62" t="s">
        <v>535</v>
      </c>
      <c r="C51" s="62" t="s">
        <v>535</v>
      </c>
      <c r="D51" s="62" t="s">
        <v>535</v>
      </c>
      <c r="E51" s="62" t="s">
        <v>535</v>
      </c>
      <c r="F51" s="62" t="s">
        <v>535</v>
      </c>
      <c r="G51" s="62" t="s">
        <v>535</v>
      </c>
      <c r="H51" s="62" t="s">
        <v>535</v>
      </c>
      <c r="I51" s="62" t="s">
        <v>535</v>
      </c>
      <c r="J51" s="62" t="s">
        <v>535</v>
      </c>
      <c r="K51" s="62" t="s">
        <v>535</v>
      </c>
      <c r="L51" s="62" t="s">
        <v>535</v>
      </c>
      <c r="M51" s="62" t="s">
        <v>535</v>
      </c>
      <c r="N51" s="62" t="s">
        <v>535</v>
      </c>
      <c r="O51" s="62" t="s">
        <v>535</v>
      </c>
      <c r="P51" s="62" t="s">
        <v>535</v>
      </c>
      <c r="Q51" s="62" t="s">
        <v>535</v>
      </c>
      <c r="R51" s="62" t="s">
        <v>535</v>
      </c>
      <c r="S51" s="62" t="s">
        <v>535</v>
      </c>
      <c r="T51" s="62" t="s">
        <v>535</v>
      </c>
      <c r="U51" s="161" t="s">
        <v>535</v>
      </c>
      <c r="V51" s="161" t="s">
        <v>535</v>
      </c>
      <c r="W51" s="161" t="s">
        <v>535</v>
      </c>
    </row>
    <row r="52" spans="1:23" ht="11.1" customHeight="1">
      <c r="A52" s="6" t="s">
        <v>583</v>
      </c>
      <c r="B52" s="62">
        <v>383644</v>
      </c>
      <c r="C52" s="62">
        <v>415247</v>
      </c>
      <c r="D52" s="62">
        <v>379511</v>
      </c>
      <c r="E52" s="62">
        <v>550308</v>
      </c>
      <c r="F52" s="62">
        <v>495653</v>
      </c>
      <c r="G52" s="62">
        <v>504990</v>
      </c>
      <c r="H52" s="62">
        <v>512647</v>
      </c>
      <c r="I52" s="62">
        <v>438688</v>
      </c>
      <c r="J52" s="62">
        <v>453363</v>
      </c>
      <c r="K52" s="62">
        <v>458317</v>
      </c>
      <c r="L52" s="62">
        <v>391777</v>
      </c>
      <c r="M52" s="62">
        <v>457063</v>
      </c>
      <c r="N52" s="62">
        <v>476037</v>
      </c>
      <c r="O52" s="62">
        <v>547921</v>
      </c>
      <c r="P52" s="62">
        <v>456807</v>
      </c>
      <c r="Q52" s="62">
        <v>475207</v>
      </c>
      <c r="R52" s="62">
        <v>449273</v>
      </c>
      <c r="S52" s="62">
        <v>462438</v>
      </c>
      <c r="T52" s="62">
        <v>432797</v>
      </c>
      <c r="U52" s="161">
        <v>460764</v>
      </c>
      <c r="V52" s="161">
        <v>489249</v>
      </c>
      <c r="W52" s="161">
        <v>569189</v>
      </c>
    </row>
    <row r="53" spans="1:23" ht="11.1" customHeight="1">
      <c r="A53" s="6" t="s">
        <v>584</v>
      </c>
      <c r="B53" s="62">
        <v>12017</v>
      </c>
      <c r="C53" s="62">
        <v>12032</v>
      </c>
      <c r="D53" s="62">
        <v>11809</v>
      </c>
      <c r="E53" s="62">
        <v>13401</v>
      </c>
      <c r="F53" s="62">
        <v>15938</v>
      </c>
      <c r="G53" s="62">
        <v>16796</v>
      </c>
      <c r="H53" s="62">
        <v>14656</v>
      </c>
      <c r="I53" s="62">
        <v>17733</v>
      </c>
      <c r="J53" s="62">
        <v>22374</v>
      </c>
      <c r="K53" s="62">
        <v>21029</v>
      </c>
      <c r="L53" s="62">
        <v>25012</v>
      </c>
      <c r="M53" s="62">
        <v>32077</v>
      </c>
      <c r="N53" s="62">
        <v>33105</v>
      </c>
      <c r="O53" s="62">
        <v>36241</v>
      </c>
      <c r="P53" s="62">
        <v>27992</v>
      </c>
      <c r="Q53" s="62">
        <v>22372</v>
      </c>
      <c r="R53" s="62">
        <v>21203</v>
      </c>
      <c r="S53" s="62">
        <v>22732</v>
      </c>
      <c r="T53" s="62">
        <v>18207</v>
      </c>
      <c r="U53" s="161">
        <v>10785</v>
      </c>
      <c r="V53" s="161">
        <v>14081</v>
      </c>
      <c r="W53" s="161">
        <v>15058</v>
      </c>
    </row>
    <row r="54" spans="1:23" ht="11.1" customHeight="1">
      <c r="A54" s="6" t="s">
        <v>446</v>
      </c>
      <c r="B54" s="62">
        <v>15758258</v>
      </c>
      <c r="C54" s="62">
        <v>15549910</v>
      </c>
      <c r="D54" s="62">
        <v>16739421</v>
      </c>
      <c r="E54" s="62">
        <v>17152918</v>
      </c>
      <c r="F54" s="62">
        <v>16563699</v>
      </c>
      <c r="G54" s="62">
        <v>17291250</v>
      </c>
      <c r="H54" s="62">
        <v>18074300</v>
      </c>
      <c r="I54" s="62">
        <v>19320989</v>
      </c>
      <c r="J54" s="62">
        <v>17048920</v>
      </c>
      <c r="K54" s="62">
        <v>17797884</v>
      </c>
      <c r="L54" s="62">
        <v>17404837</v>
      </c>
      <c r="M54" s="62">
        <v>17616247</v>
      </c>
      <c r="N54" s="62">
        <v>17412740</v>
      </c>
      <c r="O54" s="62">
        <v>19490674</v>
      </c>
      <c r="P54" s="62">
        <v>18951858</v>
      </c>
      <c r="Q54" s="62">
        <v>20358992</v>
      </c>
      <c r="R54" s="62">
        <v>19542550</v>
      </c>
      <c r="S54" s="62">
        <v>20494457</v>
      </c>
      <c r="T54" s="62">
        <v>18499392</v>
      </c>
      <c r="U54" s="161">
        <v>18295176</v>
      </c>
      <c r="V54" s="161">
        <v>19391610</v>
      </c>
      <c r="W54" s="161">
        <v>17887849</v>
      </c>
    </row>
    <row r="55" spans="1:23" ht="14.45" customHeight="1">
      <c r="A55" s="208" t="s">
        <v>585</v>
      </c>
      <c r="B55" s="62">
        <v>860053</v>
      </c>
      <c r="C55" s="62">
        <v>883634</v>
      </c>
      <c r="D55" s="62">
        <v>913976</v>
      </c>
      <c r="E55" s="62">
        <v>918452</v>
      </c>
      <c r="F55" s="62">
        <v>909095</v>
      </c>
      <c r="G55" s="62">
        <v>899451</v>
      </c>
      <c r="H55" s="62">
        <v>922475</v>
      </c>
      <c r="I55" s="62">
        <v>985063</v>
      </c>
      <c r="J55" s="62">
        <v>920680</v>
      </c>
      <c r="K55" s="62">
        <v>916989</v>
      </c>
      <c r="L55" s="62">
        <v>883511</v>
      </c>
      <c r="M55" s="62">
        <v>973399</v>
      </c>
      <c r="N55" s="62">
        <v>1056582</v>
      </c>
      <c r="O55" s="62">
        <v>1050945</v>
      </c>
      <c r="P55" s="62">
        <v>1056956</v>
      </c>
      <c r="Q55" s="62">
        <v>1123637</v>
      </c>
      <c r="R55" s="62">
        <v>1118937</v>
      </c>
      <c r="S55" s="62">
        <v>1156078</v>
      </c>
      <c r="T55" s="62">
        <v>1066917</v>
      </c>
      <c r="U55" s="161">
        <v>947536</v>
      </c>
      <c r="V55" s="161">
        <v>980335</v>
      </c>
      <c r="W55" s="161">
        <v>904302</v>
      </c>
    </row>
    <row r="56" spans="1:23" ht="21.95" customHeight="1">
      <c r="A56" s="14" t="s">
        <v>402</v>
      </c>
      <c r="B56" s="109">
        <v>16618311</v>
      </c>
      <c r="C56" s="109">
        <v>16433544</v>
      </c>
      <c r="D56" s="109">
        <v>17653397</v>
      </c>
      <c r="E56" s="109">
        <v>18071370</v>
      </c>
      <c r="F56" s="109">
        <v>17472794</v>
      </c>
      <c r="G56" s="109">
        <v>18190701</v>
      </c>
      <c r="H56" s="109">
        <v>18996775</v>
      </c>
      <c r="I56" s="109">
        <v>20306052</v>
      </c>
      <c r="J56" s="109">
        <v>17969600</v>
      </c>
      <c r="K56" s="109">
        <v>18714873</v>
      </c>
      <c r="L56" s="109">
        <v>18288348</v>
      </c>
      <c r="M56" s="109">
        <v>18589646</v>
      </c>
      <c r="N56" s="109">
        <v>18469322</v>
      </c>
      <c r="O56" s="109">
        <v>20541619</v>
      </c>
      <c r="P56" s="109">
        <v>20008814</v>
      </c>
      <c r="Q56" s="109">
        <v>21482629</v>
      </c>
      <c r="R56" s="109">
        <v>20661487</v>
      </c>
      <c r="S56" s="109">
        <v>21650535</v>
      </c>
      <c r="T56" s="109">
        <v>19566309</v>
      </c>
      <c r="U56" s="109">
        <v>19242712</v>
      </c>
      <c r="V56" s="109">
        <v>20371945</v>
      </c>
      <c r="W56" s="109">
        <v>18792151</v>
      </c>
    </row>
    <row r="57" spans="1:23" ht="15.6" customHeight="1">
      <c r="A57" s="15" t="s">
        <v>586</v>
      </c>
      <c r="B57" s="110"/>
      <c r="C57" s="110"/>
      <c r="D57" s="110"/>
      <c r="E57" s="110"/>
      <c r="F57" s="110"/>
      <c r="G57" s="110"/>
      <c r="H57" s="16"/>
      <c r="I57" s="16"/>
      <c r="J57" s="16"/>
      <c r="K57" s="16"/>
      <c r="L57" s="16"/>
      <c r="M57" s="16"/>
      <c r="N57" s="16"/>
      <c r="O57" s="16"/>
      <c r="P57" s="16"/>
      <c r="Q57" s="16"/>
      <c r="R57" s="16"/>
      <c r="S57" s="16"/>
      <c r="T57" s="16"/>
      <c r="U57" s="16"/>
    </row>
    <row r="58" spans="1:23" ht="11.1" customHeight="1">
      <c r="A58" s="15" t="s">
        <v>587</v>
      </c>
      <c r="B58" s="110"/>
      <c r="C58" s="110"/>
      <c r="D58" s="110"/>
      <c r="E58" s="110"/>
      <c r="F58" s="110"/>
      <c r="G58" s="110"/>
      <c r="H58" s="16"/>
      <c r="I58" s="16"/>
      <c r="J58" s="16"/>
      <c r="K58" s="16"/>
      <c r="L58" s="16"/>
      <c r="M58" s="16"/>
      <c r="N58" s="16"/>
      <c r="O58" s="16"/>
      <c r="P58" s="16"/>
      <c r="Q58" s="16"/>
      <c r="R58" s="16"/>
      <c r="S58" s="16"/>
      <c r="T58" s="16"/>
      <c r="U58" s="16"/>
    </row>
    <row r="59" spans="1:23" ht="11.1" customHeight="1">
      <c r="A59" s="15" t="s">
        <v>588</v>
      </c>
      <c r="B59" s="110"/>
      <c r="C59" s="110"/>
      <c r="D59" s="110"/>
      <c r="E59" s="110"/>
      <c r="F59" s="110"/>
      <c r="G59" s="110"/>
      <c r="H59" s="16"/>
      <c r="I59" s="16"/>
      <c r="J59" s="16"/>
      <c r="K59" s="16"/>
      <c r="L59" s="16"/>
      <c r="M59" s="16"/>
      <c r="N59" s="16"/>
      <c r="O59" s="16"/>
      <c r="P59" s="16"/>
      <c r="Q59" s="16"/>
      <c r="R59" s="16"/>
      <c r="S59" s="16"/>
      <c r="T59" s="16"/>
      <c r="U59" s="16"/>
    </row>
    <row r="60" spans="1:23" ht="10.5" customHeight="1">
      <c r="A60" s="61" t="s">
        <v>21</v>
      </c>
      <c r="B60" s="17"/>
      <c r="C60" s="17"/>
      <c r="D60" s="17"/>
      <c r="E60" s="17"/>
      <c r="F60" s="17"/>
      <c r="G60" s="17"/>
      <c r="H60" s="17"/>
      <c r="I60" s="17"/>
      <c r="J60" s="17"/>
      <c r="K60" s="17"/>
      <c r="L60" s="17"/>
      <c r="M60" s="17"/>
      <c r="N60" s="17"/>
      <c r="O60" s="17"/>
      <c r="P60" s="17"/>
      <c r="Q60" s="17"/>
      <c r="R60" s="17"/>
      <c r="S60" s="17"/>
      <c r="T60" s="17"/>
      <c r="U60" s="17"/>
    </row>
    <row r="64" spans="1:23">
      <c r="B64" s="111"/>
      <c r="C64" s="111"/>
      <c r="D64" s="111"/>
      <c r="E64" s="111"/>
      <c r="F64" s="111"/>
      <c r="G64" s="111"/>
      <c r="H64" s="111"/>
      <c r="I64" s="111"/>
      <c r="J64" s="111"/>
    </row>
  </sheetData>
  <conditionalFormatting sqref="A4:W55">
    <cfRule type="expression" dxfId="1460" priority="1">
      <formula>MOD(ROW(),2)=1</formula>
    </cfRule>
  </conditionalFormatting>
  <pageMargins left="0.16700000000000001" right="0.16700000000000001" top="0.5" bottom="0.75" header="0" footer="0.25"/>
  <pageSetup scale="82" orientation="portrait" horizontalDpi="1200" verticalDpi="1200" r:id="rId1"/>
  <headerFooter alignWithMargins="0">
    <oddFooter>&amp;C&amp;"Arial,Italic"Vegetables and Melons Outlook&amp;"Arial,Regular"/VGS-346/August 25, 2011
Economic Research Service, USDA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DD30E-F5C4-4344-8C72-C0F4E5A531C9}">
  <sheetPr>
    <pageSetUpPr fitToPage="1"/>
  </sheetPr>
  <dimension ref="A1:Z92"/>
  <sheetViews>
    <sheetView workbookViewId="0"/>
    <sheetView showGridLines="0" showRowColHeaders="0" workbookViewId="1"/>
  </sheetViews>
  <sheetFormatPr defaultColWidth="9.5703125" defaultRowHeight="14.25"/>
  <cols>
    <col min="1" max="1" width="10.140625" style="25" customWidth="1"/>
    <col min="2" max="4" width="18.140625" style="25" customWidth="1"/>
    <col min="5" max="5" width="17.140625" style="25" customWidth="1"/>
    <col min="6" max="6" width="11.28515625" style="25" customWidth="1"/>
    <col min="7" max="7" width="15.42578125" style="78" customWidth="1"/>
    <col min="8" max="8" width="15.28515625" style="78" bestFit="1" customWidth="1"/>
    <col min="9" max="9" width="15.5703125" style="78" customWidth="1"/>
    <col min="10" max="10" width="11.85546875" style="78" bestFit="1" customWidth="1"/>
    <col min="11" max="11" width="13.7109375" style="25" bestFit="1" customWidth="1"/>
    <col min="12" max="12" width="15.85546875" style="25" customWidth="1"/>
    <col min="13" max="13" width="13.5703125" style="25" customWidth="1"/>
    <col min="14" max="15" width="9.5703125" style="25"/>
    <col min="16" max="16" width="14.28515625" style="25" customWidth="1"/>
    <col min="17" max="17" width="14" style="25" customWidth="1"/>
    <col min="18" max="18" width="20.7109375" style="25" customWidth="1"/>
    <col min="19" max="16384" width="9.5703125" style="25"/>
  </cols>
  <sheetData>
    <row r="1" spans="1:26">
      <c r="A1" s="74" t="s">
        <v>589</v>
      </c>
      <c r="G1" s="136" t="str">
        <f>HYPERLINK("#'"&amp;"Index'!A1","INDEX")</f>
        <v>INDEX</v>
      </c>
    </row>
    <row r="2" spans="1:26" s="74" customFormat="1" ht="15.75" customHeight="1">
      <c r="A2" s="80"/>
      <c r="B2" s="182" t="s">
        <v>590</v>
      </c>
      <c r="C2" s="182"/>
      <c r="D2" s="182"/>
      <c r="E2" s="182"/>
      <c r="F2" s="182" t="s">
        <v>591</v>
      </c>
      <c r="G2" s="182"/>
      <c r="H2" s="182"/>
      <c r="I2" s="80"/>
      <c r="J2" s="80"/>
      <c r="K2" s="182" t="s">
        <v>592</v>
      </c>
      <c r="L2" s="182"/>
      <c r="M2" s="80"/>
    </row>
    <row r="3" spans="1:26" s="74" customFormat="1" ht="17.25" customHeight="1">
      <c r="A3" s="174"/>
      <c r="B3" s="191" t="s">
        <v>593</v>
      </c>
      <c r="C3" s="191"/>
      <c r="D3" s="191"/>
      <c r="E3" s="191"/>
      <c r="F3" s="191"/>
      <c r="G3" s="191"/>
      <c r="H3" s="191"/>
      <c r="I3" s="253" t="s">
        <v>594</v>
      </c>
      <c r="J3" s="254"/>
      <c r="K3" s="191" t="s">
        <v>595</v>
      </c>
      <c r="L3" s="191"/>
      <c r="M3" s="186" t="s">
        <v>596</v>
      </c>
    </row>
    <row r="4" spans="1:26" s="74" customFormat="1" ht="41.25" customHeight="1">
      <c r="A4" s="82" t="s">
        <v>277</v>
      </c>
      <c r="B4" s="207" t="s">
        <v>597</v>
      </c>
      <c r="C4" s="82" t="s">
        <v>598</v>
      </c>
      <c r="D4" s="207" t="s">
        <v>599</v>
      </c>
      <c r="E4" s="82" t="s">
        <v>600</v>
      </c>
      <c r="F4" s="82" t="s">
        <v>601</v>
      </c>
      <c r="G4" s="207" t="s">
        <v>602</v>
      </c>
      <c r="H4" s="207" t="s">
        <v>603</v>
      </c>
      <c r="I4" s="207" t="s">
        <v>604</v>
      </c>
      <c r="J4" s="82" t="s">
        <v>268</v>
      </c>
      <c r="K4" s="207" t="s">
        <v>605</v>
      </c>
      <c r="L4" s="207" t="s">
        <v>606</v>
      </c>
      <c r="M4" s="207" t="s">
        <v>607</v>
      </c>
      <c r="N4" s="78"/>
      <c r="O4" s="245"/>
      <c r="P4" s="245"/>
      <c r="S4" s="242"/>
      <c r="T4" s="242"/>
      <c r="W4" s="78"/>
      <c r="X4" s="78"/>
      <c r="Y4" s="78"/>
      <c r="Z4" s="78"/>
    </row>
    <row r="5" spans="1:26" ht="15" customHeight="1">
      <c r="A5" s="3">
        <v>1970</v>
      </c>
      <c r="B5" s="214">
        <v>17886.53</v>
      </c>
      <c r="C5" s="214">
        <v>1142.28</v>
      </c>
      <c r="D5" s="214">
        <v>495.32</v>
      </c>
      <c r="E5" s="214">
        <v>19524.125</v>
      </c>
      <c r="F5" s="215">
        <v>731.91</v>
      </c>
      <c r="G5" s="215">
        <v>597.36</v>
      </c>
      <c r="H5" s="214">
        <v>386.76</v>
      </c>
      <c r="I5" s="214">
        <v>17808.096000000001</v>
      </c>
      <c r="J5" s="216">
        <v>86.846731559999995</v>
      </c>
      <c r="K5" s="216">
        <v>6.41</v>
      </c>
      <c r="L5" s="216">
        <v>3.75</v>
      </c>
      <c r="M5" s="214">
        <v>205.05199999999999</v>
      </c>
      <c r="N5" s="78"/>
      <c r="O5" s="78"/>
      <c r="P5" s="78"/>
      <c r="R5" s="5"/>
      <c r="S5" s="96"/>
      <c r="W5" s="97"/>
    </row>
    <row r="6" spans="1:26" ht="11.1" customHeight="1">
      <c r="A6" s="3">
        <v>1971</v>
      </c>
      <c r="B6" s="214">
        <v>17999.97</v>
      </c>
      <c r="C6" s="214">
        <v>1055.78</v>
      </c>
      <c r="D6" s="214">
        <v>597.36</v>
      </c>
      <c r="E6" s="214">
        <v>19653.107</v>
      </c>
      <c r="F6" s="215">
        <v>828.82</v>
      </c>
      <c r="G6" s="215">
        <v>536.47</v>
      </c>
      <c r="H6" s="214">
        <v>276.76</v>
      </c>
      <c r="I6" s="214">
        <v>18011.05</v>
      </c>
      <c r="J6" s="216">
        <v>86.732944560000007</v>
      </c>
      <c r="K6" s="216">
        <v>5.86</v>
      </c>
      <c r="L6" s="216">
        <v>4.22</v>
      </c>
      <c r="M6" s="214">
        <v>207.661</v>
      </c>
      <c r="N6" s="78"/>
      <c r="O6" s="78"/>
      <c r="P6" s="78"/>
      <c r="R6" s="5"/>
      <c r="S6" s="96"/>
      <c r="W6" s="97"/>
    </row>
    <row r="7" spans="1:26" ht="11.1" customHeight="1">
      <c r="A7" s="3">
        <v>1972</v>
      </c>
      <c r="B7" s="214">
        <v>18564.48</v>
      </c>
      <c r="C7" s="214">
        <v>1112.8800000000001</v>
      </c>
      <c r="D7" s="214">
        <v>536.47</v>
      </c>
      <c r="E7" s="214">
        <v>20213.833999999999</v>
      </c>
      <c r="F7" s="215">
        <v>956.97</v>
      </c>
      <c r="G7" s="215">
        <v>458.8</v>
      </c>
      <c r="H7" s="214">
        <v>258.02999999999997</v>
      </c>
      <c r="I7" s="214">
        <v>18540.042000000001</v>
      </c>
      <c r="J7" s="216">
        <v>88.329658499999994</v>
      </c>
      <c r="K7" s="216">
        <v>6</v>
      </c>
      <c r="L7" s="216">
        <v>4.7300000000000004</v>
      </c>
      <c r="M7" s="214">
        <v>209.89599999999999</v>
      </c>
      <c r="N7" s="78"/>
      <c r="O7" s="78"/>
      <c r="P7" s="78"/>
      <c r="R7" s="5"/>
      <c r="S7" s="96"/>
      <c r="W7" s="97"/>
    </row>
    <row r="8" spans="1:26" ht="11.1" customHeight="1">
      <c r="A8" s="3">
        <v>1973</v>
      </c>
      <c r="B8" s="214">
        <v>19053.5</v>
      </c>
      <c r="C8" s="214">
        <v>1422.6</v>
      </c>
      <c r="D8" s="214">
        <v>458.8</v>
      </c>
      <c r="E8" s="214">
        <v>20934.904999999999</v>
      </c>
      <c r="F8" s="215">
        <v>1031.6500000000001</v>
      </c>
      <c r="G8" s="215">
        <v>544.1</v>
      </c>
      <c r="H8" s="214">
        <v>250.79</v>
      </c>
      <c r="I8" s="214">
        <v>19108.365000000002</v>
      </c>
      <c r="J8" s="216">
        <v>90.172503289999995</v>
      </c>
      <c r="K8" s="216">
        <v>7.44</v>
      </c>
      <c r="L8" s="216">
        <v>4.93</v>
      </c>
      <c r="M8" s="214">
        <v>211.90899999999999</v>
      </c>
      <c r="N8" s="78"/>
      <c r="O8" s="78"/>
      <c r="P8" s="78"/>
      <c r="R8" s="5"/>
      <c r="S8" s="96"/>
      <c r="W8" s="97"/>
    </row>
    <row r="9" spans="1:26" ht="11.1" customHeight="1">
      <c r="A9" s="3">
        <v>1974</v>
      </c>
      <c r="B9" s="214">
        <v>19554.259999999998</v>
      </c>
      <c r="C9" s="214">
        <v>1229.93</v>
      </c>
      <c r="D9" s="214">
        <v>583.78</v>
      </c>
      <c r="E9" s="214">
        <v>21367.975999999999</v>
      </c>
      <c r="F9" s="215">
        <v>915.48</v>
      </c>
      <c r="G9" s="215">
        <v>608.79</v>
      </c>
      <c r="H9" s="214">
        <v>312.24</v>
      </c>
      <c r="I9" s="214">
        <v>19531.460999999999</v>
      </c>
      <c r="J9" s="216">
        <v>91.330819160000004</v>
      </c>
      <c r="K9" s="216">
        <v>6.3</v>
      </c>
      <c r="L9" s="216">
        <v>4.28</v>
      </c>
      <c r="M9" s="214">
        <v>213.85400000000001</v>
      </c>
      <c r="N9" s="78"/>
      <c r="O9" s="78"/>
      <c r="P9" s="78"/>
      <c r="R9" s="5"/>
      <c r="S9" s="96"/>
      <c r="W9" s="97"/>
    </row>
    <row r="10" spans="1:26" ht="10.5" customHeight="1">
      <c r="A10" s="3">
        <v>1975</v>
      </c>
      <c r="B10" s="214">
        <v>19746.71</v>
      </c>
      <c r="C10" s="214">
        <v>1085.6300000000001</v>
      </c>
      <c r="D10" s="214">
        <v>608.79</v>
      </c>
      <c r="E10" s="214">
        <v>21441.134999999998</v>
      </c>
      <c r="F10" s="215">
        <v>1055.3800000000001</v>
      </c>
      <c r="G10" s="215">
        <v>535.46</v>
      </c>
      <c r="H10" s="214">
        <v>321.20999999999998</v>
      </c>
      <c r="I10" s="214">
        <v>19529.085999999999</v>
      </c>
      <c r="J10" s="216">
        <v>90.423738150000005</v>
      </c>
      <c r="K10" s="216">
        <v>5.56</v>
      </c>
      <c r="L10" s="216">
        <v>4.92</v>
      </c>
      <c r="M10" s="214">
        <v>215.97300000000001</v>
      </c>
      <c r="N10" s="78"/>
      <c r="O10" s="78"/>
      <c r="P10" s="78"/>
      <c r="R10" s="5"/>
      <c r="S10" s="96"/>
      <c r="W10" s="97"/>
    </row>
    <row r="11" spans="1:26" ht="11.1" customHeight="1">
      <c r="A11" s="3">
        <v>1976</v>
      </c>
      <c r="B11" s="214">
        <v>20680.830000000002</v>
      </c>
      <c r="C11" s="214">
        <v>1313.39</v>
      </c>
      <c r="D11" s="214">
        <v>535.46</v>
      </c>
      <c r="E11" s="214">
        <v>22529.682000000001</v>
      </c>
      <c r="F11" s="215">
        <v>1275.76</v>
      </c>
      <c r="G11" s="215">
        <v>598.66999999999996</v>
      </c>
      <c r="H11" s="214">
        <v>415.05</v>
      </c>
      <c r="I11" s="214">
        <v>20240.204000000002</v>
      </c>
      <c r="J11" s="216">
        <v>92.830068569999995</v>
      </c>
      <c r="K11" s="216">
        <v>6.49</v>
      </c>
      <c r="L11" s="216">
        <v>5.66</v>
      </c>
      <c r="M11" s="214">
        <v>218.035</v>
      </c>
      <c r="N11" s="78"/>
      <c r="O11" s="78"/>
      <c r="P11" s="78"/>
      <c r="R11" s="5"/>
      <c r="S11" s="96"/>
      <c r="W11" s="97"/>
    </row>
    <row r="12" spans="1:26" ht="11.1" customHeight="1">
      <c r="A12" s="3">
        <v>1977</v>
      </c>
      <c r="B12" s="214">
        <v>20569.8</v>
      </c>
      <c r="C12" s="214">
        <v>1652.92</v>
      </c>
      <c r="D12" s="214">
        <v>598.66999999999996</v>
      </c>
      <c r="E12" s="214">
        <v>22821.395</v>
      </c>
      <c r="F12" s="215">
        <v>1176.7</v>
      </c>
      <c r="G12" s="215">
        <v>634.36</v>
      </c>
      <c r="H12" s="214">
        <v>489.19</v>
      </c>
      <c r="I12" s="214">
        <v>20521.149000000001</v>
      </c>
      <c r="J12" s="216">
        <v>93.176726189999997</v>
      </c>
      <c r="K12" s="216">
        <v>8.0500000000000007</v>
      </c>
      <c r="L12" s="216">
        <v>5.16</v>
      </c>
      <c r="M12" s="214">
        <v>220.239</v>
      </c>
      <c r="N12" s="78"/>
      <c r="O12" s="78"/>
      <c r="P12" s="78"/>
      <c r="R12" s="5"/>
      <c r="S12" s="96"/>
      <c r="W12" s="97"/>
    </row>
    <row r="13" spans="1:26" ht="11.1" customHeight="1">
      <c r="A13" s="3">
        <v>1978</v>
      </c>
      <c r="B13" s="214">
        <v>20913.89</v>
      </c>
      <c r="C13" s="214">
        <v>1848.59</v>
      </c>
      <c r="D13" s="214">
        <v>634.36</v>
      </c>
      <c r="E13" s="214">
        <v>23396.844000000001</v>
      </c>
      <c r="F13" s="215">
        <v>1701.15</v>
      </c>
      <c r="G13" s="215">
        <v>761.46</v>
      </c>
      <c r="H13" s="214">
        <v>410.12</v>
      </c>
      <c r="I13" s="214">
        <v>20524.116000000002</v>
      </c>
      <c r="J13" s="216">
        <v>92.207992450000006</v>
      </c>
      <c r="K13" s="216">
        <v>9.01</v>
      </c>
      <c r="L13" s="216">
        <v>7.27</v>
      </c>
      <c r="M13" s="214">
        <v>222.58500000000001</v>
      </c>
      <c r="N13" s="78"/>
      <c r="O13" s="78"/>
      <c r="P13" s="78"/>
      <c r="R13" s="5"/>
      <c r="S13" s="96"/>
      <c r="W13" s="97"/>
    </row>
    <row r="14" spans="1:26" ht="11.1" customHeight="1">
      <c r="A14" s="3">
        <v>1979</v>
      </c>
      <c r="B14" s="214">
        <v>21527.72</v>
      </c>
      <c r="C14" s="214">
        <v>1813.45</v>
      </c>
      <c r="D14" s="214">
        <v>761.46</v>
      </c>
      <c r="E14" s="214">
        <v>24102.623</v>
      </c>
      <c r="F14" s="215">
        <v>1662.92</v>
      </c>
      <c r="G14" s="215">
        <v>862.75</v>
      </c>
      <c r="H14" s="214">
        <v>483.29</v>
      </c>
      <c r="I14" s="214">
        <v>21093.663</v>
      </c>
      <c r="J14" s="216">
        <v>93.726702360000004</v>
      </c>
      <c r="K14" s="216">
        <v>8.6</v>
      </c>
      <c r="L14" s="216">
        <v>6.9</v>
      </c>
      <c r="M14" s="214">
        <v>225.05500000000001</v>
      </c>
      <c r="N14" s="78"/>
      <c r="O14" s="78"/>
      <c r="P14" s="78"/>
      <c r="R14" s="5"/>
      <c r="S14" s="96"/>
      <c r="W14" s="97"/>
    </row>
    <row r="15" spans="1:26" ht="15" customHeight="1">
      <c r="A15" s="3">
        <v>1980</v>
      </c>
      <c r="B15" s="214">
        <v>21935.07</v>
      </c>
      <c r="C15" s="214">
        <v>1752.55</v>
      </c>
      <c r="D15" s="214">
        <v>862.75</v>
      </c>
      <c r="E15" s="214">
        <v>24550.370999999999</v>
      </c>
      <c r="F15" s="215">
        <v>1818.88</v>
      </c>
      <c r="G15" s="215">
        <v>729.28</v>
      </c>
      <c r="H15" s="214">
        <v>320.95</v>
      </c>
      <c r="I15" s="214">
        <v>21681.255000000001</v>
      </c>
      <c r="J15" s="216">
        <v>95.207639880000002</v>
      </c>
      <c r="K15" s="216">
        <v>8.08</v>
      </c>
      <c r="L15" s="216">
        <v>7.41</v>
      </c>
      <c r="M15" s="214">
        <v>227.726</v>
      </c>
      <c r="N15" s="78"/>
      <c r="O15" s="244"/>
      <c r="P15" s="246"/>
      <c r="R15" s="5"/>
      <c r="S15" s="96"/>
      <c r="T15" s="29"/>
      <c r="U15" s="32"/>
      <c r="W15" s="97"/>
    </row>
    <row r="16" spans="1:26" ht="11.1" customHeight="1">
      <c r="A16" s="3">
        <v>1981</v>
      </c>
      <c r="B16" s="214">
        <v>22321.439999999999</v>
      </c>
      <c r="C16" s="214">
        <v>1591.23</v>
      </c>
      <c r="D16" s="214">
        <v>729.28</v>
      </c>
      <c r="E16" s="214">
        <v>24641.948</v>
      </c>
      <c r="F16" s="215">
        <v>2090.17</v>
      </c>
      <c r="G16" s="215">
        <v>678.58</v>
      </c>
      <c r="H16" s="214">
        <v>300.3</v>
      </c>
      <c r="I16" s="214">
        <v>21572.896000000001</v>
      </c>
      <c r="J16" s="216">
        <v>93.809067429999999</v>
      </c>
      <c r="K16" s="216">
        <v>7.38</v>
      </c>
      <c r="L16" s="216">
        <v>8.48</v>
      </c>
      <c r="M16" s="214">
        <v>229.96600000000001</v>
      </c>
      <c r="N16" s="78"/>
      <c r="O16" s="244"/>
      <c r="P16" s="246"/>
      <c r="R16" s="5"/>
      <c r="S16" s="96"/>
      <c r="T16" s="29"/>
      <c r="U16" s="32"/>
      <c r="W16" s="97"/>
    </row>
    <row r="17" spans="1:23" ht="11.1" customHeight="1">
      <c r="A17" s="3">
        <v>1982</v>
      </c>
      <c r="B17" s="214">
        <v>23261.45</v>
      </c>
      <c r="C17" s="214">
        <v>1787.06</v>
      </c>
      <c r="D17" s="214">
        <v>678.58</v>
      </c>
      <c r="E17" s="214">
        <v>25727.092000000001</v>
      </c>
      <c r="F17" s="215">
        <v>1751.43</v>
      </c>
      <c r="G17" s="215">
        <v>820.44</v>
      </c>
      <c r="H17" s="214">
        <v>496.89</v>
      </c>
      <c r="I17" s="214">
        <v>22658.335999999999</v>
      </c>
      <c r="J17" s="216">
        <v>97.586162939999994</v>
      </c>
      <c r="K17" s="216">
        <v>7.89</v>
      </c>
      <c r="L17" s="216">
        <v>6.81</v>
      </c>
      <c r="M17" s="214">
        <v>232.18799999999999</v>
      </c>
      <c r="N17" s="78"/>
      <c r="O17" s="244"/>
      <c r="P17" s="246"/>
      <c r="R17" s="5"/>
      <c r="S17" s="96"/>
      <c r="T17" s="29"/>
      <c r="U17" s="32"/>
      <c r="W17" s="97"/>
    </row>
    <row r="18" spans="1:23" ht="11.1" customHeight="1">
      <c r="A18" s="3">
        <v>1983</v>
      </c>
      <c r="B18" s="214">
        <v>22619.360000000001</v>
      </c>
      <c r="C18" s="214">
        <v>2116.67</v>
      </c>
      <c r="D18" s="214">
        <v>820.44</v>
      </c>
      <c r="E18" s="214">
        <v>25556.468000000001</v>
      </c>
      <c r="F18" s="215">
        <v>1851.19</v>
      </c>
      <c r="G18" s="215">
        <v>793</v>
      </c>
      <c r="H18" s="214">
        <v>400.59</v>
      </c>
      <c r="I18" s="214">
        <v>22511.694</v>
      </c>
      <c r="J18" s="216">
        <v>96.077769759999995</v>
      </c>
      <c r="K18" s="216">
        <v>9.4</v>
      </c>
      <c r="L18" s="216">
        <v>7.24</v>
      </c>
      <c r="M18" s="214">
        <v>234.30699999999999</v>
      </c>
      <c r="N18" s="78"/>
      <c r="O18" s="244"/>
      <c r="P18" s="246"/>
      <c r="R18" s="5"/>
      <c r="S18" s="96"/>
      <c r="T18" s="29"/>
      <c r="U18" s="32"/>
      <c r="W18" s="97"/>
    </row>
    <row r="19" spans="1:23" ht="11.1" customHeight="1">
      <c r="A19" s="3">
        <v>1984</v>
      </c>
      <c r="B19" s="214">
        <v>24167.91</v>
      </c>
      <c r="C19" s="214">
        <v>2545.4</v>
      </c>
      <c r="D19" s="214">
        <v>793</v>
      </c>
      <c r="E19" s="214">
        <v>27506.306</v>
      </c>
      <c r="F19" s="215">
        <v>1990.26</v>
      </c>
      <c r="G19" s="215">
        <v>874.32</v>
      </c>
      <c r="H19" s="214">
        <v>428.08</v>
      </c>
      <c r="I19" s="214">
        <v>24213.656999999999</v>
      </c>
      <c r="J19" s="216">
        <v>102.44917239999999</v>
      </c>
      <c r="K19" s="216">
        <v>10.51</v>
      </c>
      <c r="L19" s="216">
        <v>7.24</v>
      </c>
      <c r="M19" s="214">
        <v>236.34800000000001</v>
      </c>
      <c r="N19" s="78"/>
      <c r="O19" s="244"/>
      <c r="P19" s="246"/>
      <c r="R19" s="5"/>
      <c r="S19" s="96"/>
      <c r="T19" s="29"/>
      <c r="U19" s="32"/>
      <c r="W19" s="97"/>
    </row>
    <row r="20" spans="1:23" ht="11.1" customHeight="1">
      <c r="A20" s="3">
        <v>1985</v>
      </c>
      <c r="B20" s="214">
        <v>25344.66</v>
      </c>
      <c r="C20" s="214">
        <v>2439.6999999999998</v>
      </c>
      <c r="D20" s="214">
        <v>874.32</v>
      </c>
      <c r="E20" s="214">
        <v>28658.683000000001</v>
      </c>
      <c r="F20" s="215">
        <v>1860.99</v>
      </c>
      <c r="G20" s="215">
        <v>858.9</v>
      </c>
      <c r="H20" s="214">
        <v>684.74</v>
      </c>
      <c r="I20" s="214">
        <v>25254.047999999999</v>
      </c>
      <c r="J20" s="216">
        <v>105.9020909</v>
      </c>
      <c r="K20" s="216">
        <v>9.66</v>
      </c>
      <c r="L20" s="216">
        <v>6.49</v>
      </c>
      <c r="M20" s="214">
        <v>238.46600000000001</v>
      </c>
      <c r="N20" s="78"/>
      <c r="O20" s="244"/>
      <c r="P20" s="246"/>
      <c r="R20" s="5"/>
      <c r="S20" s="96"/>
      <c r="T20" s="29"/>
      <c r="U20" s="32"/>
      <c r="W20" s="97"/>
    </row>
    <row r="21" spans="1:23" ht="11.1" customHeight="1">
      <c r="A21" s="3">
        <v>1986</v>
      </c>
      <c r="B21" s="214">
        <v>24986.87</v>
      </c>
      <c r="C21" s="214">
        <v>2540.73</v>
      </c>
      <c r="D21" s="214">
        <v>858.9</v>
      </c>
      <c r="E21" s="214">
        <v>28386.504000000001</v>
      </c>
      <c r="F21" s="215">
        <v>2090.06</v>
      </c>
      <c r="G21" s="215">
        <v>749.33</v>
      </c>
      <c r="H21" s="214">
        <v>433.05</v>
      </c>
      <c r="I21" s="214">
        <v>25114.071</v>
      </c>
      <c r="J21" s="216">
        <v>104.358889</v>
      </c>
      <c r="K21" s="216">
        <v>10.119999999999999</v>
      </c>
      <c r="L21" s="216">
        <v>7.36</v>
      </c>
      <c r="M21" s="214">
        <v>240.65100000000001</v>
      </c>
      <c r="N21" s="78"/>
      <c r="O21" s="244"/>
      <c r="P21" s="246"/>
      <c r="R21" s="5"/>
      <c r="S21" s="96"/>
      <c r="T21" s="29"/>
      <c r="U21" s="32"/>
      <c r="W21" s="97"/>
    </row>
    <row r="22" spans="1:23" ht="11.1" customHeight="1">
      <c r="A22" s="3">
        <v>1987</v>
      </c>
      <c r="B22" s="214">
        <v>28019.58</v>
      </c>
      <c r="C22" s="214">
        <v>2720.7</v>
      </c>
      <c r="D22" s="214">
        <v>749.33</v>
      </c>
      <c r="E22" s="214">
        <v>31489.612000000001</v>
      </c>
      <c r="F22" s="215">
        <v>2136.96</v>
      </c>
      <c r="G22" s="215">
        <v>919.17</v>
      </c>
      <c r="H22" s="214">
        <v>588.97</v>
      </c>
      <c r="I22" s="214">
        <v>27844.508999999998</v>
      </c>
      <c r="J22" s="216">
        <v>114.678955</v>
      </c>
      <c r="K22" s="216">
        <v>9.77</v>
      </c>
      <c r="L22" s="216">
        <v>6.79</v>
      </c>
      <c r="M22" s="214">
        <v>242.804</v>
      </c>
      <c r="N22" s="78"/>
      <c r="O22" s="244"/>
      <c r="P22" s="246"/>
      <c r="R22" s="5"/>
      <c r="S22" s="96"/>
      <c r="T22" s="29"/>
      <c r="U22" s="32"/>
      <c r="V22" s="32"/>
      <c r="W22" s="97"/>
    </row>
    <row r="23" spans="1:23" ht="11.1" customHeight="1">
      <c r="A23" s="3">
        <v>1988</v>
      </c>
      <c r="B23" s="214">
        <v>29237.200000000001</v>
      </c>
      <c r="C23" s="214">
        <v>2643.22</v>
      </c>
      <c r="D23" s="214">
        <v>919.17</v>
      </c>
      <c r="E23" s="214">
        <v>32799.593999999997</v>
      </c>
      <c r="F23" s="215">
        <v>2092.5</v>
      </c>
      <c r="G23" s="215">
        <v>899.45</v>
      </c>
      <c r="H23" s="214">
        <v>546.65</v>
      </c>
      <c r="I23" s="214">
        <v>29260.991999999998</v>
      </c>
      <c r="J23" s="216">
        <v>119.4223842</v>
      </c>
      <c r="K23" s="216">
        <v>9.0299999999999994</v>
      </c>
      <c r="L23" s="216">
        <v>6.38</v>
      </c>
      <c r="M23" s="214">
        <v>245.02099999999999</v>
      </c>
      <c r="N23" s="78"/>
      <c r="O23" s="244"/>
      <c r="P23" s="246"/>
      <c r="R23" s="5"/>
      <c r="S23" s="96"/>
      <c r="T23" s="29"/>
      <c r="U23" s="32"/>
      <c r="V23" s="32"/>
      <c r="W23" s="97"/>
    </row>
    <row r="24" spans="1:23" ht="11.1" customHeight="1">
      <c r="A24" s="3">
        <v>1989</v>
      </c>
      <c r="B24" s="214">
        <v>30889.33</v>
      </c>
      <c r="C24" s="214">
        <v>2879.1</v>
      </c>
      <c r="D24" s="214">
        <v>899.45</v>
      </c>
      <c r="E24" s="214">
        <v>34667.879999999997</v>
      </c>
      <c r="F24" s="215">
        <v>2228.0300000000002</v>
      </c>
      <c r="G24" s="215">
        <v>922.91</v>
      </c>
      <c r="H24" s="214">
        <v>596.07000000000005</v>
      </c>
      <c r="I24" s="214">
        <v>30920.875</v>
      </c>
      <c r="J24" s="216">
        <v>125.0126343</v>
      </c>
      <c r="K24" s="216">
        <v>9.31</v>
      </c>
      <c r="L24" s="216">
        <v>6.43</v>
      </c>
      <c r="M24" s="214">
        <v>247.34200000000001</v>
      </c>
      <c r="N24" s="78"/>
      <c r="O24" s="244"/>
      <c r="P24" s="246"/>
      <c r="R24" s="5"/>
      <c r="S24" s="96"/>
      <c r="T24" s="29"/>
      <c r="U24" s="32"/>
      <c r="V24" s="32"/>
      <c r="W24" s="97"/>
    </row>
    <row r="25" spans="1:23" ht="15" customHeight="1">
      <c r="A25" s="3">
        <v>1990</v>
      </c>
      <c r="B25" s="214">
        <v>31121.89</v>
      </c>
      <c r="C25" s="214">
        <v>3087.29</v>
      </c>
      <c r="D25" s="214">
        <v>922.91</v>
      </c>
      <c r="E25" s="214">
        <v>35132.084999999999</v>
      </c>
      <c r="F25" s="215">
        <v>2499.21</v>
      </c>
      <c r="G25" s="215">
        <v>959.83</v>
      </c>
      <c r="H25" s="214">
        <v>840.76</v>
      </c>
      <c r="I25" s="214">
        <v>30832.293000000001</v>
      </c>
      <c r="J25" s="216">
        <v>123.26408859999999</v>
      </c>
      <c r="K25" s="216">
        <v>10.01</v>
      </c>
      <c r="L25" s="216">
        <v>7.11</v>
      </c>
      <c r="M25" s="214">
        <v>250.13200000000001</v>
      </c>
      <c r="N25" s="78"/>
      <c r="O25" s="244"/>
      <c r="P25" s="246"/>
      <c r="R25" s="5"/>
      <c r="S25" s="96"/>
      <c r="T25" s="29"/>
      <c r="U25" s="32"/>
      <c r="V25" s="32"/>
      <c r="W25" s="97"/>
    </row>
    <row r="26" spans="1:23" ht="11.1" customHeight="1">
      <c r="A26" s="3">
        <v>1991</v>
      </c>
      <c r="B26" s="214">
        <v>30699.05</v>
      </c>
      <c r="C26" s="214">
        <v>3115.88</v>
      </c>
      <c r="D26" s="214">
        <v>959.83</v>
      </c>
      <c r="E26" s="214">
        <v>34774.750999999997</v>
      </c>
      <c r="F26" s="215">
        <v>2698.62</v>
      </c>
      <c r="G26" s="215">
        <v>995.94</v>
      </c>
      <c r="H26" s="214">
        <v>611.54</v>
      </c>
      <c r="I26" s="214">
        <v>30468.651999999998</v>
      </c>
      <c r="J26" s="216">
        <v>120.19524010000001</v>
      </c>
      <c r="K26" s="216">
        <v>10.23</v>
      </c>
      <c r="L26" s="216">
        <v>7.76</v>
      </c>
      <c r="M26" s="214">
        <v>253.49299999999999</v>
      </c>
      <c r="N26" s="78"/>
      <c r="O26" s="244"/>
      <c r="P26" s="246"/>
      <c r="R26" s="5"/>
      <c r="S26" s="96"/>
      <c r="T26" s="29"/>
      <c r="U26" s="32"/>
      <c r="V26" s="32"/>
      <c r="W26" s="97"/>
    </row>
    <row r="27" spans="1:23" ht="11.1" customHeight="1">
      <c r="A27" s="3">
        <v>1992</v>
      </c>
      <c r="B27" s="214">
        <v>33119.03</v>
      </c>
      <c r="C27" s="214">
        <v>2793.44</v>
      </c>
      <c r="D27" s="214">
        <v>995.94</v>
      </c>
      <c r="E27" s="214">
        <v>36908.415999999997</v>
      </c>
      <c r="F27" s="215">
        <v>2920.13</v>
      </c>
      <c r="G27" s="215">
        <v>1001.52</v>
      </c>
      <c r="H27" s="214">
        <v>785.73</v>
      </c>
      <c r="I27" s="214">
        <v>32201.036</v>
      </c>
      <c r="J27" s="216">
        <v>125.34755970000001</v>
      </c>
      <c r="K27" s="216">
        <v>8.68</v>
      </c>
      <c r="L27" s="216">
        <v>7.91</v>
      </c>
      <c r="M27" s="214">
        <v>256.89400000000001</v>
      </c>
      <c r="N27" s="78"/>
      <c r="O27" s="244"/>
      <c r="P27" s="246"/>
      <c r="R27" s="5"/>
      <c r="S27" s="96"/>
      <c r="T27" s="29"/>
      <c r="U27" s="32"/>
      <c r="V27" s="32"/>
      <c r="W27" s="97"/>
    </row>
    <row r="28" spans="1:23" ht="11.1" customHeight="1">
      <c r="A28" s="3">
        <v>1993</v>
      </c>
      <c r="B28" s="214">
        <v>34469.58</v>
      </c>
      <c r="C28" s="214">
        <v>3658.08</v>
      </c>
      <c r="D28" s="214">
        <v>1001.52</v>
      </c>
      <c r="E28" s="214">
        <v>39129.180999999997</v>
      </c>
      <c r="F28" s="215">
        <v>2969.12</v>
      </c>
      <c r="G28" s="215">
        <v>820.78</v>
      </c>
      <c r="H28" s="214">
        <v>1007.34</v>
      </c>
      <c r="I28" s="214">
        <v>34331.942000000003</v>
      </c>
      <c r="J28" s="216">
        <v>131.91655109999999</v>
      </c>
      <c r="K28" s="216">
        <v>10.66</v>
      </c>
      <c r="L28" s="216">
        <v>7.59</v>
      </c>
      <c r="M28" s="214">
        <v>260.255</v>
      </c>
      <c r="N28" s="78"/>
      <c r="O28" s="244"/>
      <c r="P28" s="246"/>
      <c r="R28" s="5"/>
      <c r="S28" s="96"/>
      <c r="T28" s="29"/>
      <c r="U28" s="32"/>
      <c r="V28" s="32"/>
      <c r="W28" s="97"/>
    </row>
    <row r="29" spans="1:23" ht="11.1" customHeight="1">
      <c r="A29" s="3">
        <v>1994</v>
      </c>
      <c r="B29" s="214">
        <v>37024.83</v>
      </c>
      <c r="C29" s="214">
        <v>3600.03</v>
      </c>
      <c r="D29" s="214">
        <v>820.78</v>
      </c>
      <c r="E29" s="214">
        <v>41445.641000000003</v>
      </c>
      <c r="F29" s="215">
        <v>3352.83</v>
      </c>
      <c r="G29" s="215">
        <v>1154.3399999999999</v>
      </c>
      <c r="H29" s="214">
        <v>826.77</v>
      </c>
      <c r="I29" s="214">
        <v>36111.701000000001</v>
      </c>
      <c r="J29" s="216">
        <v>137.0795981</v>
      </c>
      <c r="K29" s="216">
        <v>9.9700000000000006</v>
      </c>
      <c r="L29" s="216">
        <v>8.09</v>
      </c>
      <c r="M29" s="214">
        <v>263.43599999999998</v>
      </c>
      <c r="N29" s="78"/>
      <c r="O29" s="244"/>
      <c r="P29" s="246"/>
      <c r="R29" s="5"/>
      <c r="S29" s="96"/>
      <c r="T29" s="29"/>
      <c r="U29" s="32"/>
      <c r="V29" s="32"/>
      <c r="W29" s="97"/>
    </row>
    <row r="30" spans="1:23" ht="11.1" customHeight="1">
      <c r="A30" s="3">
        <v>1995</v>
      </c>
      <c r="B30" s="214">
        <v>35025.24</v>
      </c>
      <c r="C30" s="214">
        <v>4324.6899999999996</v>
      </c>
      <c r="D30" s="214">
        <v>1154.3399999999999</v>
      </c>
      <c r="E30" s="214">
        <v>40504.273000000001</v>
      </c>
      <c r="F30" s="215">
        <v>3169.36</v>
      </c>
      <c r="G30" s="215">
        <v>1071.25</v>
      </c>
      <c r="H30" s="214">
        <v>925.93</v>
      </c>
      <c r="I30" s="214">
        <v>35337.732000000004</v>
      </c>
      <c r="J30" s="216">
        <v>132.5710148</v>
      </c>
      <c r="K30" s="216">
        <v>12.24</v>
      </c>
      <c r="L30" s="216">
        <v>7.82</v>
      </c>
      <c r="M30" s="214">
        <v>266.55700000000002</v>
      </c>
      <c r="N30" s="78"/>
      <c r="O30" s="244"/>
      <c r="P30" s="246"/>
      <c r="R30" s="5"/>
      <c r="S30" s="96"/>
      <c r="T30" s="29"/>
      <c r="U30" s="32"/>
      <c r="V30" s="32"/>
      <c r="W30" s="97"/>
    </row>
    <row r="31" spans="1:23" ht="11.1" customHeight="1">
      <c r="A31" s="3">
        <v>1996</v>
      </c>
      <c r="B31" s="214">
        <v>35917.25</v>
      </c>
      <c r="C31" s="214">
        <v>5032.01</v>
      </c>
      <c r="D31" s="214">
        <v>1071.25</v>
      </c>
      <c r="E31" s="214">
        <v>42020.512000000002</v>
      </c>
      <c r="F31" s="215">
        <v>3188.52</v>
      </c>
      <c r="G31" s="215">
        <v>1063.6199999999999</v>
      </c>
      <c r="H31" s="214">
        <v>885.55</v>
      </c>
      <c r="I31" s="214">
        <v>36882.828000000001</v>
      </c>
      <c r="J31" s="216">
        <v>136.7717518</v>
      </c>
      <c r="K31" s="216">
        <v>13.64</v>
      </c>
      <c r="L31" s="216">
        <v>7.59</v>
      </c>
      <c r="M31" s="214">
        <v>269.66699999999997</v>
      </c>
      <c r="N31" s="78"/>
      <c r="O31" s="244"/>
      <c r="P31" s="246"/>
      <c r="R31" s="5"/>
      <c r="S31" s="96"/>
      <c r="T31" s="29"/>
      <c r="U31" s="32"/>
      <c r="V31" s="32"/>
      <c r="W31" s="97"/>
    </row>
    <row r="32" spans="1:23" ht="11.1" customHeight="1">
      <c r="A32" s="3">
        <v>1997</v>
      </c>
      <c r="B32" s="214">
        <v>38886.18</v>
      </c>
      <c r="C32" s="214">
        <v>5089.07</v>
      </c>
      <c r="D32" s="214">
        <v>1063.6199999999999</v>
      </c>
      <c r="E32" s="214">
        <v>45038.868000000002</v>
      </c>
      <c r="F32" s="215">
        <v>3306.1</v>
      </c>
      <c r="G32" s="215">
        <v>1150.76</v>
      </c>
      <c r="H32" s="214">
        <v>983.43</v>
      </c>
      <c r="I32" s="214">
        <v>39598.574000000001</v>
      </c>
      <c r="J32" s="216">
        <v>145.0964926</v>
      </c>
      <c r="K32" s="216">
        <v>12.85</v>
      </c>
      <c r="L32" s="216">
        <v>7.34</v>
      </c>
      <c r="M32" s="214">
        <v>272.91199999999998</v>
      </c>
      <c r="N32" s="78"/>
      <c r="O32" s="244"/>
      <c r="P32" s="246"/>
      <c r="R32" s="5"/>
      <c r="S32" s="96"/>
      <c r="T32" s="29"/>
      <c r="U32" s="32"/>
      <c r="V32" s="32"/>
      <c r="W32" s="97"/>
    </row>
    <row r="33" spans="1:23" ht="11.1" customHeight="1">
      <c r="A33" s="3">
        <v>1998</v>
      </c>
      <c r="B33" s="214">
        <v>37693.33</v>
      </c>
      <c r="C33" s="214">
        <v>5905.46</v>
      </c>
      <c r="D33" s="214">
        <v>1150.76</v>
      </c>
      <c r="E33" s="214">
        <v>44749.557000000001</v>
      </c>
      <c r="F33" s="215">
        <v>3310.78</v>
      </c>
      <c r="G33" s="215">
        <v>1243.1500000000001</v>
      </c>
      <c r="H33" s="214">
        <v>878.42</v>
      </c>
      <c r="I33" s="214">
        <v>39317.213000000003</v>
      </c>
      <c r="J33" s="216">
        <v>142.39433930000001</v>
      </c>
      <c r="K33" s="216">
        <v>15.02</v>
      </c>
      <c r="L33" s="216">
        <v>7.4</v>
      </c>
      <c r="M33" s="214">
        <v>276.11500000000001</v>
      </c>
      <c r="N33" s="78"/>
      <c r="O33" s="244"/>
      <c r="P33" s="246"/>
      <c r="R33" s="5"/>
      <c r="S33" s="96"/>
      <c r="T33" s="29"/>
      <c r="U33" s="32"/>
      <c r="V33" s="32"/>
      <c r="W33" s="97"/>
    </row>
    <row r="34" spans="1:23" ht="11.1" customHeight="1">
      <c r="A34" s="3">
        <v>1999</v>
      </c>
      <c r="B34" s="214">
        <v>40277.449999999997</v>
      </c>
      <c r="C34" s="214">
        <v>5611.66</v>
      </c>
      <c r="D34" s="214">
        <v>1243.1500000000001</v>
      </c>
      <c r="E34" s="214">
        <v>47132.256000000001</v>
      </c>
      <c r="F34" s="215">
        <v>3454.83</v>
      </c>
      <c r="G34" s="215">
        <v>1344.61</v>
      </c>
      <c r="H34" s="214">
        <v>1151.21</v>
      </c>
      <c r="I34" s="214">
        <v>41181.603999999999</v>
      </c>
      <c r="J34" s="216">
        <v>147.44841120000001</v>
      </c>
      <c r="K34" s="216">
        <v>13.63</v>
      </c>
      <c r="L34" s="216">
        <v>7.33</v>
      </c>
      <c r="M34" s="214">
        <v>279.29500000000002</v>
      </c>
      <c r="N34" s="78"/>
      <c r="O34" s="244"/>
      <c r="P34" s="246"/>
      <c r="R34" s="5"/>
      <c r="S34" s="96"/>
      <c r="T34" s="29"/>
      <c r="U34" s="32"/>
      <c r="V34" s="32"/>
      <c r="W34" s="97"/>
    </row>
    <row r="35" spans="1:23" ht="15" customHeight="1">
      <c r="A35" s="3">
        <v>2000</v>
      </c>
      <c r="B35" s="214">
        <v>40556.339999999997</v>
      </c>
      <c r="C35" s="214">
        <v>5499.21</v>
      </c>
      <c r="D35" s="214">
        <v>1344.61</v>
      </c>
      <c r="E35" s="214">
        <v>47400.159</v>
      </c>
      <c r="F35" s="215">
        <v>3750.16</v>
      </c>
      <c r="G35" s="215">
        <v>1266.3599999999999</v>
      </c>
      <c r="H35" s="214">
        <v>956.33</v>
      </c>
      <c r="I35" s="214">
        <v>41427.313000000002</v>
      </c>
      <c r="J35" s="216">
        <v>146.7052951</v>
      </c>
      <c r="K35" s="216">
        <v>13.27</v>
      </c>
      <c r="L35" s="216">
        <v>7.91</v>
      </c>
      <c r="M35" s="214">
        <v>282.38457899999997</v>
      </c>
      <c r="N35" s="78"/>
      <c r="O35" s="244"/>
      <c r="P35" s="246"/>
      <c r="R35" s="5"/>
      <c r="S35" s="96"/>
      <c r="T35" s="29"/>
      <c r="U35" s="32"/>
      <c r="V35" s="32"/>
      <c r="W35" s="97"/>
    </row>
    <row r="36" spans="1:23" ht="11.1" customHeight="1">
      <c r="A36" s="3">
        <v>2001</v>
      </c>
      <c r="B36" s="214">
        <v>39755.46</v>
      </c>
      <c r="C36" s="214">
        <v>6143.43</v>
      </c>
      <c r="D36" s="214">
        <v>1266.3599999999999</v>
      </c>
      <c r="E36" s="214">
        <v>47165.243000000002</v>
      </c>
      <c r="F36" s="215">
        <v>3717.44</v>
      </c>
      <c r="G36" s="215">
        <v>1340.66</v>
      </c>
      <c r="H36" s="214">
        <v>889.93</v>
      </c>
      <c r="I36" s="214">
        <v>41217.220999999998</v>
      </c>
      <c r="J36" s="216">
        <v>144.4651878</v>
      </c>
      <c r="K36" s="216">
        <v>14.91</v>
      </c>
      <c r="L36" s="216">
        <v>7.88</v>
      </c>
      <c r="M36" s="214">
        <v>285.30901899999998</v>
      </c>
      <c r="N36" s="78"/>
      <c r="O36" s="244"/>
      <c r="P36" s="246"/>
      <c r="R36" s="5"/>
      <c r="S36" s="96"/>
      <c r="T36" s="29"/>
      <c r="U36" s="32"/>
      <c r="V36" s="32"/>
      <c r="W36" s="97"/>
    </row>
    <row r="37" spans="1:23" ht="11.1" customHeight="1">
      <c r="A37" s="3">
        <v>2002</v>
      </c>
      <c r="B37" s="214">
        <v>40156.76</v>
      </c>
      <c r="C37" s="214">
        <v>6607.97</v>
      </c>
      <c r="D37" s="214">
        <v>1340.66</v>
      </c>
      <c r="E37" s="214">
        <v>48105.383000000002</v>
      </c>
      <c r="F37" s="215">
        <v>3745.19</v>
      </c>
      <c r="G37" s="215">
        <v>1249.78</v>
      </c>
      <c r="H37" s="214">
        <v>858.3</v>
      </c>
      <c r="I37" s="214">
        <v>42252.118999999999</v>
      </c>
      <c r="J37" s="216">
        <v>146.6553711</v>
      </c>
      <c r="K37" s="216">
        <v>15.64</v>
      </c>
      <c r="L37" s="216">
        <v>7.79</v>
      </c>
      <c r="M37" s="214">
        <v>288.10481800000002</v>
      </c>
      <c r="N37" s="78"/>
      <c r="O37" s="244"/>
      <c r="P37" s="246"/>
      <c r="R37" s="5"/>
      <c r="S37" s="96"/>
      <c r="T37" s="29"/>
      <c r="U37" s="32"/>
      <c r="V37" s="32"/>
      <c r="W37" s="97"/>
    </row>
    <row r="38" spans="1:23" ht="11.1" customHeight="1">
      <c r="A38" s="3">
        <v>2003</v>
      </c>
      <c r="B38" s="214">
        <v>40097.21</v>
      </c>
      <c r="C38" s="214">
        <v>7019.56</v>
      </c>
      <c r="D38" s="214">
        <v>1249.78</v>
      </c>
      <c r="E38" s="214">
        <v>48366.548000000003</v>
      </c>
      <c r="F38" s="215">
        <v>3728.03</v>
      </c>
      <c r="G38" s="215">
        <v>1252.54</v>
      </c>
      <c r="H38" s="214">
        <v>775.75</v>
      </c>
      <c r="I38" s="214">
        <v>42610.235000000001</v>
      </c>
      <c r="J38" s="216">
        <v>146.5177382</v>
      </c>
      <c r="K38" s="216">
        <v>16.47</v>
      </c>
      <c r="L38" s="216">
        <v>7.71</v>
      </c>
      <c r="M38" s="214">
        <v>290.81963400000001</v>
      </c>
      <c r="N38" s="78"/>
      <c r="O38" s="244"/>
      <c r="P38" s="246"/>
      <c r="R38" s="5"/>
      <c r="S38" s="96"/>
      <c r="T38" s="29"/>
      <c r="U38" s="32"/>
      <c r="V38" s="32"/>
      <c r="W38" s="97"/>
    </row>
    <row r="39" spans="1:23" ht="11.1" customHeight="1">
      <c r="A39" s="3">
        <v>2004</v>
      </c>
      <c r="B39" s="214">
        <v>42239.71</v>
      </c>
      <c r="C39" s="214">
        <v>7286.51</v>
      </c>
      <c r="D39" s="214">
        <v>1252.54</v>
      </c>
      <c r="E39" s="214">
        <v>50778.747000000003</v>
      </c>
      <c r="F39" s="215">
        <v>3785.53</v>
      </c>
      <c r="G39" s="215">
        <v>1491.23</v>
      </c>
      <c r="H39" s="214">
        <v>1118.32</v>
      </c>
      <c r="I39" s="214">
        <v>44383.669000000002</v>
      </c>
      <c r="J39" s="216">
        <v>151.2410117</v>
      </c>
      <c r="K39" s="216">
        <v>16.420000000000002</v>
      </c>
      <c r="L39" s="216">
        <v>7.45</v>
      </c>
      <c r="M39" s="214">
        <v>293.46318500000001</v>
      </c>
      <c r="N39" s="78"/>
      <c r="O39" s="244"/>
      <c r="P39" s="246"/>
      <c r="R39" s="5"/>
      <c r="S39" s="96"/>
      <c r="T39" s="29"/>
      <c r="U39" s="32"/>
      <c r="V39" s="32"/>
      <c r="W39" s="97"/>
    </row>
    <row r="40" spans="1:23" ht="11.1" customHeight="1">
      <c r="A40" s="3">
        <v>2005</v>
      </c>
      <c r="B40" s="214">
        <v>40312.07</v>
      </c>
      <c r="C40" s="214">
        <v>7782.88</v>
      </c>
      <c r="D40" s="214">
        <v>1491.23</v>
      </c>
      <c r="E40" s="214">
        <v>49586.175999999999</v>
      </c>
      <c r="F40" s="215">
        <v>3753.28</v>
      </c>
      <c r="G40" s="215">
        <v>1279.83</v>
      </c>
      <c r="H40" s="214">
        <v>741.4</v>
      </c>
      <c r="I40" s="214">
        <v>43811.667000000001</v>
      </c>
      <c r="J40" s="216">
        <v>147.91933130000001</v>
      </c>
      <c r="K40" s="216">
        <v>17.760000000000002</v>
      </c>
      <c r="L40" s="216">
        <v>7.57</v>
      </c>
      <c r="M40" s="214">
        <v>296.186216</v>
      </c>
      <c r="N40" s="78"/>
      <c r="O40" s="244"/>
      <c r="P40" s="246"/>
      <c r="R40" s="5"/>
      <c r="S40" s="96"/>
      <c r="T40" s="29"/>
      <c r="U40" s="32"/>
      <c r="V40" s="32"/>
      <c r="W40" s="97"/>
    </row>
    <row r="41" spans="1:23" ht="11.1" customHeight="1">
      <c r="A41" s="3">
        <v>2006</v>
      </c>
      <c r="B41" s="214">
        <v>40380.120000000003</v>
      </c>
      <c r="C41" s="214">
        <v>8231.65</v>
      </c>
      <c r="D41" s="214">
        <v>1279.83</v>
      </c>
      <c r="E41" s="214">
        <v>49891.605000000003</v>
      </c>
      <c r="F41" s="215">
        <v>3509.77</v>
      </c>
      <c r="G41" s="215">
        <v>1162.19</v>
      </c>
      <c r="H41" s="214">
        <v>787.2</v>
      </c>
      <c r="I41" s="214">
        <v>44432.449000000001</v>
      </c>
      <c r="J41" s="216">
        <v>148.6055834</v>
      </c>
      <c r="K41" s="216">
        <v>18.53</v>
      </c>
      <c r="L41" s="216">
        <v>7.03</v>
      </c>
      <c r="M41" s="214">
        <v>298.99582500000002</v>
      </c>
      <c r="N41" s="78"/>
      <c r="O41" s="244"/>
      <c r="P41" s="246"/>
      <c r="R41" s="5"/>
      <c r="S41" s="96"/>
      <c r="T41" s="29"/>
      <c r="U41" s="32"/>
      <c r="V41" s="32"/>
      <c r="W41" s="97"/>
    </row>
    <row r="42" spans="1:23" ht="11.1" customHeight="1">
      <c r="A42" s="3">
        <v>2007</v>
      </c>
      <c r="B42" s="214">
        <v>40612.74</v>
      </c>
      <c r="C42" s="214">
        <v>8832.57</v>
      </c>
      <c r="D42" s="214">
        <v>1162.19</v>
      </c>
      <c r="E42" s="214">
        <v>50607.491999999998</v>
      </c>
      <c r="F42" s="215">
        <v>3372.26</v>
      </c>
      <c r="G42" s="215">
        <v>1471.97</v>
      </c>
      <c r="H42" s="214">
        <v>872.84</v>
      </c>
      <c r="I42" s="214">
        <v>44890.419000000002</v>
      </c>
      <c r="J42" s="216">
        <v>148.64184359999999</v>
      </c>
      <c r="K42" s="216">
        <v>19.68</v>
      </c>
      <c r="L42" s="216">
        <v>6.66</v>
      </c>
      <c r="M42" s="214">
        <v>302.003917</v>
      </c>
      <c r="N42" s="78"/>
      <c r="O42" s="244"/>
      <c r="P42" s="246"/>
      <c r="R42" s="5"/>
      <c r="S42" s="96"/>
      <c r="T42" s="29"/>
      <c r="U42" s="32"/>
      <c r="V42" s="32"/>
      <c r="W42" s="97"/>
    </row>
    <row r="43" spans="1:23" ht="11.1" customHeight="1">
      <c r="A43" s="3">
        <v>2008</v>
      </c>
      <c r="B43" s="214">
        <v>38988.79</v>
      </c>
      <c r="C43" s="214">
        <v>9011.52</v>
      </c>
      <c r="D43" s="214">
        <v>1471.97</v>
      </c>
      <c r="E43" s="214">
        <v>49472.271999999997</v>
      </c>
      <c r="F43" s="215">
        <v>3507.23</v>
      </c>
      <c r="G43" s="215">
        <v>1474.62</v>
      </c>
      <c r="H43" s="214">
        <v>745.17</v>
      </c>
      <c r="I43" s="214">
        <v>43745.256000000001</v>
      </c>
      <c r="J43" s="216">
        <v>143.5222354</v>
      </c>
      <c r="K43" s="216">
        <v>20.6</v>
      </c>
      <c r="L43" s="216">
        <v>7.09</v>
      </c>
      <c r="M43" s="214">
        <v>304.79776099999998</v>
      </c>
      <c r="N43" s="78"/>
      <c r="O43" s="244"/>
      <c r="P43" s="246"/>
      <c r="R43" s="5"/>
      <c r="S43" s="96"/>
      <c r="T43" s="29"/>
      <c r="U43" s="32"/>
      <c r="V43" s="32"/>
      <c r="W43" s="97"/>
    </row>
    <row r="44" spans="1:23" ht="11.1" customHeight="1">
      <c r="A44" s="3">
        <v>2009</v>
      </c>
      <c r="B44" s="214">
        <v>38335.71</v>
      </c>
      <c r="C44" s="214">
        <v>9312.3799999999992</v>
      </c>
      <c r="D44" s="214">
        <v>1474.62</v>
      </c>
      <c r="E44" s="214">
        <v>49122.705999999998</v>
      </c>
      <c r="F44" s="215">
        <v>3272.45</v>
      </c>
      <c r="G44" s="215">
        <v>1569.55</v>
      </c>
      <c r="H44" s="214">
        <v>725.73</v>
      </c>
      <c r="I44" s="214">
        <v>43554.982000000004</v>
      </c>
      <c r="J44" s="216">
        <v>141.67013449999999</v>
      </c>
      <c r="K44" s="216">
        <v>21.38</v>
      </c>
      <c r="L44" s="216">
        <v>6.66</v>
      </c>
      <c r="M44" s="214">
        <v>307.43940600000002</v>
      </c>
      <c r="N44" s="78"/>
      <c r="O44" s="244"/>
      <c r="P44" s="246"/>
      <c r="R44" s="5"/>
      <c r="S44" s="96"/>
      <c r="T44" s="29"/>
      <c r="U44" s="32"/>
      <c r="V44" s="32"/>
      <c r="W44" s="97"/>
    </row>
    <row r="45" spans="1:23" ht="15" customHeight="1">
      <c r="A45" s="3">
        <v>2010</v>
      </c>
      <c r="B45" s="214">
        <v>38149.72</v>
      </c>
      <c r="C45" s="214">
        <v>10931.31</v>
      </c>
      <c r="D45" s="214">
        <v>1569.55</v>
      </c>
      <c r="E45" s="214">
        <v>50650.574000000001</v>
      </c>
      <c r="F45" s="215">
        <v>3420.8</v>
      </c>
      <c r="G45" s="215">
        <v>1488.12</v>
      </c>
      <c r="H45" s="214">
        <v>833.39</v>
      </c>
      <c r="I45" s="214">
        <v>44908.256000000001</v>
      </c>
      <c r="J45" s="216">
        <v>144.98634519999999</v>
      </c>
      <c r="K45" s="216">
        <v>24.34</v>
      </c>
      <c r="L45" s="216">
        <v>6.75</v>
      </c>
      <c r="M45" s="214">
        <v>309.74127900000002</v>
      </c>
      <c r="N45" s="78"/>
      <c r="O45" s="244"/>
      <c r="P45" s="246"/>
      <c r="R45" s="5"/>
      <c r="S45" s="96"/>
      <c r="T45" s="29"/>
      <c r="U45" s="32"/>
      <c r="V45" s="32"/>
      <c r="W45" s="97"/>
    </row>
    <row r="46" spans="1:23" ht="11.1" customHeight="1">
      <c r="A46" s="3">
        <v>2011</v>
      </c>
      <c r="B46" s="214">
        <v>37510.15</v>
      </c>
      <c r="C46" s="214">
        <v>11095.51</v>
      </c>
      <c r="D46" s="214">
        <v>1488.12</v>
      </c>
      <c r="E46" s="214">
        <v>50093.788</v>
      </c>
      <c r="F46" s="215">
        <v>3475.63</v>
      </c>
      <c r="G46" s="215">
        <v>1577.62</v>
      </c>
      <c r="H46" s="214">
        <v>810.45</v>
      </c>
      <c r="I46" s="214">
        <v>44230.084000000003</v>
      </c>
      <c r="J46" s="216">
        <v>141.77494340000001</v>
      </c>
      <c r="K46" s="216">
        <v>25.09</v>
      </c>
      <c r="L46" s="216">
        <v>6.94</v>
      </c>
      <c r="M46" s="214">
        <v>311.97391399999998</v>
      </c>
      <c r="N46" s="78"/>
      <c r="O46" s="244"/>
      <c r="P46" s="246"/>
      <c r="R46" s="5"/>
      <c r="S46" s="96"/>
      <c r="T46" s="29"/>
      <c r="U46" s="32"/>
      <c r="V46" s="32"/>
      <c r="W46" s="97"/>
    </row>
    <row r="47" spans="1:23" ht="11.1" customHeight="1">
      <c r="A47" s="3">
        <v>2012</v>
      </c>
      <c r="B47" s="214">
        <v>38085.99</v>
      </c>
      <c r="C47" s="214">
        <v>11487.25</v>
      </c>
      <c r="D47" s="214">
        <v>1577.62</v>
      </c>
      <c r="E47" s="214">
        <v>51150.851999999999</v>
      </c>
      <c r="F47" s="215">
        <v>3571.32</v>
      </c>
      <c r="G47" s="215">
        <v>1471.26</v>
      </c>
      <c r="H47" s="214">
        <v>737.15</v>
      </c>
      <c r="I47" s="214">
        <v>45371.131000000001</v>
      </c>
      <c r="J47" s="216">
        <v>144.41698339999999</v>
      </c>
      <c r="K47" s="216">
        <v>25.32</v>
      </c>
      <c r="L47" s="216">
        <v>6.98</v>
      </c>
      <c r="M47" s="214">
        <v>314.16755799999999</v>
      </c>
      <c r="N47" s="78"/>
      <c r="O47" s="244"/>
      <c r="P47" s="246"/>
      <c r="R47" s="5"/>
      <c r="S47" s="96"/>
      <c r="T47" s="29"/>
      <c r="U47" s="32"/>
      <c r="V47" s="32"/>
      <c r="W47" s="97"/>
    </row>
    <row r="48" spans="1:23" ht="11.1" customHeight="1">
      <c r="A48" s="3">
        <v>2013</v>
      </c>
      <c r="B48" s="214">
        <v>36860.81</v>
      </c>
      <c r="C48" s="214">
        <v>11979.86</v>
      </c>
      <c r="D48" s="214">
        <v>1471.26</v>
      </c>
      <c r="E48" s="214">
        <v>50311.928</v>
      </c>
      <c r="F48" s="215">
        <v>3517.73</v>
      </c>
      <c r="G48" s="215">
        <v>1524.32</v>
      </c>
      <c r="H48" s="214">
        <v>718.36</v>
      </c>
      <c r="I48" s="214">
        <v>44551.519</v>
      </c>
      <c r="J48" s="216">
        <v>140.8544301</v>
      </c>
      <c r="K48" s="216">
        <v>26.89</v>
      </c>
      <c r="L48" s="216">
        <v>6.99</v>
      </c>
      <c r="M48" s="214">
        <v>316.29476599999998</v>
      </c>
      <c r="N48" s="78"/>
      <c r="O48" s="244"/>
      <c r="P48" s="246"/>
      <c r="Q48" s="247"/>
      <c r="R48" s="32"/>
      <c r="S48" s="29"/>
      <c r="T48" s="32"/>
      <c r="U48" s="32"/>
      <c r="V48" s="32"/>
      <c r="W48" s="97"/>
    </row>
    <row r="49" spans="1:23" ht="11.1" customHeight="1">
      <c r="A49" s="3">
        <v>2014</v>
      </c>
      <c r="B49" s="214">
        <v>36885.769999999997</v>
      </c>
      <c r="C49" s="214">
        <v>12772.95</v>
      </c>
      <c r="D49" s="214">
        <v>1524.32</v>
      </c>
      <c r="E49" s="214">
        <v>51183.040999999997</v>
      </c>
      <c r="F49" s="215">
        <v>3422.29</v>
      </c>
      <c r="G49" s="215">
        <v>1747.18</v>
      </c>
      <c r="H49" s="214">
        <v>671.99</v>
      </c>
      <c r="I49" s="214">
        <v>45341.589</v>
      </c>
      <c r="J49" s="216">
        <v>142.32538890000001</v>
      </c>
      <c r="K49" s="216">
        <v>28.17</v>
      </c>
      <c r="L49" s="216">
        <v>6.69</v>
      </c>
      <c r="M49" s="214">
        <v>318.576955</v>
      </c>
      <c r="N49" s="78"/>
      <c r="O49" s="244"/>
      <c r="P49" s="246"/>
      <c r="Q49" s="247"/>
      <c r="R49" s="32"/>
      <c r="S49" s="29"/>
      <c r="T49" s="32"/>
      <c r="U49" s="32"/>
      <c r="V49" s="32"/>
      <c r="W49" s="97"/>
    </row>
    <row r="50" spans="1:23" ht="11.1" customHeight="1">
      <c r="A50" s="3">
        <v>2015</v>
      </c>
      <c r="B50" s="214">
        <v>35973.26</v>
      </c>
      <c r="C50" s="214">
        <v>13182.74</v>
      </c>
      <c r="D50" s="214">
        <v>1747.18</v>
      </c>
      <c r="E50" s="214">
        <v>50903.171000000002</v>
      </c>
      <c r="F50" s="215">
        <v>3106.89</v>
      </c>
      <c r="G50" s="215">
        <v>1684.63</v>
      </c>
      <c r="H50" s="214">
        <v>652.36</v>
      </c>
      <c r="I50" s="214">
        <v>45459.3</v>
      </c>
      <c r="J50" s="216">
        <v>141.67482279999999</v>
      </c>
      <c r="K50" s="216">
        <v>29</v>
      </c>
      <c r="L50" s="216">
        <v>6.1</v>
      </c>
      <c r="M50" s="214">
        <v>320.87070299999999</v>
      </c>
      <c r="N50" s="78"/>
      <c r="O50" s="244"/>
      <c r="P50" s="246"/>
      <c r="Q50" s="247"/>
      <c r="R50" s="32"/>
      <c r="S50" s="29"/>
      <c r="T50" s="32"/>
      <c r="U50" s="32"/>
      <c r="V50" s="32"/>
      <c r="W50" s="97"/>
    </row>
    <row r="51" spans="1:23" ht="11.1" customHeight="1">
      <c r="A51" s="3">
        <v>2016</v>
      </c>
      <c r="B51" s="243">
        <v>39612.94</v>
      </c>
      <c r="C51" s="214">
        <v>14598.41</v>
      </c>
      <c r="D51" s="214">
        <v>1684.63</v>
      </c>
      <c r="E51" s="214">
        <v>55895.983999999997</v>
      </c>
      <c r="F51" s="215">
        <v>3329.16</v>
      </c>
      <c r="G51" s="215">
        <v>1778.34</v>
      </c>
      <c r="H51" s="214">
        <v>790.78</v>
      </c>
      <c r="I51" s="214">
        <v>49997.711000000003</v>
      </c>
      <c r="J51" s="216">
        <v>154.7145519</v>
      </c>
      <c r="K51" s="216">
        <v>29.2</v>
      </c>
      <c r="L51" s="216">
        <v>5.96</v>
      </c>
      <c r="M51" s="214">
        <v>323.16101099999997</v>
      </c>
      <c r="N51" s="78"/>
      <c r="O51" s="244"/>
      <c r="P51" s="246"/>
      <c r="Q51" s="247"/>
      <c r="R51" s="32"/>
      <c r="S51" s="29"/>
      <c r="T51" s="32"/>
      <c r="U51" s="32"/>
      <c r="V51" s="32"/>
      <c r="W51" s="97"/>
    </row>
    <row r="52" spans="1:23" ht="11.1" customHeight="1">
      <c r="A52" s="3">
        <v>2017</v>
      </c>
      <c r="B52" s="214">
        <v>38939.480000000003</v>
      </c>
      <c r="C52" s="214">
        <v>15003.35</v>
      </c>
      <c r="D52" s="214">
        <v>1778.11</v>
      </c>
      <c r="E52" s="214">
        <v>55720.936999999998</v>
      </c>
      <c r="F52" s="215">
        <v>3165.18</v>
      </c>
      <c r="G52" s="215">
        <v>1690.24</v>
      </c>
      <c r="H52" s="214">
        <v>451.85</v>
      </c>
      <c r="I52" s="214">
        <v>50413.667999999998</v>
      </c>
      <c r="J52" s="216">
        <v>155.0207049</v>
      </c>
      <c r="K52" s="216">
        <v>29.76</v>
      </c>
      <c r="L52" s="216">
        <v>5.68</v>
      </c>
      <c r="M52" s="214">
        <v>325.20603</v>
      </c>
      <c r="N52" s="78"/>
      <c r="O52" s="244"/>
      <c r="P52" s="246"/>
      <c r="Q52" s="247"/>
      <c r="R52" s="32"/>
      <c r="S52" s="29"/>
      <c r="T52" s="32"/>
      <c r="U52" s="32"/>
      <c r="V52" s="32"/>
      <c r="W52" s="97"/>
    </row>
    <row r="53" spans="1:23" ht="11.1" customHeight="1">
      <c r="A53" s="3">
        <v>2018</v>
      </c>
      <c r="B53" s="214">
        <v>36669.25</v>
      </c>
      <c r="C53" s="214">
        <v>15458.04</v>
      </c>
      <c r="D53" s="214">
        <v>1690.24</v>
      </c>
      <c r="E53" s="214">
        <v>53817.523000000001</v>
      </c>
      <c r="F53" s="215">
        <v>3191.39</v>
      </c>
      <c r="G53" s="215">
        <v>1703.43</v>
      </c>
      <c r="H53" s="214">
        <v>426.36</v>
      </c>
      <c r="I53" s="214">
        <v>48496.345000000001</v>
      </c>
      <c r="J53" s="216">
        <v>148.34135319999999</v>
      </c>
      <c r="K53" s="216">
        <v>31.87</v>
      </c>
      <c r="L53" s="216">
        <v>5.93</v>
      </c>
      <c r="M53" s="214">
        <v>326.92397599999998</v>
      </c>
      <c r="N53" s="78"/>
      <c r="O53" s="244"/>
      <c r="P53" s="246"/>
      <c r="Q53" s="247"/>
      <c r="R53" s="32"/>
      <c r="S53" s="29"/>
      <c r="T53" s="32"/>
      <c r="U53" s="32"/>
      <c r="V53" s="32"/>
      <c r="W53" s="97"/>
    </row>
    <row r="54" spans="1:23" ht="11.1" customHeight="1">
      <c r="A54" s="3">
        <v>2019</v>
      </c>
      <c r="B54" s="214">
        <v>34048.800000000003</v>
      </c>
      <c r="C54" s="214">
        <v>16005.77</v>
      </c>
      <c r="D54" s="214">
        <v>1703.43</v>
      </c>
      <c r="E54" s="214">
        <v>51758.004000000001</v>
      </c>
      <c r="F54" s="215">
        <v>3240.72</v>
      </c>
      <c r="G54" s="215">
        <v>1626.94</v>
      </c>
      <c r="H54" s="214">
        <v>374.44</v>
      </c>
      <c r="I54" s="214">
        <v>46515.9</v>
      </c>
      <c r="J54" s="216">
        <v>141.61126010000001</v>
      </c>
      <c r="K54" s="216">
        <v>34.409999999999997</v>
      </c>
      <c r="L54" s="216">
        <v>6.26</v>
      </c>
      <c r="M54" s="214">
        <v>328.475998</v>
      </c>
      <c r="N54" s="78"/>
      <c r="O54" s="244"/>
      <c r="P54" s="246"/>
      <c r="Q54" s="247"/>
      <c r="R54" s="32"/>
      <c r="S54" s="29"/>
      <c r="T54" s="32"/>
      <c r="U54" s="32"/>
      <c r="V54" s="32"/>
      <c r="W54" s="97"/>
    </row>
    <row r="55" spans="1:23" ht="15" customHeight="1">
      <c r="A55" s="3">
        <v>2020</v>
      </c>
      <c r="B55" s="214">
        <v>33776.949999999997</v>
      </c>
      <c r="C55" s="214">
        <v>16312.56</v>
      </c>
      <c r="D55" s="214">
        <v>1626.94</v>
      </c>
      <c r="E55" s="214">
        <v>51716.447</v>
      </c>
      <c r="F55" s="215">
        <v>3141.65</v>
      </c>
      <c r="G55" s="215">
        <v>1527.11</v>
      </c>
      <c r="H55" s="214">
        <v>436.46</v>
      </c>
      <c r="I55" s="214">
        <v>46611.231</v>
      </c>
      <c r="J55" s="216">
        <v>141.19738580000001</v>
      </c>
      <c r="K55" s="216">
        <v>35</v>
      </c>
      <c r="L55" s="216">
        <v>6.07</v>
      </c>
      <c r="M55" s="214">
        <v>330.11398000000003</v>
      </c>
      <c r="N55" s="78"/>
      <c r="O55" s="244"/>
      <c r="P55" s="246"/>
      <c r="Q55" s="247"/>
      <c r="R55" s="32"/>
      <c r="S55" s="29"/>
      <c r="T55" s="32"/>
      <c r="U55" s="32"/>
      <c r="V55" s="32"/>
      <c r="W55" s="97"/>
    </row>
    <row r="56" spans="1:23" ht="15" customHeight="1">
      <c r="A56" s="3">
        <v>2021</v>
      </c>
      <c r="B56" s="214">
        <v>31951.72</v>
      </c>
      <c r="C56" s="214">
        <v>17551.5</v>
      </c>
      <c r="D56" s="214">
        <v>1527.11</v>
      </c>
      <c r="E56" s="214">
        <v>51030.332000000002</v>
      </c>
      <c r="F56" s="215">
        <v>3258.56</v>
      </c>
      <c r="G56" s="215">
        <v>1299.83</v>
      </c>
      <c r="H56" s="214">
        <v>367.83</v>
      </c>
      <c r="I56" s="214">
        <v>46104.112999999998</v>
      </c>
      <c r="J56" s="216">
        <v>138.9682148</v>
      </c>
      <c r="K56" s="216">
        <v>38.07</v>
      </c>
      <c r="L56" s="216">
        <v>6.39</v>
      </c>
      <c r="M56" s="214">
        <v>331.76013</v>
      </c>
      <c r="N56" s="78"/>
      <c r="O56" s="244"/>
      <c r="P56" s="246"/>
      <c r="Q56" s="247"/>
      <c r="R56" s="32"/>
      <c r="S56" s="29"/>
      <c r="T56" s="32"/>
      <c r="U56" s="32"/>
      <c r="V56" s="32"/>
      <c r="W56" s="97"/>
    </row>
    <row r="57" spans="1:23" ht="11.25" customHeight="1">
      <c r="A57" s="3">
        <v>2022</v>
      </c>
      <c r="B57" s="214">
        <v>30977.4</v>
      </c>
      <c r="C57" s="214">
        <v>17749.88</v>
      </c>
      <c r="D57" s="214">
        <v>1299.83</v>
      </c>
      <c r="E57" s="214">
        <v>50027.11</v>
      </c>
      <c r="F57" s="215">
        <v>2547.39</v>
      </c>
      <c r="G57" s="215">
        <v>1322.71</v>
      </c>
      <c r="H57" s="214">
        <v>350.89</v>
      </c>
      <c r="I57" s="214">
        <v>45806.123</v>
      </c>
      <c r="J57" s="216">
        <v>137.3849204</v>
      </c>
      <c r="K57" s="216">
        <v>38.75</v>
      </c>
      <c r="L57" s="216">
        <v>5.09</v>
      </c>
      <c r="M57" s="214">
        <v>333.41448869999999</v>
      </c>
      <c r="N57" s="78"/>
      <c r="O57" s="244"/>
      <c r="P57" s="246"/>
      <c r="Q57" s="247"/>
      <c r="R57" s="32"/>
      <c r="S57" s="29"/>
      <c r="T57" s="32"/>
      <c r="U57" s="32"/>
      <c r="V57" s="32"/>
      <c r="W57" s="97"/>
    </row>
    <row r="58" spans="1:23" ht="11.25" customHeight="1">
      <c r="A58" s="1" t="s">
        <v>608</v>
      </c>
      <c r="B58" s="18"/>
    </row>
    <row r="59" spans="1:23" ht="11.25" customHeight="1">
      <c r="A59" s="5" t="s">
        <v>609</v>
      </c>
      <c r="B59" s="18"/>
    </row>
    <row r="60" spans="1:23" ht="11.25" customHeight="1">
      <c r="A60" s="19" t="s">
        <v>610</v>
      </c>
      <c r="B60" s="18"/>
    </row>
    <row r="61" spans="1:23" ht="11.25" customHeight="1">
      <c r="A61" s="6" t="s">
        <v>611</v>
      </c>
      <c r="B61" s="18"/>
    </row>
    <row r="62" spans="1:23" ht="11.25" customHeight="1">
      <c r="A62" s="6" t="s">
        <v>612</v>
      </c>
      <c r="B62" s="18"/>
    </row>
    <row r="63" spans="1:23" ht="11.25" customHeight="1">
      <c r="A63" s="6" t="s">
        <v>613</v>
      </c>
      <c r="B63" s="18"/>
    </row>
    <row r="64" spans="1:23" ht="11.25" customHeight="1">
      <c r="A64" s="20" t="s">
        <v>614</v>
      </c>
      <c r="B64" s="18"/>
    </row>
    <row r="65" spans="1:6" ht="11.25" customHeight="1">
      <c r="A65" s="6" t="s">
        <v>615</v>
      </c>
      <c r="B65" s="18"/>
    </row>
    <row r="66" spans="1:6" ht="11.25" customHeight="1">
      <c r="A66" s="18" t="s">
        <v>616</v>
      </c>
      <c r="B66" s="18"/>
    </row>
    <row r="67" spans="1:6" ht="11.25" customHeight="1">
      <c r="A67" s="18" t="s">
        <v>617</v>
      </c>
      <c r="B67" s="18"/>
    </row>
    <row r="68" spans="1:6">
      <c r="A68" s="2" t="s">
        <v>21</v>
      </c>
    </row>
    <row r="69" spans="1:6">
      <c r="B69"/>
    </row>
    <row r="70" spans="1:6">
      <c r="A70"/>
    </row>
    <row r="71" spans="1:6">
      <c r="B71"/>
      <c r="C71"/>
      <c r="D71"/>
      <c r="E71"/>
      <c r="F71"/>
    </row>
    <row r="72" spans="1:6">
      <c r="A72"/>
      <c r="B72"/>
      <c r="C72"/>
      <c r="D72"/>
      <c r="E72"/>
      <c r="F72"/>
    </row>
    <row r="73" spans="1:6">
      <c r="A73"/>
      <c r="B73"/>
      <c r="C73"/>
      <c r="D73"/>
      <c r="E73"/>
      <c r="F73"/>
    </row>
    <row r="74" spans="1:6">
      <c r="A74"/>
      <c r="B74"/>
      <c r="C74"/>
      <c r="D74"/>
      <c r="E74"/>
      <c r="F74"/>
    </row>
    <row r="75" spans="1:6">
      <c r="A75"/>
      <c r="B75"/>
      <c r="C75"/>
      <c r="D75"/>
      <c r="E75"/>
      <c r="F75"/>
    </row>
    <row r="76" spans="1:6">
      <c r="A76"/>
      <c r="B76"/>
      <c r="C76"/>
      <c r="D76"/>
      <c r="E76"/>
      <c r="F76"/>
    </row>
    <row r="77" spans="1:6">
      <c r="A77"/>
      <c r="B77"/>
      <c r="C77"/>
      <c r="D77"/>
      <c r="E77"/>
      <c r="F77"/>
    </row>
    <row r="78" spans="1:6">
      <c r="A78"/>
      <c r="B78"/>
      <c r="C78"/>
      <c r="D78"/>
      <c r="E78"/>
      <c r="F78"/>
    </row>
    <row r="79" spans="1:6">
      <c r="A79"/>
      <c r="B79"/>
      <c r="C79"/>
      <c r="D79"/>
      <c r="E79"/>
      <c r="F79"/>
    </row>
    <row r="80" spans="1:6">
      <c r="A80"/>
      <c r="B80"/>
      <c r="C80"/>
      <c r="D80"/>
      <c r="E80"/>
      <c r="F80"/>
    </row>
    <row r="81" spans="1:19">
      <c r="A81"/>
      <c r="B81"/>
      <c r="C81"/>
      <c r="D81"/>
      <c r="E81"/>
      <c r="F81"/>
    </row>
    <row r="82" spans="1:19">
      <c r="A82"/>
      <c r="B82"/>
      <c r="C82"/>
      <c r="D82"/>
      <c r="E82"/>
      <c r="F82"/>
    </row>
    <row r="83" spans="1:19">
      <c r="A83"/>
      <c r="B83"/>
      <c r="C83"/>
      <c r="D83"/>
      <c r="E83"/>
      <c r="F83"/>
      <c r="K83"/>
      <c r="L83"/>
      <c r="M83"/>
      <c r="N83"/>
      <c r="O83"/>
      <c r="P83"/>
      <c r="Q83"/>
      <c r="R83"/>
      <c r="S83"/>
    </row>
    <row r="84" spans="1:19">
      <c r="A84"/>
      <c r="B84" s="155"/>
      <c r="C84" s="155"/>
      <c r="D84" s="155"/>
      <c r="E84" s="155"/>
      <c r="F84" s="155"/>
      <c r="K84"/>
      <c r="L84" s="155"/>
      <c r="M84" s="155"/>
      <c r="N84" s="155"/>
      <c r="O84" s="155"/>
      <c r="P84" s="155"/>
      <c r="Q84" s="155"/>
      <c r="R84" s="155"/>
      <c r="S84" s="155"/>
    </row>
    <row r="85" spans="1:19">
      <c r="A85"/>
      <c r="B85" s="155"/>
      <c r="C85" s="155"/>
      <c r="D85" s="155"/>
      <c r="E85" s="155"/>
      <c r="F85" s="155"/>
      <c r="K85"/>
      <c r="L85" s="155"/>
      <c r="M85" s="155"/>
      <c r="N85" s="155"/>
      <c r="O85" s="155"/>
      <c r="P85" s="155"/>
      <c r="Q85" s="155"/>
      <c r="R85" s="155"/>
      <c r="S85" s="155"/>
    </row>
    <row r="86" spans="1:19">
      <c r="A86"/>
      <c r="B86" s="155"/>
      <c r="C86" s="155"/>
      <c r="D86" s="155"/>
      <c r="E86" s="155"/>
      <c r="F86" s="155"/>
      <c r="K86"/>
      <c r="L86" s="155"/>
      <c r="M86" s="155"/>
      <c r="N86" s="155"/>
      <c r="O86" s="155"/>
      <c r="P86" s="155"/>
      <c r="Q86" s="155"/>
      <c r="R86" s="155"/>
      <c r="S86" s="155"/>
    </row>
    <row r="87" spans="1:19">
      <c r="A87"/>
      <c r="B87" s="155"/>
      <c r="C87" s="155"/>
      <c r="D87" s="155"/>
      <c r="E87" s="155"/>
      <c r="F87" s="155"/>
      <c r="K87"/>
      <c r="L87" s="155"/>
      <c r="M87" s="155"/>
      <c r="N87" s="155"/>
      <c r="O87" s="155"/>
      <c r="P87" s="155"/>
      <c r="Q87" s="155"/>
      <c r="R87" s="155"/>
      <c r="S87" s="155"/>
    </row>
    <row r="88" spans="1:19">
      <c r="A88"/>
      <c r="B88" s="155"/>
      <c r="C88" s="155"/>
      <c r="D88" s="155"/>
      <c r="E88" s="155"/>
      <c r="F88" s="155"/>
      <c r="K88"/>
      <c r="L88" s="155"/>
      <c r="M88" s="155"/>
      <c r="N88" s="155"/>
      <c r="O88" s="155"/>
      <c r="P88" s="155"/>
      <c r="Q88" s="155"/>
      <c r="R88" s="155"/>
      <c r="S88" s="155"/>
    </row>
    <row r="89" spans="1:19">
      <c r="A89"/>
      <c r="B89" s="155"/>
      <c r="C89" s="155"/>
      <c r="D89" s="155"/>
      <c r="E89" s="155"/>
      <c r="F89" s="155"/>
      <c r="K89"/>
      <c r="L89" s="155"/>
      <c r="M89" s="155"/>
      <c r="N89" s="155"/>
      <c r="O89" s="155"/>
      <c r="P89" s="155"/>
      <c r="Q89" s="155"/>
      <c r="R89" s="155"/>
      <c r="S89" s="155"/>
    </row>
    <row r="90" spans="1:19">
      <c r="A90"/>
      <c r="B90" s="155"/>
      <c r="C90" s="155"/>
      <c r="D90" s="155"/>
      <c r="E90" s="155"/>
      <c r="F90" s="155"/>
      <c r="K90"/>
      <c r="L90" s="155"/>
      <c r="M90" s="155"/>
      <c r="N90" s="155"/>
      <c r="O90" s="155"/>
      <c r="P90" s="155"/>
      <c r="Q90" s="155"/>
      <c r="R90" s="155"/>
      <c r="S90" s="155"/>
    </row>
    <row r="91" spans="1:19">
      <c r="A91"/>
      <c r="B91" s="155"/>
      <c r="C91" s="155"/>
      <c r="D91" s="155"/>
      <c r="E91" s="155"/>
      <c r="F91" s="155"/>
      <c r="K91"/>
      <c r="L91" s="155"/>
      <c r="M91" s="155"/>
      <c r="N91" s="155"/>
      <c r="O91" s="155"/>
      <c r="P91" s="155"/>
      <c r="Q91" s="155"/>
      <c r="R91" s="155"/>
      <c r="S91" s="155"/>
    </row>
    <row r="92" spans="1:19">
      <c r="A92"/>
    </row>
  </sheetData>
  <phoneticPr fontId="6" type="noConversion"/>
  <conditionalFormatting sqref="A5:B47 H10:H56 G11:G56 A48:A52 A53:B56 A57">
    <cfRule type="expression" dxfId="1459" priority="7">
      <formula>MOD(ROW(),2)=1</formula>
    </cfRule>
  </conditionalFormatting>
  <conditionalFormatting sqref="B84:F91">
    <cfRule type="colorScale" priority="141">
      <colorScale>
        <cfvo type="min"/>
        <cfvo type="max"/>
        <color rgb="FFFCFCFF"/>
        <color rgb="FF63BE7B"/>
      </colorScale>
    </cfRule>
  </conditionalFormatting>
  <conditionalFormatting sqref="G5:H9 C5:F56 I5:M56 B48:B52">
    <cfRule type="expression" dxfId="1458" priority="8">
      <formula>MOD(ROW(),2)=1</formula>
    </cfRule>
  </conditionalFormatting>
  <conditionalFormatting sqref="L84:S91">
    <cfRule type="colorScale" priority="147">
      <colorScale>
        <cfvo type="min"/>
        <cfvo type="max"/>
        <color rgb="FFFCFCFF"/>
        <color rgb="FF63BE7B"/>
      </colorScale>
    </cfRule>
  </conditionalFormatting>
  <pageMargins left="0.25" right="0.25" top="0.75" bottom="0.75" header="0.3" footer="0.3"/>
  <pageSetup scale="77" orientation="portrait" r:id="rId1"/>
  <headerFooter>
    <oddFooter>&amp;CVegetables and Pulses Yearbook Data/#89011/March 30, 2020
USDA, Economic Research Service</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9969F-D8C9-4469-A8A9-285C7AE6D3F6}">
  <sheetPr>
    <pageSetUpPr fitToPage="1"/>
  </sheetPr>
  <dimension ref="A1:O568"/>
  <sheetViews>
    <sheetView workbookViewId="0"/>
    <sheetView showGridLines="0" showRowColHeaders="0" workbookViewId="1"/>
  </sheetViews>
  <sheetFormatPr defaultColWidth="9.5703125" defaultRowHeight="14.25"/>
  <cols>
    <col min="1" max="1" width="11.5703125" style="25" customWidth="1"/>
    <col min="2" max="5" width="16.5703125" style="25" customWidth="1"/>
    <col min="6" max="7" width="25.7109375" style="25" customWidth="1"/>
    <col min="8" max="9" width="14.7109375" style="25" customWidth="1"/>
    <col min="10" max="14" width="2.5703125" style="25" customWidth="1"/>
    <col min="15" max="16384" width="9.5703125" style="25"/>
  </cols>
  <sheetData>
    <row r="1" spans="1:15">
      <c r="A1" s="74" t="s">
        <v>618</v>
      </c>
      <c r="O1" s="137" t="str">
        <f>HYPERLINK("#'"&amp;"Index'!A1","INDEX")</f>
        <v>INDEX</v>
      </c>
    </row>
    <row r="2" spans="1:15">
      <c r="A2" s="80"/>
      <c r="B2" s="182" t="s">
        <v>619</v>
      </c>
      <c r="C2" s="182"/>
      <c r="D2" s="182"/>
      <c r="E2" s="182" t="s">
        <v>620</v>
      </c>
      <c r="F2" s="182"/>
      <c r="G2" s="182"/>
      <c r="H2" s="80" t="s">
        <v>621</v>
      </c>
      <c r="I2" s="80"/>
    </row>
    <row r="3" spans="1:15" ht="15">
      <c r="A3" s="174"/>
      <c r="B3" s="191" t="s">
        <v>622</v>
      </c>
      <c r="C3" s="191"/>
      <c r="D3" s="191"/>
      <c r="E3" s="191"/>
      <c r="F3" s="191"/>
      <c r="G3" s="186" t="s">
        <v>623</v>
      </c>
      <c r="H3" s="191" t="s">
        <v>624</v>
      </c>
      <c r="I3" s="191"/>
      <c r="J3" s="79"/>
    </row>
    <row r="4" spans="1:15" ht="27.75" customHeight="1">
      <c r="A4" s="82" t="s">
        <v>277</v>
      </c>
      <c r="B4" s="82" t="s">
        <v>625</v>
      </c>
      <c r="C4" s="82" t="s">
        <v>626</v>
      </c>
      <c r="D4" s="82" t="s">
        <v>600</v>
      </c>
      <c r="E4" s="82" t="s">
        <v>627</v>
      </c>
      <c r="F4" s="207" t="s">
        <v>628</v>
      </c>
      <c r="G4" s="82" t="s">
        <v>268</v>
      </c>
      <c r="H4" s="207" t="s">
        <v>629</v>
      </c>
      <c r="I4" s="207" t="s">
        <v>630</v>
      </c>
      <c r="J4" s="79"/>
    </row>
    <row r="5" spans="1:15" ht="15" customHeight="1">
      <c r="A5" s="3">
        <v>1970</v>
      </c>
      <c r="B5" s="156">
        <v>67.099999999999994</v>
      </c>
      <c r="C5" s="156">
        <v>28.5</v>
      </c>
      <c r="D5" s="156">
        <v>95.6</v>
      </c>
      <c r="E5" s="156" t="s">
        <v>631</v>
      </c>
      <c r="F5" s="156">
        <v>95.6</v>
      </c>
      <c r="G5" s="157">
        <v>0.46622320191951311</v>
      </c>
      <c r="H5" s="157">
        <v>10.3</v>
      </c>
      <c r="I5" s="157">
        <v>47.515800156848279</v>
      </c>
    </row>
    <row r="6" spans="1:15" ht="11.1" customHeight="1">
      <c r="A6" s="3">
        <v>1971</v>
      </c>
      <c r="B6" s="156">
        <v>79.2</v>
      </c>
      <c r="C6" s="156">
        <v>26.099999999999998</v>
      </c>
      <c r="D6" s="156">
        <v>105.3</v>
      </c>
      <c r="E6" s="156" t="s">
        <v>631</v>
      </c>
      <c r="F6" s="156">
        <v>105.3</v>
      </c>
      <c r="G6" s="157">
        <v>0.50707643707773731</v>
      </c>
      <c r="H6" s="157">
        <v>9.7200000000000006</v>
      </c>
      <c r="I6" s="157">
        <v>42.676501580611173</v>
      </c>
    </row>
    <row r="7" spans="1:15" ht="11.1" customHeight="1">
      <c r="A7" s="3">
        <v>1972</v>
      </c>
      <c r="B7" s="156">
        <v>71</v>
      </c>
      <c r="C7" s="156">
        <v>46.8</v>
      </c>
      <c r="D7" s="156">
        <v>117.8</v>
      </c>
      <c r="E7" s="156" t="s">
        <v>631</v>
      </c>
      <c r="F7" s="156">
        <v>117.8</v>
      </c>
      <c r="G7" s="157">
        <v>0.56123032358882496</v>
      </c>
      <c r="H7" s="157">
        <v>11.6</v>
      </c>
      <c r="I7" s="157">
        <v>48.819494129034972</v>
      </c>
    </row>
    <row r="8" spans="1:15" ht="11.1" customHeight="1">
      <c r="A8" s="3">
        <v>1973</v>
      </c>
      <c r="B8" s="156">
        <v>60</v>
      </c>
      <c r="C8" s="156">
        <v>43.5</v>
      </c>
      <c r="D8" s="156">
        <v>103.5</v>
      </c>
      <c r="E8" s="156" t="s">
        <v>631</v>
      </c>
      <c r="F8" s="156">
        <v>103.5</v>
      </c>
      <c r="G8" s="157">
        <v>0.4884171979481759</v>
      </c>
      <c r="H8" s="157">
        <v>14.5</v>
      </c>
      <c r="I8" s="157">
        <v>57.854207397358657</v>
      </c>
    </row>
    <row r="9" spans="1:15" ht="11.1" customHeight="1">
      <c r="A9" s="3">
        <v>1974</v>
      </c>
      <c r="B9" s="156">
        <v>70.2</v>
      </c>
      <c r="C9" s="156">
        <v>37.799999999999997</v>
      </c>
      <c r="D9" s="156">
        <v>108</v>
      </c>
      <c r="E9" s="156" t="s">
        <v>631</v>
      </c>
      <c r="F9" s="156">
        <v>108</v>
      </c>
      <c r="G9" s="157">
        <v>0.50501744180609198</v>
      </c>
      <c r="H9" s="157">
        <v>17.3</v>
      </c>
      <c r="I9" s="157">
        <v>63.328208507211357</v>
      </c>
    </row>
    <row r="10" spans="1:15" ht="11.1" customHeight="1">
      <c r="A10" s="3">
        <v>1975</v>
      </c>
      <c r="B10" s="156">
        <v>73.400000000000006</v>
      </c>
      <c r="C10" s="156">
        <v>32.400000000000006</v>
      </c>
      <c r="D10" s="156">
        <v>105.80000000000001</v>
      </c>
      <c r="E10" s="156" t="s">
        <v>631</v>
      </c>
      <c r="F10" s="156">
        <v>105.80000000000001</v>
      </c>
      <c r="G10" s="157">
        <v>0.48987604932097994</v>
      </c>
      <c r="H10" s="157">
        <v>16.100000000000001</v>
      </c>
      <c r="I10" s="157">
        <v>53.93815538208986</v>
      </c>
    </row>
    <row r="11" spans="1:15" ht="11.1" customHeight="1">
      <c r="A11" s="3">
        <v>1976</v>
      </c>
      <c r="B11" s="156">
        <v>80.599999999999994</v>
      </c>
      <c r="C11" s="156">
        <v>42.900000000000006</v>
      </c>
      <c r="D11" s="156">
        <v>123.5</v>
      </c>
      <c r="E11" s="156">
        <v>4.5999999999999996</v>
      </c>
      <c r="F11" s="156">
        <v>118.9</v>
      </c>
      <c r="G11" s="157">
        <v>0.5453252918109478</v>
      </c>
      <c r="H11" s="157">
        <v>14.4</v>
      </c>
      <c r="I11" s="157">
        <v>45.727350671620464</v>
      </c>
    </row>
    <row r="12" spans="1:15" ht="11.1" customHeight="1">
      <c r="A12" s="3">
        <v>1977</v>
      </c>
      <c r="B12" s="156">
        <v>71.3</v>
      </c>
      <c r="C12" s="156">
        <v>34.5</v>
      </c>
      <c r="D12" s="156">
        <v>105.8</v>
      </c>
      <c r="E12" s="156">
        <v>3.8</v>
      </c>
      <c r="F12" s="156">
        <v>102</v>
      </c>
      <c r="G12" s="157">
        <v>0.46313323253374744</v>
      </c>
      <c r="H12" s="157">
        <v>19.3</v>
      </c>
      <c r="I12" s="157">
        <v>57.70150681655106</v>
      </c>
    </row>
    <row r="13" spans="1:15" ht="11.1" customHeight="1">
      <c r="A13" s="3">
        <v>1978</v>
      </c>
      <c r="B13" s="156">
        <v>52.5</v>
      </c>
      <c r="C13" s="156">
        <v>58.5</v>
      </c>
      <c r="D13" s="156">
        <v>111</v>
      </c>
      <c r="E13" s="156">
        <v>3.3</v>
      </c>
      <c r="F13" s="156">
        <v>107.7</v>
      </c>
      <c r="G13" s="157">
        <v>0.48386009838937932</v>
      </c>
      <c r="H13" s="157">
        <v>27</v>
      </c>
      <c r="I13" s="157">
        <v>75.41688779643026</v>
      </c>
    </row>
    <row r="14" spans="1:15" ht="11.1" customHeight="1">
      <c r="A14" s="3">
        <v>1979</v>
      </c>
      <c r="B14" s="156">
        <v>87.3</v>
      </c>
      <c r="C14" s="156">
        <v>54</v>
      </c>
      <c r="D14" s="156">
        <v>141.30000000000001</v>
      </c>
      <c r="E14" s="156">
        <v>4</v>
      </c>
      <c r="F14" s="156">
        <v>137.30000000000001</v>
      </c>
      <c r="G14" s="157">
        <v>0.61007309324387371</v>
      </c>
      <c r="H14" s="157">
        <v>27.7</v>
      </c>
      <c r="I14" s="157">
        <v>71.445152304557524</v>
      </c>
    </row>
    <row r="15" spans="1:15" ht="15" customHeight="1">
      <c r="A15" s="3">
        <v>1980</v>
      </c>
      <c r="B15" s="156">
        <v>79.2</v>
      </c>
      <c r="C15" s="156">
        <v>58.5</v>
      </c>
      <c r="D15" s="156">
        <v>137.69999999999999</v>
      </c>
      <c r="E15" s="156">
        <v>4</v>
      </c>
      <c r="F15" s="156">
        <v>133.69999999999999</v>
      </c>
      <c r="G15" s="157">
        <v>0.58710906967144727</v>
      </c>
      <c r="H15" s="157">
        <v>34.700000000000003</v>
      </c>
      <c r="I15" s="157">
        <v>82.085491921557491</v>
      </c>
    </row>
    <row r="16" spans="1:15" ht="11.1" customHeight="1">
      <c r="A16" s="3">
        <v>1981</v>
      </c>
      <c r="B16" s="156">
        <v>111.6</v>
      </c>
      <c r="C16" s="156">
        <v>65.400000000000006</v>
      </c>
      <c r="D16" s="156">
        <v>177</v>
      </c>
      <c r="E16" s="156">
        <v>5.0999999999999996</v>
      </c>
      <c r="F16" s="156">
        <v>171.9</v>
      </c>
      <c r="G16" s="157">
        <v>0.74750180461459514</v>
      </c>
      <c r="H16" s="157">
        <v>32</v>
      </c>
      <c r="I16" s="157">
        <v>69.154798694703175</v>
      </c>
    </row>
    <row r="17" spans="1:9" ht="11.1" customHeight="1">
      <c r="A17" s="3">
        <v>1982</v>
      </c>
      <c r="B17" s="156">
        <v>116.3</v>
      </c>
      <c r="C17" s="156">
        <v>79.199999999999989</v>
      </c>
      <c r="D17" s="156">
        <v>195.5</v>
      </c>
      <c r="E17" s="156">
        <v>4.4000000000000004</v>
      </c>
      <c r="F17" s="156">
        <v>191.1</v>
      </c>
      <c r="G17" s="157">
        <v>0.82303995038503286</v>
      </c>
      <c r="H17" s="157">
        <v>32.1</v>
      </c>
      <c r="I17" s="157">
        <v>65.334201742245384</v>
      </c>
    </row>
    <row r="18" spans="1:9" ht="11.1" customHeight="1">
      <c r="A18" s="3">
        <v>1983</v>
      </c>
      <c r="B18" s="156">
        <v>89.2</v>
      </c>
      <c r="C18" s="156">
        <v>86.1</v>
      </c>
      <c r="D18" s="156">
        <v>175.3</v>
      </c>
      <c r="E18" s="156">
        <v>3.2</v>
      </c>
      <c r="F18" s="156">
        <v>172.10000000000002</v>
      </c>
      <c r="G18" s="157">
        <v>0.73450643813458427</v>
      </c>
      <c r="H18" s="157">
        <v>38.25</v>
      </c>
      <c r="I18" s="157">
        <v>74.917737386399253</v>
      </c>
    </row>
    <row r="19" spans="1:9" ht="11.1" customHeight="1">
      <c r="A19" s="3">
        <v>1984</v>
      </c>
      <c r="B19" s="156">
        <v>109.9</v>
      </c>
      <c r="C19" s="156">
        <v>120</v>
      </c>
      <c r="D19" s="156">
        <v>229.9</v>
      </c>
      <c r="E19" s="156">
        <v>4.3</v>
      </c>
      <c r="F19" s="156">
        <v>225.6</v>
      </c>
      <c r="G19" s="157">
        <v>0.95452468394062984</v>
      </c>
      <c r="H19" s="157">
        <v>30.65</v>
      </c>
      <c r="I19" s="157">
        <v>57.941699119059322</v>
      </c>
    </row>
    <row r="20" spans="1:9" ht="11.1" customHeight="1">
      <c r="A20" s="3">
        <v>1985</v>
      </c>
      <c r="B20" s="156">
        <v>133.80000000000001</v>
      </c>
      <c r="C20" s="156">
        <v>116.10000000000001</v>
      </c>
      <c r="D20" s="156">
        <v>249.90000000000003</v>
      </c>
      <c r="E20" s="156">
        <v>6</v>
      </c>
      <c r="F20" s="156">
        <v>243.90000000000003</v>
      </c>
      <c r="G20" s="157">
        <v>1.0227873155921601</v>
      </c>
      <c r="H20" s="157">
        <v>28.6</v>
      </c>
      <c r="I20" s="157">
        <v>52.408788550695427</v>
      </c>
    </row>
    <row r="21" spans="1:9" ht="11.1" customHeight="1">
      <c r="A21" s="3">
        <v>1986</v>
      </c>
      <c r="B21" s="156">
        <v>105.2</v>
      </c>
      <c r="C21" s="156">
        <v>125.39999999999999</v>
      </c>
      <c r="D21" s="156">
        <v>230.6</v>
      </c>
      <c r="E21" s="156">
        <v>5.5</v>
      </c>
      <c r="F21" s="156">
        <v>225.1</v>
      </c>
      <c r="G21" s="157">
        <v>0.93537944990878896</v>
      </c>
      <c r="H21" s="157">
        <v>34.450000000000003</v>
      </c>
      <c r="I21" s="157">
        <v>61.882522004670385</v>
      </c>
    </row>
    <row r="22" spans="1:9" ht="11.1" customHeight="1">
      <c r="A22" s="3">
        <v>1987</v>
      </c>
      <c r="B22" s="156">
        <v>121.7</v>
      </c>
      <c r="C22" s="156">
        <v>124.80000000000001</v>
      </c>
      <c r="D22" s="156">
        <v>246.5</v>
      </c>
      <c r="E22" s="156">
        <v>5.4</v>
      </c>
      <c r="F22" s="156">
        <v>241.1</v>
      </c>
      <c r="G22" s="157">
        <v>0.99298199370685813</v>
      </c>
      <c r="H22" s="157">
        <v>30.2</v>
      </c>
      <c r="I22" s="157">
        <v>52.939732847175961</v>
      </c>
    </row>
    <row r="23" spans="1:9" ht="11.1" customHeight="1">
      <c r="A23" s="3">
        <v>1988</v>
      </c>
      <c r="B23" s="156">
        <v>124.6</v>
      </c>
      <c r="C23" s="156">
        <v>106.19999999999999</v>
      </c>
      <c r="D23" s="156">
        <v>230.79999999999998</v>
      </c>
      <c r="E23" s="156">
        <v>6.7</v>
      </c>
      <c r="F23" s="156">
        <v>224.1</v>
      </c>
      <c r="G23" s="157">
        <v>0.9146154819382829</v>
      </c>
      <c r="H23" s="157">
        <v>29.35</v>
      </c>
      <c r="I23" s="157">
        <v>49.696066645219197</v>
      </c>
    </row>
    <row r="24" spans="1:9" ht="11.1" customHeight="1">
      <c r="A24" s="3">
        <v>1989</v>
      </c>
      <c r="B24" s="156">
        <v>129.6</v>
      </c>
      <c r="C24" s="156">
        <v>117.70219923000002</v>
      </c>
      <c r="D24" s="156">
        <v>247.30219923000001</v>
      </c>
      <c r="E24" s="156">
        <v>6.3</v>
      </c>
      <c r="F24" s="156">
        <v>241.00219923</v>
      </c>
      <c r="G24" s="157">
        <v>0.97436828047804247</v>
      </c>
      <c r="H24" s="157">
        <v>26.5</v>
      </c>
      <c r="I24" s="157">
        <v>43.177892918825563</v>
      </c>
    </row>
    <row r="25" spans="1:9" ht="15" customHeight="1">
      <c r="A25" s="3">
        <v>1990</v>
      </c>
      <c r="B25" s="156">
        <v>111.4</v>
      </c>
      <c r="C25" s="156">
        <v>106.66550774999999</v>
      </c>
      <c r="D25" s="156">
        <v>218.06550774999999</v>
      </c>
      <c r="E25" s="156">
        <v>6.5</v>
      </c>
      <c r="F25" s="156">
        <v>211.56550774999999</v>
      </c>
      <c r="G25" s="157">
        <v>0.84581544044744372</v>
      </c>
      <c r="H25" s="157">
        <v>29.5</v>
      </c>
      <c r="I25" s="157">
        <v>46.331925052221578</v>
      </c>
    </row>
    <row r="26" spans="1:9" ht="11.1" customHeight="1">
      <c r="A26" s="3">
        <v>1991</v>
      </c>
      <c r="B26" s="156">
        <v>120.6</v>
      </c>
      <c r="C26" s="156">
        <v>94.702132920000025</v>
      </c>
      <c r="D26" s="156">
        <v>215.30213292000002</v>
      </c>
      <c r="E26" s="156">
        <v>5.7</v>
      </c>
      <c r="F26" s="156">
        <v>209.60213292000003</v>
      </c>
      <c r="G26" s="157">
        <v>0.82685570378669249</v>
      </c>
      <c r="H26" s="157">
        <v>29.65</v>
      </c>
      <c r="I26" s="157">
        <v>45.043676414736041</v>
      </c>
    </row>
    <row r="27" spans="1:9" ht="11.1" customHeight="1">
      <c r="A27" s="3">
        <v>1992</v>
      </c>
      <c r="B27" s="156">
        <v>110.4</v>
      </c>
      <c r="C27" s="156">
        <v>120.27607766000003</v>
      </c>
      <c r="D27" s="156">
        <v>230.67607766000003</v>
      </c>
      <c r="E27" s="156">
        <v>4.9000000000000004</v>
      </c>
      <c r="F27" s="156">
        <v>225.77607766000003</v>
      </c>
      <c r="G27" s="157">
        <v>0.87886862931792886</v>
      </c>
      <c r="H27" s="157">
        <v>39.4</v>
      </c>
      <c r="I27" s="157">
        <v>58.522094318603777</v>
      </c>
    </row>
    <row r="28" spans="1:9" ht="11.1" customHeight="1">
      <c r="A28" s="3">
        <v>1993</v>
      </c>
      <c r="B28" s="156">
        <v>101.2</v>
      </c>
      <c r="C28" s="156">
        <v>128.11700712000001</v>
      </c>
      <c r="D28" s="156">
        <v>229.31700712000003</v>
      </c>
      <c r="E28" s="156">
        <v>4.5</v>
      </c>
      <c r="F28" s="156">
        <v>224.81700712000003</v>
      </c>
      <c r="G28" s="157">
        <v>0.86383357522429938</v>
      </c>
      <c r="H28" s="157">
        <v>50.8</v>
      </c>
      <c r="I28" s="157">
        <v>73.708647707486946</v>
      </c>
    </row>
    <row r="29" spans="1:9" ht="11.1" customHeight="1">
      <c r="A29" s="3">
        <v>1994</v>
      </c>
      <c r="B29" s="156">
        <v>130</v>
      </c>
      <c r="C29" s="156">
        <v>209.48812035999998</v>
      </c>
      <c r="D29" s="156">
        <v>339.48812035999998</v>
      </c>
      <c r="E29" s="156">
        <v>5.9</v>
      </c>
      <c r="F29" s="156">
        <v>333.58812036</v>
      </c>
      <c r="G29" s="157">
        <v>1.2662966350840432</v>
      </c>
      <c r="H29" s="157">
        <v>56.4</v>
      </c>
      <c r="I29" s="157">
        <v>80.122741220593255</v>
      </c>
    </row>
    <row r="30" spans="1:9" ht="11.1" customHeight="1">
      <c r="A30" s="3">
        <v>1995</v>
      </c>
      <c r="B30" s="156">
        <v>92</v>
      </c>
      <c r="C30" s="156">
        <v>159.60754786000001</v>
      </c>
      <c r="D30" s="156">
        <v>251.60754786000001</v>
      </c>
      <c r="E30" s="156">
        <v>5.0999999999999996</v>
      </c>
      <c r="F30" s="156">
        <v>246.50754786000002</v>
      </c>
      <c r="G30" s="157">
        <v>0.9247836217394404</v>
      </c>
      <c r="H30" s="157">
        <v>75.7</v>
      </c>
      <c r="I30" s="157">
        <v>105.33199755106585</v>
      </c>
    </row>
    <row r="31" spans="1:9" ht="11.1" customHeight="1">
      <c r="A31" s="3">
        <v>1996</v>
      </c>
      <c r="B31" s="156">
        <v>89</v>
      </c>
      <c r="C31" s="156">
        <v>182.50968275000002</v>
      </c>
      <c r="D31" s="156">
        <v>271.50968275000002</v>
      </c>
      <c r="E31" s="156">
        <v>4.6974729999999996</v>
      </c>
      <c r="F31" s="156">
        <v>266.81220975000002</v>
      </c>
      <c r="G31" s="157">
        <v>0.98941364627485029</v>
      </c>
      <c r="H31" s="157">
        <v>73.5</v>
      </c>
      <c r="I31" s="157">
        <v>100.43316070672151</v>
      </c>
    </row>
    <row r="32" spans="1:9" ht="11.1" customHeight="1">
      <c r="A32" s="3">
        <v>1997</v>
      </c>
      <c r="B32" s="156">
        <v>93</v>
      </c>
      <c r="C32" s="156">
        <v>187.32788638000002</v>
      </c>
      <c r="D32" s="156">
        <v>280.32788638</v>
      </c>
      <c r="E32" s="156">
        <v>4.7657020000000001</v>
      </c>
      <c r="F32" s="156">
        <v>275.56218438000002</v>
      </c>
      <c r="G32" s="157">
        <v>1.0097107653016359</v>
      </c>
      <c r="H32" s="157">
        <v>79.5</v>
      </c>
      <c r="I32" s="157">
        <v>106.79024783397139</v>
      </c>
    </row>
    <row r="33" spans="1:9" ht="11.1" customHeight="1">
      <c r="A33" s="3">
        <v>1998</v>
      </c>
      <c r="B33" s="156">
        <v>87.3</v>
      </c>
      <c r="C33" s="156">
        <v>243.47419614000003</v>
      </c>
      <c r="D33" s="156">
        <v>330.77419614000002</v>
      </c>
      <c r="E33" s="156">
        <v>4.9816760000000002</v>
      </c>
      <c r="F33" s="156">
        <v>325.79252014000002</v>
      </c>
      <c r="G33" s="157">
        <v>1.1799160499791754</v>
      </c>
      <c r="H33" s="157">
        <v>70.599999999999994</v>
      </c>
      <c r="I33" s="157">
        <v>93.779472125180973</v>
      </c>
    </row>
    <row r="34" spans="1:9" ht="11.1" customHeight="1">
      <c r="A34" s="3">
        <v>1999</v>
      </c>
      <c r="B34" s="156">
        <v>112.5</v>
      </c>
      <c r="C34" s="156">
        <v>264.06206427000006</v>
      </c>
      <c r="D34" s="156">
        <v>376.56206427000006</v>
      </c>
      <c r="E34" s="156">
        <v>7.6638039999999998</v>
      </c>
      <c r="F34" s="156">
        <v>368.89826027000004</v>
      </c>
      <c r="G34" s="157">
        <v>1.3208194212928983</v>
      </c>
      <c r="H34" s="157">
        <v>67</v>
      </c>
      <c r="I34" s="157">
        <v>87.730784339400287</v>
      </c>
    </row>
    <row r="35" spans="1:9" ht="15" customHeight="1">
      <c r="A35" s="3">
        <v>2000</v>
      </c>
      <c r="B35" s="156">
        <v>101.2</v>
      </c>
      <c r="C35" s="156">
        <v>255.53070736000006</v>
      </c>
      <c r="D35" s="156">
        <v>356.73070736000005</v>
      </c>
      <c r="E35" s="156">
        <v>6.0824179999999997</v>
      </c>
      <c r="F35" s="156">
        <v>350.64828936000004</v>
      </c>
      <c r="G35" s="157">
        <v>1.2417402203822188</v>
      </c>
      <c r="H35" s="157">
        <v>60.3</v>
      </c>
      <c r="I35" s="157">
        <v>77.235407887489913</v>
      </c>
    </row>
    <row r="36" spans="1:9" ht="11.1" customHeight="1">
      <c r="A36" s="3">
        <v>2001</v>
      </c>
      <c r="B36" s="156">
        <v>100</v>
      </c>
      <c r="C36" s="156">
        <v>258.15801915000003</v>
      </c>
      <c r="D36" s="156">
        <v>358.15801915000003</v>
      </c>
      <c r="E36" s="156">
        <v>7.3346359999999997</v>
      </c>
      <c r="F36" s="156">
        <v>350.82338315000004</v>
      </c>
      <c r="G36" s="157">
        <v>1.229625983712769</v>
      </c>
      <c r="H36" s="157">
        <v>58.6</v>
      </c>
      <c r="I36" s="157">
        <v>73.442787316706344</v>
      </c>
    </row>
    <row r="37" spans="1:9" ht="11.1" customHeight="1">
      <c r="A37" s="3">
        <v>2002</v>
      </c>
      <c r="B37" s="156">
        <v>94.3</v>
      </c>
      <c r="C37" s="156">
        <v>292.85174269000004</v>
      </c>
      <c r="D37" s="156">
        <v>387.15174269000005</v>
      </c>
      <c r="E37" s="156">
        <v>5.7581239999999996</v>
      </c>
      <c r="F37" s="156">
        <v>381.39361869000004</v>
      </c>
      <c r="G37" s="157">
        <v>1.3238015987986707</v>
      </c>
      <c r="H37" s="157">
        <v>71.5</v>
      </c>
      <c r="I37" s="157">
        <v>88.216061492146906</v>
      </c>
    </row>
    <row r="38" spans="1:9" ht="11.1" customHeight="1">
      <c r="A38" s="3">
        <v>2003</v>
      </c>
      <c r="B38" s="156">
        <v>100.8</v>
      </c>
      <c r="C38" s="156">
        <v>322.82767644000006</v>
      </c>
      <c r="D38" s="156">
        <v>423.62767644000007</v>
      </c>
      <c r="E38" s="156">
        <v>5.9987170000000001</v>
      </c>
      <c r="F38" s="156">
        <v>417.62895944000007</v>
      </c>
      <c r="G38" s="157">
        <v>1.4360411423941206</v>
      </c>
      <c r="H38" s="157">
        <v>75.099999999999994</v>
      </c>
      <c r="I38" s="157">
        <v>90.974064517692085</v>
      </c>
    </row>
    <row r="39" spans="1:9" ht="11.1" customHeight="1">
      <c r="A39" s="3">
        <v>2004</v>
      </c>
      <c r="B39" s="156">
        <v>82.5</v>
      </c>
      <c r="C39" s="156">
        <v>332.66160439999999</v>
      </c>
      <c r="D39" s="156">
        <v>415.16160439999999</v>
      </c>
      <c r="E39" s="156">
        <v>15.081049999999999</v>
      </c>
      <c r="F39" s="156">
        <v>400.08055439999998</v>
      </c>
      <c r="G39" s="157">
        <v>1.3633074772223983</v>
      </c>
      <c r="H39" s="157">
        <v>45.1</v>
      </c>
      <c r="I39" s="157">
        <v>53.200901230344563</v>
      </c>
    </row>
    <row r="40" spans="1:9" ht="11.1" customHeight="1">
      <c r="A40" s="3">
        <v>2005</v>
      </c>
      <c r="B40" s="156">
        <v>86.9</v>
      </c>
      <c r="C40" s="156">
        <v>337.31274854000003</v>
      </c>
      <c r="D40" s="156">
        <v>424.21274854000001</v>
      </c>
      <c r="E40" s="156">
        <v>10.980089</v>
      </c>
      <c r="F40" s="156">
        <v>413.23265953999999</v>
      </c>
      <c r="G40" s="157">
        <v>1.3951785640828065</v>
      </c>
      <c r="H40" s="157">
        <v>45.4</v>
      </c>
      <c r="I40" s="157">
        <v>51.936166561802885</v>
      </c>
    </row>
    <row r="41" spans="1:9" ht="11.1" customHeight="1">
      <c r="A41" s="3">
        <v>2006</v>
      </c>
      <c r="B41" s="156">
        <v>117.5</v>
      </c>
      <c r="C41" s="156">
        <v>391.54444504000003</v>
      </c>
      <c r="D41" s="156">
        <v>509.04444504000003</v>
      </c>
      <c r="E41" s="156">
        <v>7.4243139999999999</v>
      </c>
      <c r="F41" s="156">
        <v>501.62013104000005</v>
      </c>
      <c r="G41" s="157">
        <v>1.6776827269745322</v>
      </c>
      <c r="H41" s="157">
        <v>42</v>
      </c>
      <c r="I41" s="157">
        <v>46.633505063066266</v>
      </c>
    </row>
    <row r="42" spans="1:9" ht="11.1" customHeight="1">
      <c r="A42" s="3">
        <v>2007</v>
      </c>
      <c r="B42" s="156">
        <v>105.6</v>
      </c>
      <c r="C42" s="156">
        <v>366.54851800000006</v>
      </c>
      <c r="D42" s="156">
        <v>472.14851800000008</v>
      </c>
      <c r="E42" s="156">
        <v>4.4718340000000003</v>
      </c>
      <c r="F42" s="156">
        <v>467.67668400000008</v>
      </c>
      <c r="G42" s="157">
        <v>1.5485782060237321</v>
      </c>
      <c r="H42" s="157">
        <v>55</v>
      </c>
      <c r="I42" s="157">
        <v>59.470389152601008</v>
      </c>
    </row>
    <row r="43" spans="1:9" ht="11.1" customHeight="1">
      <c r="A43" s="3">
        <v>2008</v>
      </c>
      <c r="B43" s="156">
        <v>114.4</v>
      </c>
      <c r="C43" s="156">
        <v>359.42489699999999</v>
      </c>
      <c r="D43" s="156">
        <v>473.82489699999996</v>
      </c>
      <c r="E43" s="156">
        <v>5.3863979999999998</v>
      </c>
      <c r="F43" s="156">
        <v>468.43849899999998</v>
      </c>
      <c r="G43" s="157">
        <v>1.5368830055152538</v>
      </c>
      <c r="H43" s="157">
        <v>47.8</v>
      </c>
      <c r="I43" s="157">
        <v>50.69520304595445</v>
      </c>
    </row>
    <row r="44" spans="1:9" ht="11.1" customHeight="1">
      <c r="A44" s="3">
        <v>2009</v>
      </c>
      <c r="B44" s="156">
        <v>107.5</v>
      </c>
      <c r="C44" s="156">
        <v>363.33895899999999</v>
      </c>
      <c r="D44" s="156">
        <v>470.83895899999999</v>
      </c>
      <c r="E44" s="156">
        <v>4.074363</v>
      </c>
      <c r="F44" s="156">
        <v>466.76459599999998</v>
      </c>
      <c r="G44" s="157">
        <v>1.5182328188599219</v>
      </c>
      <c r="H44" s="157">
        <v>56.2</v>
      </c>
      <c r="I44" s="157">
        <v>59.156026651789951</v>
      </c>
    </row>
    <row r="45" spans="1:9" ht="15" customHeight="1">
      <c r="A45" s="3">
        <v>2010</v>
      </c>
      <c r="B45" s="156">
        <v>90</v>
      </c>
      <c r="C45" s="156">
        <v>370.10878368639999</v>
      </c>
      <c r="D45" s="156">
        <v>460.10878368639999</v>
      </c>
      <c r="E45" s="156">
        <v>5.5620380026199987</v>
      </c>
      <c r="F45" s="156">
        <v>454.54674568377999</v>
      </c>
      <c r="G45" s="157">
        <v>1.4675045804397935</v>
      </c>
      <c r="H45" s="157">
        <v>50.2</v>
      </c>
      <c r="I45" s="157">
        <v>52.233448135931823</v>
      </c>
    </row>
    <row r="46" spans="1:9" ht="11.1" customHeight="1">
      <c r="A46" s="3">
        <v>2011</v>
      </c>
      <c r="B46" s="156">
        <v>99.9</v>
      </c>
      <c r="C46" s="156">
        <v>435.21244466898014</v>
      </c>
      <c r="D46" s="156">
        <v>535.11244466898017</v>
      </c>
      <c r="E46" s="156">
        <v>5.1556229194800007</v>
      </c>
      <c r="F46" s="156">
        <v>529.95682174950014</v>
      </c>
      <c r="G46" s="157">
        <v>1.6987215852588886</v>
      </c>
      <c r="H46" s="157">
        <v>51.1</v>
      </c>
      <c r="I46" s="157">
        <v>52.081740814350511</v>
      </c>
    </row>
    <row r="47" spans="1:9" ht="11.1" customHeight="1">
      <c r="A47" s="3">
        <v>2012</v>
      </c>
      <c r="B47" s="156">
        <v>105.9</v>
      </c>
      <c r="C47" s="156">
        <v>358.9318849859601</v>
      </c>
      <c r="D47" s="156">
        <v>464.83188498596007</v>
      </c>
      <c r="E47" s="156">
        <v>5.9359283269000001</v>
      </c>
      <c r="F47" s="156">
        <v>458.89595665906006</v>
      </c>
      <c r="G47" s="157">
        <v>1.4606726409957966</v>
      </c>
      <c r="H47" s="157">
        <v>54.3</v>
      </c>
      <c r="I47" s="157">
        <v>54.300543005430058</v>
      </c>
    </row>
    <row r="48" spans="1:9" ht="11.1" customHeight="1">
      <c r="A48" s="3">
        <v>2013</v>
      </c>
      <c r="B48" s="156">
        <v>95.9</v>
      </c>
      <c r="C48" s="156">
        <v>315.08496280910009</v>
      </c>
      <c r="D48" s="156">
        <v>410.98496280910013</v>
      </c>
      <c r="E48" s="156">
        <v>5.0924936257800004</v>
      </c>
      <c r="F48" s="156">
        <v>405.89246918332015</v>
      </c>
      <c r="G48" s="157">
        <v>1.2832727974490736</v>
      </c>
      <c r="H48" s="157">
        <v>61</v>
      </c>
      <c r="I48" s="157">
        <v>59.95027075900974</v>
      </c>
    </row>
    <row r="49" spans="1:10" ht="11.1" customHeight="1">
      <c r="A49" s="3">
        <v>2014</v>
      </c>
      <c r="B49" s="156">
        <v>94.9</v>
      </c>
      <c r="C49" s="156">
        <v>367.42304725917995</v>
      </c>
      <c r="D49" s="156">
        <v>462.32304725917993</v>
      </c>
      <c r="E49" s="156">
        <v>4.5596590179799996</v>
      </c>
      <c r="F49" s="156">
        <v>457.76338824119995</v>
      </c>
      <c r="G49" s="157">
        <v>1.4369005072611105</v>
      </c>
      <c r="H49" s="157">
        <v>57.6</v>
      </c>
      <c r="I49" s="157">
        <v>55.581287633163498</v>
      </c>
    </row>
    <row r="50" spans="1:10" ht="11.1" customHeight="1">
      <c r="A50" s="3">
        <v>2015</v>
      </c>
      <c r="B50" s="156">
        <v>91.8</v>
      </c>
      <c r="C50" s="156">
        <v>365.16162522488003</v>
      </c>
      <c r="D50" s="156">
        <v>456.96162522488004</v>
      </c>
      <c r="E50" s="156">
        <v>3.2551170207599998</v>
      </c>
      <c r="F50" s="156">
        <v>453.70650820412004</v>
      </c>
      <c r="G50" s="157">
        <v>1.413985458822397</v>
      </c>
      <c r="H50" s="157">
        <v>87.8</v>
      </c>
      <c r="I50" s="157">
        <v>83.86585284312882</v>
      </c>
    </row>
    <row r="51" spans="1:10" ht="11.1" customHeight="1">
      <c r="A51" s="3">
        <v>2016</v>
      </c>
      <c r="B51" s="156">
        <v>98.6</v>
      </c>
      <c r="C51" s="156">
        <v>355.80488725188007</v>
      </c>
      <c r="D51" s="156">
        <v>454.40488725188004</v>
      </c>
      <c r="E51" s="156">
        <v>3.7778610828200003</v>
      </c>
      <c r="F51" s="156">
        <v>450.62702616906006</v>
      </c>
      <c r="G51" s="157">
        <v>1.3948220333608545</v>
      </c>
      <c r="H51" s="157">
        <v>78.8</v>
      </c>
      <c r="I51" s="157">
        <v>74.522413466994522</v>
      </c>
    </row>
    <row r="52" spans="1:10" ht="11.1" customHeight="1">
      <c r="A52" s="3">
        <v>2017</v>
      </c>
      <c r="B52" s="156">
        <v>93.6</v>
      </c>
      <c r="C52" s="156">
        <v>374.30904334736005</v>
      </c>
      <c r="D52" s="156">
        <v>467.90904334736001</v>
      </c>
      <c r="E52" s="156">
        <v>4.0482885904999995</v>
      </c>
      <c r="F52" s="156">
        <v>463.86075475685999</v>
      </c>
      <c r="G52" s="157">
        <v>1.426359636556739</v>
      </c>
      <c r="H52" s="157">
        <v>70</v>
      </c>
      <c r="I52" s="157">
        <v>64.965800146637093</v>
      </c>
    </row>
    <row r="53" spans="1:10" ht="11.1" customHeight="1">
      <c r="A53" s="3">
        <v>2018</v>
      </c>
      <c r="B53" s="156">
        <v>100.05</v>
      </c>
      <c r="C53" s="156">
        <v>346.44109229025997</v>
      </c>
      <c r="D53" s="156">
        <v>446.49109229025999</v>
      </c>
      <c r="E53" s="156">
        <v>4.24001557342</v>
      </c>
      <c r="F53" s="156">
        <v>442.25107671683998</v>
      </c>
      <c r="G53" s="157">
        <v>1.3527642791082413</v>
      </c>
      <c r="H53" s="157">
        <v>63</v>
      </c>
      <c r="I53" s="157">
        <v>57.096765422923902</v>
      </c>
      <c r="J53" s="79"/>
    </row>
    <row r="54" spans="1:10" ht="11.1" customHeight="1">
      <c r="A54" s="3">
        <v>2019</v>
      </c>
      <c r="B54" s="156">
        <v>95.7</v>
      </c>
      <c r="C54" s="156">
        <v>356.62461346952006</v>
      </c>
      <c r="D54" s="156">
        <v>452.32461346952005</v>
      </c>
      <c r="E54" s="156">
        <v>3.9190868353999999</v>
      </c>
      <c r="F54" s="156">
        <v>448.40552663412006</v>
      </c>
      <c r="G54" s="157">
        <v>1.3651089557968861</v>
      </c>
      <c r="H54" s="157">
        <v>78</v>
      </c>
      <c r="I54" s="157">
        <v>69.445681012838548</v>
      </c>
      <c r="J54" s="85"/>
    </row>
    <row r="55" spans="1:10" ht="18" customHeight="1">
      <c r="A55" s="3">
        <v>2020</v>
      </c>
      <c r="B55" s="156">
        <v>76.5</v>
      </c>
      <c r="C55" s="156">
        <v>321.19629952168009</v>
      </c>
      <c r="D55" s="156">
        <v>397.69629952168009</v>
      </c>
      <c r="E55" s="156">
        <v>5.8986989089600002</v>
      </c>
      <c r="F55" s="156">
        <v>391.79760061272009</v>
      </c>
      <c r="G55" s="157">
        <v>1.1868555236973608</v>
      </c>
      <c r="H55" s="157">
        <v>84</v>
      </c>
      <c r="I55" s="157">
        <v>73.824087745201425</v>
      </c>
      <c r="J55" s="85"/>
    </row>
    <row r="56" spans="1:10" s="5" customFormat="1" ht="11.25">
      <c r="A56" s="3">
        <v>2021</v>
      </c>
      <c r="B56" s="156">
        <v>79.2</v>
      </c>
      <c r="C56" s="156">
        <v>333.21126000000004</v>
      </c>
      <c r="D56" s="156">
        <v>412.41126000000003</v>
      </c>
      <c r="E56" s="156">
        <v>4.1927099999999999</v>
      </c>
      <c r="F56" s="156">
        <v>408.21855000000005</v>
      </c>
      <c r="G56" s="157">
        <v>1.2304629553464419</v>
      </c>
      <c r="H56" s="157">
        <v>69</v>
      </c>
      <c r="I56" s="157">
        <v>58.034400100929396</v>
      </c>
    </row>
    <row r="57" spans="1:10" s="5" customFormat="1" ht="11.25">
      <c r="A57" s="3">
        <v>2022</v>
      </c>
      <c r="B57" s="156">
        <v>74.25</v>
      </c>
      <c r="C57" s="156">
        <v>435.04957999999999</v>
      </c>
      <c r="D57" s="156">
        <v>509.29957999999999</v>
      </c>
      <c r="E57" s="156">
        <v>3.6865299999999999</v>
      </c>
      <c r="F57" s="156">
        <v>505.61304999999999</v>
      </c>
      <c r="G57" s="157">
        <v>1.5164699411262597</v>
      </c>
      <c r="H57" s="157">
        <v>60</v>
      </c>
      <c r="I57" s="157">
        <v>47.619047619047613</v>
      </c>
    </row>
    <row r="58" spans="1:10" s="5" customFormat="1" ht="11.25">
      <c r="A58" s="1" t="s">
        <v>632</v>
      </c>
      <c r="B58" s="1"/>
    </row>
    <row r="59" spans="1:10" s="5" customFormat="1" ht="11.25">
      <c r="A59" s="5" t="s">
        <v>633</v>
      </c>
      <c r="B59" s="1"/>
    </row>
    <row r="60" spans="1:10" s="5" customFormat="1" ht="11.25">
      <c r="A60" s="1" t="s">
        <v>634</v>
      </c>
      <c r="B60" s="1"/>
    </row>
    <row r="61" spans="1:10" s="5" customFormat="1" ht="11.25">
      <c r="A61" s="1" t="s">
        <v>635</v>
      </c>
      <c r="B61" s="1"/>
    </row>
    <row r="62" spans="1:10">
      <c r="A62" s="1" t="s">
        <v>636</v>
      </c>
      <c r="B62" s="5"/>
      <c r="C62" s="5"/>
      <c r="D62" s="5"/>
      <c r="E62" s="5"/>
      <c r="F62" s="5"/>
      <c r="G62" s="5"/>
      <c r="H62" s="5"/>
      <c r="I62" s="5"/>
    </row>
    <row r="63" spans="1:10">
      <c r="A63" s="2" t="s">
        <v>21</v>
      </c>
    </row>
    <row r="69" spans="1:13">
      <c r="B69"/>
    </row>
    <row r="70" spans="1:13">
      <c r="A70"/>
    </row>
    <row r="71" spans="1:13">
      <c r="B71"/>
      <c r="C71"/>
      <c r="D71"/>
      <c r="E71"/>
      <c r="F71"/>
      <c r="G71"/>
      <c r="H71"/>
      <c r="I71"/>
      <c r="J71"/>
      <c r="K71"/>
      <c r="L71"/>
      <c r="M71"/>
    </row>
    <row r="72" spans="1:13">
      <c r="A72"/>
      <c r="B72"/>
      <c r="C72"/>
      <c r="D72"/>
      <c r="E72"/>
      <c r="F72"/>
      <c r="G72"/>
      <c r="H72"/>
      <c r="I72"/>
      <c r="J72"/>
      <c r="K72"/>
      <c r="L72"/>
      <c r="M72"/>
    </row>
    <row r="73" spans="1:13">
      <c r="A73"/>
      <c r="B73"/>
      <c r="C73"/>
      <c r="D73"/>
      <c r="E73"/>
      <c r="F73"/>
      <c r="G73"/>
      <c r="H73"/>
      <c r="I73"/>
      <c r="J73"/>
      <c r="K73"/>
      <c r="L73"/>
      <c r="M73"/>
    </row>
    <row r="74" spans="1:13">
      <c r="A74"/>
      <c r="B74"/>
      <c r="C74"/>
      <c r="D74"/>
      <c r="E74"/>
      <c r="F74"/>
      <c r="G74"/>
      <c r="H74"/>
      <c r="I74"/>
      <c r="J74"/>
      <c r="K74"/>
      <c r="L74"/>
      <c r="M74"/>
    </row>
    <row r="75" spans="1:13">
      <c r="A75"/>
      <c r="B75"/>
      <c r="C75"/>
      <c r="D75"/>
      <c r="E75"/>
      <c r="F75"/>
      <c r="G75"/>
      <c r="H75"/>
      <c r="I75"/>
      <c r="J75"/>
      <c r="K75"/>
      <c r="L75"/>
      <c r="M75"/>
    </row>
    <row r="76" spans="1:13">
      <c r="A76"/>
      <c r="B76"/>
      <c r="C76"/>
      <c r="D76"/>
      <c r="E76"/>
      <c r="F76"/>
      <c r="G76"/>
      <c r="H76"/>
      <c r="I76"/>
      <c r="J76"/>
      <c r="K76"/>
      <c r="L76"/>
      <c r="M76"/>
    </row>
    <row r="77" spans="1:13">
      <c r="A77"/>
      <c r="B77"/>
      <c r="C77"/>
      <c r="D77"/>
      <c r="E77"/>
      <c r="F77"/>
      <c r="G77"/>
      <c r="H77"/>
      <c r="I77"/>
      <c r="J77"/>
      <c r="K77"/>
      <c r="L77"/>
      <c r="M77"/>
    </row>
    <row r="78" spans="1:13">
      <c r="A78"/>
      <c r="B78"/>
      <c r="C78"/>
      <c r="D78"/>
      <c r="E78"/>
      <c r="F78"/>
      <c r="G78"/>
      <c r="H78"/>
      <c r="I78"/>
      <c r="J78"/>
      <c r="K78"/>
      <c r="L78"/>
      <c r="M78"/>
    </row>
    <row r="79" spans="1:13">
      <c r="A79"/>
      <c r="B79"/>
      <c r="C79"/>
      <c r="D79"/>
      <c r="E79"/>
      <c r="F79"/>
      <c r="G79"/>
      <c r="H79"/>
      <c r="I79"/>
      <c r="J79"/>
      <c r="K79"/>
      <c r="L79"/>
      <c r="M79"/>
    </row>
    <row r="80" spans="1:13">
      <c r="A80"/>
      <c r="B80"/>
      <c r="C80"/>
      <c r="D80"/>
      <c r="E80"/>
      <c r="F80"/>
      <c r="G80"/>
      <c r="H80"/>
      <c r="I80"/>
      <c r="J80"/>
      <c r="K80"/>
      <c r="L80"/>
      <c r="M80"/>
    </row>
    <row r="81" spans="1:9">
      <c r="A81"/>
      <c r="B81" s="155"/>
      <c r="C81" s="155"/>
      <c r="D81" s="155"/>
      <c r="E81" s="155"/>
      <c r="F81" s="155"/>
      <c r="G81" s="155"/>
      <c r="H81" s="155"/>
      <c r="I81" s="155"/>
    </row>
    <row r="82" spans="1:9">
      <c r="A82"/>
      <c r="B82" s="155"/>
      <c r="C82" s="155"/>
      <c r="D82" s="155"/>
      <c r="E82" s="155"/>
      <c r="F82" s="155"/>
      <c r="G82" s="155"/>
      <c r="H82" s="155"/>
      <c r="I82" s="155"/>
    </row>
    <row r="83" spans="1:9">
      <c r="A83"/>
      <c r="B83" s="155"/>
      <c r="C83" s="155"/>
      <c r="D83" s="155"/>
      <c r="E83" s="155"/>
      <c r="F83" s="155"/>
      <c r="G83" s="155"/>
      <c r="H83" s="155"/>
      <c r="I83" s="155"/>
    </row>
    <row r="84" spans="1:9">
      <c r="A84"/>
      <c r="B84" s="155"/>
      <c r="C84" s="155"/>
      <c r="D84" s="155"/>
      <c r="E84" s="155"/>
      <c r="F84" s="155"/>
      <c r="G84" s="155"/>
      <c r="H84" s="155"/>
      <c r="I84" s="155"/>
    </row>
    <row r="85" spans="1:9">
      <c r="A85"/>
      <c r="B85" s="155"/>
      <c r="C85" s="155"/>
      <c r="D85" s="155"/>
      <c r="E85" s="155"/>
      <c r="F85" s="155"/>
      <c r="G85" s="155"/>
      <c r="H85" s="155"/>
      <c r="I85" s="155"/>
    </row>
    <row r="86" spans="1:9">
      <c r="A86"/>
      <c r="B86"/>
      <c r="C86"/>
      <c r="D86"/>
      <c r="E86"/>
      <c r="F86"/>
      <c r="G86"/>
      <c r="H86"/>
      <c r="I86"/>
    </row>
    <row r="87" spans="1:9">
      <c r="A87"/>
      <c r="B87"/>
      <c r="C87"/>
      <c r="D87"/>
      <c r="E87"/>
      <c r="F87"/>
      <c r="G87"/>
      <c r="H87"/>
      <c r="I87"/>
    </row>
    <row r="88" spans="1:9">
      <c r="A88"/>
      <c r="B88"/>
      <c r="C88"/>
      <c r="D88"/>
      <c r="E88"/>
      <c r="F88"/>
      <c r="G88"/>
      <c r="H88"/>
      <c r="I88"/>
    </row>
    <row r="89" spans="1:9">
      <c r="A89"/>
      <c r="B89"/>
      <c r="C89"/>
      <c r="D89"/>
      <c r="E89"/>
      <c r="F89"/>
      <c r="G89"/>
      <c r="H89"/>
      <c r="I89"/>
    </row>
    <row r="90" spans="1:9">
      <c r="A90"/>
      <c r="B90"/>
      <c r="C90"/>
      <c r="D90"/>
      <c r="E90"/>
    </row>
    <row r="91" spans="1:9">
      <c r="A91"/>
      <c r="B91"/>
      <c r="C91"/>
      <c r="D91"/>
      <c r="E91"/>
    </row>
    <row r="92" spans="1:9">
      <c r="A92"/>
      <c r="B92"/>
      <c r="C92"/>
      <c r="D92"/>
      <c r="E92"/>
    </row>
    <row r="93" spans="1:9">
      <c r="A93"/>
      <c r="B93"/>
      <c r="C93"/>
      <c r="D93"/>
      <c r="E93"/>
    </row>
    <row r="94" spans="1:9">
      <c r="A94"/>
      <c r="B94"/>
      <c r="C94"/>
      <c r="D94"/>
      <c r="E94"/>
    </row>
    <row r="95" spans="1:9">
      <c r="A95"/>
      <c r="B95"/>
      <c r="C95"/>
      <c r="D95"/>
      <c r="E95"/>
    </row>
    <row r="96" spans="1:9">
      <c r="A96"/>
      <c r="B96"/>
      <c r="C96"/>
      <c r="D96"/>
      <c r="E96"/>
    </row>
    <row r="97" spans="1:5">
      <c r="A97"/>
      <c r="B97"/>
      <c r="C97"/>
      <c r="D97"/>
      <c r="E97"/>
    </row>
    <row r="98" spans="1:5">
      <c r="A98"/>
      <c r="B98"/>
      <c r="C98"/>
      <c r="D98"/>
      <c r="E98"/>
    </row>
    <row r="99" spans="1:5">
      <c r="A99"/>
      <c r="B99"/>
      <c r="C99"/>
      <c r="D99"/>
      <c r="E99"/>
    </row>
    <row r="100" spans="1:5">
      <c r="A100"/>
      <c r="B100"/>
      <c r="C100"/>
      <c r="D100"/>
      <c r="E100"/>
    </row>
    <row r="101" spans="1:5">
      <c r="A101"/>
      <c r="B101"/>
      <c r="C101"/>
      <c r="D101"/>
      <c r="E101"/>
    </row>
    <row r="102" spans="1:5">
      <c r="A102"/>
      <c r="B102"/>
      <c r="C102"/>
      <c r="D102"/>
      <c r="E102"/>
    </row>
    <row r="103" spans="1:5">
      <c r="A103"/>
      <c r="B103"/>
      <c r="C103"/>
      <c r="D103"/>
      <c r="E103"/>
    </row>
    <row r="104" spans="1:5">
      <c r="A104"/>
      <c r="B104"/>
      <c r="C104"/>
      <c r="D104"/>
      <c r="E104"/>
    </row>
    <row r="105" spans="1:5">
      <c r="A105"/>
      <c r="B105"/>
      <c r="C105"/>
      <c r="D105"/>
      <c r="E105"/>
    </row>
    <row r="106" spans="1:5">
      <c r="A106"/>
      <c r="B106"/>
      <c r="C106"/>
      <c r="D106"/>
      <c r="E106"/>
    </row>
    <row r="107" spans="1:5">
      <c r="A107"/>
      <c r="B107"/>
      <c r="C107"/>
      <c r="D107"/>
      <c r="E107"/>
    </row>
    <row r="108" spans="1:5">
      <c r="A108"/>
      <c r="B108"/>
      <c r="C108"/>
      <c r="D108"/>
      <c r="E108"/>
    </row>
    <row r="109" spans="1:5">
      <c r="A109"/>
      <c r="B109"/>
      <c r="C109"/>
      <c r="D109"/>
      <c r="E109"/>
    </row>
    <row r="110" spans="1:5">
      <c r="A110"/>
      <c r="B110"/>
      <c r="C110"/>
      <c r="D110"/>
      <c r="E110"/>
    </row>
    <row r="111" spans="1:5">
      <c r="A111"/>
      <c r="B111"/>
      <c r="C111"/>
      <c r="D111"/>
      <c r="E111"/>
    </row>
    <row r="112" spans="1:5">
      <c r="A112"/>
      <c r="B112"/>
      <c r="C112"/>
      <c r="D112"/>
      <c r="E112"/>
    </row>
    <row r="113" spans="1:5">
      <c r="A113"/>
      <c r="B113"/>
      <c r="C113"/>
      <c r="D113"/>
      <c r="E113"/>
    </row>
    <row r="114" spans="1:5">
      <c r="A114"/>
      <c r="B114"/>
      <c r="C114"/>
      <c r="D114"/>
      <c r="E114"/>
    </row>
    <row r="115" spans="1:5">
      <c r="A115"/>
      <c r="B115"/>
      <c r="C115"/>
      <c r="D115"/>
      <c r="E115"/>
    </row>
    <row r="116" spans="1:5">
      <c r="A116"/>
      <c r="B116"/>
      <c r="C116"/>
      <c r="D116"/>
      <c r="E116"/>
    </row>
    <row r="117" spans="1:5">
      <c r="A117"/>
      <c r="B117"/>
      <c r="C117"/>
      <c r="D117"/>
      <c r="E117"/>
    </row>
    <row r="118" spans="1:5">
      <c r="A118"/>
      <c r="B118"/>
      <c r="C118"/>
      <c r="D118"/>
      <c r="E118"/>
    </row>
    <row r="119" spans="1:5">
      <c r="A119"/>
      <c r="B119"/>
      <c r="C119"/>
      <c r="D119"/>
      <c r="E119"/>
    </row>
    <row r="120" spans="1:5">
      <c r="A120"/>
      <c r="B120"/>
      <c r="C120"/>
      <c r="D120"/>
      <c r="E120"/>
    </row>
    <row r="121" spans="1:5">
      <c r="A121"/>
      <c r="B121"/>
      <c r="C121"/>
      <c r="D121"/>
      <c r="E121"/>
    </row>
    <row r="122" spans="1:5">
      <c r="A122"/>
      <c r="B122"/>
      <c r="C122"/>
      <c r="D122"/>
      <c r="E122"/>
    </row>
    <row r="123" spans="1:5">
      <c r="A123"/>
      <c r="B123"/>
      <c r="C123"/>
      <c r="D123"/>
      <c r="E123"/>
    </row>
    <row r="124" spans="1:5">
      <c r="A124"/>
      <c r="B124"/>
      <c r="C124"/>
      <c r="D124"/>
      <c r="E124"/>
    </row>
    <row r="125" spans="1:5">
      <c r="A125"/>
      <c r="B125"/>
      <c r="C125"/>
      <c r="D125"/>
      <c r="E125"/>
    </row>
    <row r="126" spans="1:5">
      <c r="A126"/>
      <c r="B126"/>
      <c r="C126"/>
      <c r="D126"/>
      <c r="E126"/>
    </row>
    <row r="127" spans="1:5">
      <c r="A127"/>
      <c r="B127"/>
      <c r="C127"/>
      <c r="D127"/>
      <c r="E127"/>
    </row>
    <row r="128" spans="1:5">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row r="141" spans="1:5">
      <c r="A141"/>
      <c r="B141"/>
      <c r="C141"/>
      <c r="D141"/>
      <c r="E141"/>
    </row>
    <row r="142" spans="1:5">
      <c r="A142"/>
      <c r="B142"/>
      <c r="C142"/>
      <c r="D142"/>
      <c r="E142"/>
    </row>
    <row r="143" spans="1:5">
      <c r="A143"/>
      <c r="B143"/>
      <c r="C143"/>
      <c r="D143"/>
      <c r="E143"/>
    </row>
    <row r="144" spans="1:5">
      <c r="A144"/>
      <c r="B144"/>
      <c r="C144"/>
      <c r="D144"/>
      <c r="E144"/>
    </row>
    <row r="145" spans="1:5">
      <c r="A145"/>
      <c r="B145"/>
      <c r="C145"/>
      <c r="D145"/>
      <c r="E145"/>
    </row>
    <row r="146" spans="1:5">
      <c r="A146"/>
      <c r="B146"/>
      <c r="C146"/>
      <c r="D146"/>
      <c r="E146"/>
    </row>
    <row r="147" spans="1:5">
      <c r="A147"/>
      <c r="B147"/>
      <c r="C147"/>
      <c r="D147"/>
      <c r="E147"/>
    </row>
    <row r="148" spans="1:5">
      <c r="A148"/>
      <c r="B148"/>
      <c r="C148"/>
      <c r="D148"/>
      <c r="E148"/>
    </row>
    <row r="149" spans="1:5">
      <c r="A149"/>
      <c r="B149"/>
      <c r="C149"/>
      <c r="D149"/>
      <c r="E149"/>
    </row>
    <row r="150" spans="1:5">
      <c r="A150"/>
      <c r="B150"/>
      <c r="C150"/>
      <c r="D150"/>
      <c r="E150"/>
    </row>
    <row r="151" spans="1:5">
      <c r="A151"/>
      <c r="B151"/>
      <c r="C151"/>
      <c r="D151"/>
      <c r="E151"/>
    </row>
    <row r="152" spans="1:5">
      <c r="A152"/>
      <c r="B152"/>
      <c r="C152"/>
      <c r="D152"/>
      <c r="E152"/>
    </row>
    <row r="153" spans="1:5">
      <c r="A153"/>
      <c r="B153"/>
      <c r="C153"/>
      <c r="D153"/>
      <c r="E153"/>
    </row>
    <row r="154" spans="1:5">
      <c r="A154"/>
      <c r="B154"/>
      <c r="C154"/>
      <c r="D154"/>
      <c r="E154"/>
    </row>
    <row r="155" spans="1:5">
      <c r="A155"/>
      <c r="B155"/>
      <c r="C155"/>
      <c r="D155"/>
      <c r="E155"/>
    </row>
    <row r="156" spans="1:5">
      <c r="A156"/>
      <c r="B156"/>
      <c r="C156"/>
      <c r="D156"/>
      <c r="E156"/>
    </row>
    <row r="157" spans="1:5">
      <c r="A157"/>
      <c r="B157"/>
      <c r="C157"/>
      <c r="D157"/>
      <c r="E157"/>
    </row>
    <row r="158" spans="1:5">
      <c r="A158"/>
      <c r="B158"/>
      <c r="C158"/>
      <c r="D158"/>
      <c r="E158"/>
    </row>
    <row r="159" spans="1:5">
      <c r="A159"/>
      <c r="B159"/>
      <c r="C159"/>
      <c r="D159"/>
      <c r="E159"/>
    </row>
    <row r="160" spans="1:5">
      <c r="A160"/>
      <c r="B160"/>
      <c r="C160"/>
      <c r="D160"/>
      <c r="E160"/>
    </row>
    <row r="161" spans="1:5">
      <c r="A161"/>
      <c r="B161"/>
      <c r="C161"/>
      <c r="D161"/>
      <c r="E161"/>
    </row>
    <row r="162" spans="1:5">
      <c r="A162"/>
      <c r="B162"/>
      <c r="C162"/>
      <c r="D162"/>
      <c r="E162"/>
    </row>
    <row r="163" spans="1:5">
      <c r="A163"/>
      <c r="B163"/>
      <c r="C163"/>
      <c r="D163"/>
      <c r="E163"/>
    </row>
    <row r="164" spans="1:5">
      <c r="A164"/>
      <c r="B164"/>
      <c r="C164"/>
      <c r="D164"/>
      <c r="E164"/>
    </row>
    <row r="165" spans="1:5">
      <c r="A165"/>
      <c r="B165"/>
      <c r="C165"/>
      <c r="D165"/>
      <c r="E165"/>
    </row>
    <row r="166" spans="1:5">
      <c r="A166"/>
      <c r="B166"/>
      <c r="C166"/>
      <c r="D166"/>
      <c r="E166"/>
    </row>
    <row r="167" spans="1:5">
      <c r="A167"/>
      <c r="B167"/>
      <c r="C167"/>
      <c r="D167"/>
      <c r="E167"/>
    </row>
    <row r="168" spans="1:5">
      <c r="A168"/>
      <c r="B168"/>
      <c r="C168"/>
      <c r="D168"/>
      <c r="E168"/>
    </row>
    <row r="169" spans="1:5">
      <c r="A169"/>
      <c r="B169"/>
      <c r="C169"/>
      <c r="D169"/>
      <c r="E169"/>
    </row>
    <row r="170" spans="1:5">
      <c r="A170"/>
      <c r="B170"/>
      <c r="C170"/>
      <c r="D170"/>
      <c r="E170"/>
    </row>
    <row r="171" spans="1:5">
      <c r="A171"/>
      <c r="B171"/>
      <c r="C171"/>
      <c r="D171"/>
      <c r="E171"/>
    </row>
    <row r="172" spans="1:5">
      <c r="A172"/>
      <c r="B172"/>
      <c r="C172"/>
      <c r="D172"/>
      <c r="E172"/>
    </row>
    <row r="173" spans="1:5">
      <c r="A173"/>
      <c r="B173"/>
      <c r="C173"/>
      <c r="D173"/>
      <c r="E173"/>
    </row>
    <row r="174" spans="1:5">
      <c r="A174"/>
      <c r="B174"/>
      <c r="C174"/>
      <c r="D174"/>
      <c r="E174"/>
    </row>
    <row r="175" spans="1:5">
      <c r="A175"/>
      <c r="B175"/>
      <c r="C175"/>
      <c r="D175"/>
      <c r="E175"/>
    </row>
    <row r="176" spans="1:5">
      <c r="A176"/>
      <c r="B176"/>
      <c r="C176"/>
      <c r="D176"/>
      <c r="E176"/>
    </row>
    <row r="177" spans="1:5">
      <c r="A177"/>
      <c r="B177"/>
      <c r="C177"/>
      <c r="D177"/>
      <c r="E177"/>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row>
    <row r="552" spans="1:5">
      <c r="A552"/>
    </row>
    <row r="553" spans="1:5">
      <c r="A553"/>
    </row>
    <row r="554" spans="1:5">
      <c r="A554"/>
    </row>
    <row r="555" spans="1:5">
      <c r="A555"/>
    </row>
    <row r="556" spans="1:5">
      <c r="A556"/>
    </row>
    <row r="557" spans="1:5">
      <c r="A557"/>
    </row>
    <row r="558" spans="1:5">
      <c r="A558"/>
    </row>
    <row r="559" spans="1:5">
      <c r="A559"/>
    </row>
    <row r="560" spans="1:5">
      <c r="A560"/>
    </row>
    <row r="561" spans="1:1">
      <c r="A561"/>
    </row>
    <row r="562" spans="1:1">
      <c r="A562"/>
    </row>
    <row r="563" spans="1:1">
      <c r="A563"/>
    </row>
    <row r="564" spans="1:1">
      <c r="A564"/>
    </row>
    <row r="565" spans="1:1">
      <c r="A565"/>
    </row>
    <row r="566" spans="1:1">
      <c r="A566"/>
    </row>
    <row r="567" spans="1:1">
      <c r="A567"/>
    </row>
    <row r="568" spans="1:1">
      <c r="A568"/>
    </row>
  </sheetData>
  <conditionalFormatting sqref="A5:I57">
    <cfRule type="expression" dxfId="1440" priority="2">
      <formula>MOD(ROW(),2)=1</formula>
    </cfRule>
  </conditionalFormatting>
  <conditionalFormatting sqref="B81:I85">
    <cfRule type="colorScale" priority="1">
      <colorScale>
        <cfvo type="min"/>
        <cfvo type="max"/>
        <color rgb="FFFCFCFF"/>
        <color rgb="FF63BE7B"/>
      </colorScale>
    </cfRule>
  </conditionalFormatting>
  <pageMargins left="0.25" right="0.25" top="0.75" bottom="0.75" header="0.3" footer="0.3"/>
  <pageSetup scale="95" orientation="portrait" r:id="rId1"/>
  <headerFooter>
    <oddFooter>&amp;CVegetables and Pulses Yearbook Data/#89011/March 30, 2020
USDA, Economic Research Service</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B6EF5-441C-44A2-A996-CB1AEF2DFCDA}">
  <dimension ref="A1:O4229"/>
  <sheetViews>
    <sheetView workbookViewId="0"/>
    <sheetView showGridLines="0" showRowColHeaders="0" workbookViewId="1"/>
  </sheetViews>
  <sheetFormatPr defaultRowHeight="12"/>
  <cols>
    <col min="1" max="1" width="7" bestFit="1" customWidth="1"/>
    <col min="2" max="3" width="36.42578125" bestFit="1" customWidth="1"/>
    <col min="4" max="4" width="11.7109375" bestFit="1" customWidth="1"/>
    <col min="5" max="5" width="16.5703125" bestFit="1" customWidth="1"/>
    <col min="6" max="6" width="10.28515625" bestFit="1" customWidth="1"/>
    <col min="7" max="7" width="7.7109375" bestFit="1" customWidth="1"/>
    <col min="8" max="8" width="15.140625" bestFit="1" customWidth="1"/>
    <col min="9" max="9" width="8.140625" bestFit="1" customWidth="1"/>
    <col min="10" max="10" width="7.140625" bestFit="1" customWidth="1"/>
    <col min="11" max="11" width="10.140625" bestFit="1" customWidth="1"/>
    <col min="12" max="12" width="7" bestFit="1" customWidth="1"/>
    <col min="13" max="13" width="9.5703125" bestFit="1" customWidth="1"/>
    <col min="14" max="14" width="7.7109375" bestFit="1" customWidth="1"/>
    <col min="15" max="15" width="10.7109375" bestFit="1" customWidth="1"/>
    <col min="16" max="16" width="10.42578125" bestFit="1" customWidth="1"/>
    <col min="18" max="18" width="27.28515625" bestFit="1" customWidth="1"/>
    <col min="19" max="19" width="17" bestFit="1" customWidth="1"/>
    <col min="20" max="20" width="19.85546875" bestFit="1" customWidth="1"/>
    <col min="21" max="21" width="8" bestFit="1" customWidth="1"/>
    <col min="22" max="22" width="14" bestFit="1" customWidth="1"/>
    <col min="23" max="23" width="6" bestFit="1" customWidth="1"/>
    <col min="24" max="24" width="14.7109375" bestFit="1" customWidth="1"/>
    <col min="25" max="25" width="12.42578125" bestFit="1" customWidth="1"/>
    <col min="26" max="26" width="5" bestFit="1" customWidth="1"/>
    <col min="27" max="27" width="12" bestFit="1" customWidth="1"/>
    <col min="28" max="28" width="18.85546875" bestFit="1" customWidth="1"/>
    <col min="29" max="29" width="18.42578125" bestFit="1" customWidth="1"/>
    <col min="30" max="30" width="10.7109375" bestFit="1" customWidth="1"/>
    <col min="31" max="31" width="5" bestFit="1" customWidth="1"/>
    <col min="32" max="32" width="7" bestFit="1" customWidth="1"/>
    <col min="33" max="33" width="28.85546875" bestFit="1" customWidth="1"/>
    <col min="34" max="34" width="10.7109375" bestFit="1" customWidth="1"/>
    <col min="35" max="35" width="11.5703125" bestFit="1" customWidth="1"/>
    <col min="36" max="36" width="12.5703125" bestFit="1" customWidth="1"/>
    <col min="37" max="37" width="8.28515625" bestFit="1" customWidth="1"/>
    <col min="39" max="39" width="8.5703125" bestFit="1" customWidth="1"/>
    <col min="40" max="40" width="7.5703125" bestFit="1" customWidth="1"/>
    <col min="41" max="41" width="7.140625" bestFit="1" customWidth="1"/>
    <col min="42" max="42" width="10.28515625" bestFit="1" customWidth="1"/>
    <col min="43" max="43" width="13.85546875" bestFit="1" customWidth="1"/>
    <col min="45" max="45" width="10.28515625" bestFit="1" customWidth="1"/>
  </cols>
  <sheetData>
    <row r="1" spans="1:15" ht="12.75">
      <c r="A1" s="74" t="s">
        <v>194</v>
      </c>
      <c r="O1" s="137" t="str">
        <f>HYPERLINK("#'"&amp;"Index'!A1","INDEX")</f>
        <v>INDEX</v>
      </c>
    </row>
    <row r="2" spans="1:15">
      <c r="C2" s="173"/>
    </row>
    <row r="3" spans="1:15">
      <c r="A3" s="173"/>
      <c r="B3" s="173"/>
    </row>
    <row r="4" spans="1:15">
      <c r="A4" s="260" t="s">
        <v>195</v>
      </c>
      <c r="B4" t="s" vm="3">
        <v>269</v>
      </c>
    </row>
    <row r="5" spans="1:15">
      <c r="A5" s="260" t="s">
        <v>197</v>
      </c>
      <c r="B5" t="s" vm="1">
        <v>196</v>
      </c>
    </row>
    <row r="6" spans="1:15">
      <c r="A6" s="260" t="s">
        <v>198</v>
      </c>
      <c r="B6" t="s" vm="2">
        <v>196</v>
      </c>
    </row>
    <row r="8" spans="1:15">
      <c r="A8" s="68" t="s">
        <v>199</v>
      </c>
      <c r="B8" s="68" t="s">
        <v>200</v>
      </c>
      <c r="C8" s="68" t="s">
        <v>201</v>
      </c>
      <c r="D8" s="68" t="s">
        <v>266</v>
      </c>
    </row>
    <row r="9" spans="1:15">
      <c r="A9">
        <v>2022</v>
      </c>
      <c r="B9" s="78" t="s">
        <v>264</v>
      </c>
      <c r="C9" t="s">
        <v>224</v>
      </c>
      <c r="D9" s="209">
        <v>0.47897409779794686</v>
      </c>
    </row>
    <row r="10" spans="1:15">
      <c r="A10">
        <v>2022</v>
      </c>
      <c r="B10" s="78" t="s">
        <v>263</v>
      </c>
      <c r="C10" t="s">
        <v>224</v>
      </c>
      <c r="D10" s="209">
        <v>16.869783649644837</v>
      </c>
    </row>
    <row r="11" spans="1:15">
      <c r="A11">
        <v>2022</v>
      </c>
      <c r="B11" s="78" t="s">
        <v>262</v>
      </c>
      <c r="C11" t="s">
        <v>223</v>
      </c>
      <c r="D11" s="209">
        <v>1.8619851259648195</v>
      </c>
    </row>
    <row r="12" spans="1:15">
      <c r="A12">
        <v>2022</v>
      </c>
      <c r="B12" s="78" t="s">
        <v>262</v>
      </c>
      <c r="C12" t="s">
        <v>224</v>
      </c>
      <c r="D12" s="209">
        <v>11.61</v>
      </c>
    </row>
    <row r="13" spans="1:15">
      <c r="A13">
        <v>2022</v>
      </c>
      <c r="B13" s="78" t="s">
        <v>243</v>
      </c>
      <c r="C13" t="s">
        <v>244</v>
      </c>
      <c r="D13" s="209">
        <v>1.4562510382223295</v>
      </c>
    </row>
    <row r="14" spans="1:15">
      <c r="A14">
        <v>2022</v>
      </c>
      <c r="B14" s="78" t="s">
        <v>243</v>
      </c>
      <c r="C14" t="s">
        <v>245</v>
      </c>
      <c r="D14" s="209">
        <v>0.10182747453058667</v>
      </c>
    </row>
    <row r="15" spans="1:15">
      <c r="A15">
        <v>2022</v>
      </c>
      <c r="B15" s="78" t="s">
        <v>243</v>
      </c>
      <c r="C15" t="s">
        <v>246</v>
      </c>
      <c r="D15" s="209">
        <v>0.94662770501665261</v>
      </c>
    </row>
    <row r="16" spans="1:15">
      <c r="A16">
        <v>2022</v>
      </c>
      <c r="B16" s="78" t="s">
        <v>243</v>
      </c>
      <c r="C16" t="s">
        <v>247</v>
      </c>
      <c r="D16" s="209">
        <v>6.8970000000000002</v>
      </c>
    </row>
    <row r="17" spans="1:4">
      <c r="A17">
        <v>2022</v>
      </c>
      <c r="B17" s="78" t="s">
        <v>243</v>
      </c>
      <c r="C17" t="s">
        <v>248</v>
      </c>
      <c r="D17" s="209">
        <v>3.5134764600454029</v>
      </c>
    </row>
    <row r="18" spans="1:4">
      <c r="A18">
        <v>2022</v>
      </c>
      <c r="B18" s="78" t="s">
        <v>243</v>
      </c>
      <c r="C18" t="s">
        <v>249</v>
      </c>
      <c r="D18" s="209">
        <v>0.17498423502137625</v>
      </c>
    </row>
    <row r="19" spans="1:4">
      <c r="A19">
        <v>2022</v>
      </c>
      <c r="B19" s="78" t="s">
        <v>243</v>
      </c>
      <c r="C19" t="s">
        <v>250</v>
      </c>
      <c r="D19" s="209">
        <v>8.3682715259559851E-2</v>
      </c>
    </row>
    <row r="20" spans="1:4">
      <c r="A20">
        <v>2022</v>
      </c>
      <c r="B20" s="78" t="s">
        <v>243</v>
      </c>
      <c r="C20" t="s">
        <v>251</v>
      </c>
      <c r="D20" s="209">
        <v>4.8099628382627928E-2</v>
      </c>
    </row>
    <row r="21" spans="1:4">
      <c r="A21">
        <v>2022</v>
      </c>
      <c r="B21" s="78" t="s">
        <v>243</v>
      </c>
      <c r="C21" t="s">
        <v>252</v>
      </c>
      <c r="D21" s="209">
        <v>3.5583086876931909E-2</v>
      </c>
    </row>
    <row r="22" spans="1:4">
      <c r="A22">
        <v>2022</v>
      </c>
      <c r="B22" s="78" t="s">
        <v>243</v>
      </c>
      <c r="C22" t="s">
        <v>253</v>
      </c>
      <c r="D22" s="209">
        <v>0.52842014351380395</v>
      </c>
    </row>
    <row r="23" spans="1:4">
      <c r="A23">
        <v>2022</v>
      </c>
      <c r="B23" s="78" t="s">
        <v>243</v>
      </c>
      <c r="C23" t="s">
        <v>254</v>
      </c>
      <c r="D23" s="209">
        <v>0.40388751334537376</v>
      </c>
    </row>
    <row r="24" spans="1:4">
      <c r="A24">
        <v>2022</v>
      </c>
      <c r="B24" s="78" t="s">
        <v>243</v>
      </c>
      <c r="C24" t="s">
        <v>255</v>
      </c>
      <c r="D24" s="209">
        <v>9.6054379682129334E-2</v>
      </c>
    </row>
    <row r="25" spans="1:4">
      <c r="A25">
        <v>2022</v>
      </c>
      <c r="B25" s="78" t="s">
        <v>243</v>
      </c>
      <c r="C25" t="s">
        <v>256</v>
      </c>
      <c r="D25" s="209">
        <v>2.3396276610524023</v>
      </c>
    </row>
    <row r="26" spans="1:4">
      <c r="A26">
        <v>2022</v>
      </c>
      <c r="B26" s="78" t="s">
        <v>243</v>
      </c>
      <c r="C26" t="s">
        <v>257</v>
      </c>
      <c r="D26" s="209">
        <v>0.52343884082433167</v>
      </c>
    </row>
    <row r="27" spans="1:4">
      <c r="A27">
        <v>2022</v>
      </c>
      <c r="B27" s="78" t="s">
        <v>243</v>
      </c>
      <c r="C27" t="s">
        <v>258</v>
      </c>
      <c r="D27" s="209">
        <v>0.17311340819312007</v>
      </c>
    </row>
    <row r="28" spans="1:4">
      <c r="A28">
        <v>2022</v>
      </c>
      <c r="B28" s="78" t="s">
        <v>243</v>
      </c>
      <c r="C28" t="s">
        <v>259</v>
      </c>
      <c r="D28" s="209">
        <v>0.35032543263121169</v>
      </c>
    </row>
    <row r="29" spans="1:4">
      <c r="A29">
        <v>2022</v>
      </c>
      <c r="B29" s="78" t="s">
        <v>243</v>
      </c>
      <c r="C29" t="s">
        <v>260</v>
      </c>
      <c r="D29" s="209">
        <v>0.21472524394469797</v>
      </c>
    </row>
    <row r="30" spans="1:4">
      <c r="A30">
        <v>2022</v>
      </c>
      <c r="B30" s="78" t="s">
        <v>243</v>
      </c>
      <c r="C30" t="s">
        <v>261</v>
      </c>
      <c r="D30" s="209">
        <v>2.706574824892E-2</v>
      </c>
    </row>
    <row r="31" spans="1:4">
      <c r="A31">
        <v>2022</v>
      </c>
      <c r="B31" s="78" t="s">
        <v>226</v>
      </c>
      <c r="C31" t="s">
        <v>227</v>
      </c>
      <c r="D31" s="209">
        <v>1.0626459520652867</v>
      </c>
    </row>
    <row r="32" spans="1:4">
      <c r="A32">
        <v>2022</v>
      </c>
      <c r="B32" s="78" t="s">
        <v>226</v>
      </c>
      <c r="C32" t="s">
        <v>228</v>
      </c>
      <c r="D32" s="209">
        <v>4.1480146694521336</v>
      </c>
    </row>
    <row r="33" spans="1:4">
      <c r="A33">
        <v>2022</v>
      </c>
      <c r="B33" s="78" t="s">
        <v>226</v>
      </c>
      <c r="C33" t="s">
        <v>229</v>
      </c>
      <c r="D33" s="209">
        <v>1.0081866052053143</v>
      </c>
    </row>
    <row r="34" spans="1:4">
      <c r="A34">
        <v>2022</v>
      </c>
      <c r="B34" s="78" t="s">
        <v>226</v>
      </c>
      <c r="C34" t="s">
        <v>230</v>
      </c>
      <c r="D34" s="209">
        <v>0.24730949153461615</v>
      </c>
    </row>
    <row r="35" spans="1:4">
      <c r="A35">
        <v>2022</v>
      </c>
      <c r="B35" s="78" t="s">
        <v>226</v>
      </c>
      <c r="C35" t="s">
        <v>231</v>
      </c>
      <c r="D35" s="209">
        <v>2.3906252220348772</v>
      </c>
    </row>
    <row r="36" spans="1:4">
      <c r="A36">
        <v>2022</v>
      </c>
      <c r="B36" s="78" t="s">
        <v>226</v>
      </c>
      <c r="C36" t="s">
        <v>232</v>
      </c>
      <c r="D36" s="209">
        <v>1.3197273396685527</v>
      </c>
    </row>
    <row r="37" spans="1:4">
      <c r="A37">
        <v>2022</v>
      </c>
      <c r="B37" s="78" t="s">
        <v>226</v>
      </c>
      <c r="C37" t="s">
        <v>233</v>
      </c>
      <c r="D37" s="209">
        <v>0.5991332017415284</v>
      </c>
    </row>
    <row r="38" spans="1:4">
      <c r="A38">
        <v>2022</v>
      </c>
      <c r="B38" s="78" t="s">
        <v>226</v>
      </c>
      <c r="C38" t="s">
        <v>234</v>
      </c>
      <c r="D38" s="209">
        <v>0.31474889752473473</v>
      </c>
    </row>
    <row r="39" spans="1:4">
      <c r="A39">
        <v>2022</v>
      </c>
      <c r="B39" s="78" t="s">
        <v>226</v>
      </c>
      <c r="C39" t="s">
        <v>235</v>
      </c>
      <c r="D39" s="209">
        <v>0.98528135208221268</v>
      </c>
    </row>
    <row r="40" spans="1:4">
      <c r="A40">
        <v>2022</v>
      </c>
      <c r="B40" s="78" t="s">
        <v>226</v>
      </c>
      <c r="C40" t="s">
        <v>236</v>
      </c>
      <c r="D40" s="209">
        <v>0.5680224961759669</v>
      </c>
    </row>
    <row r="41" spans="1:4">
      <c r="A41">
        <v>2022</v>
      </c>
      <c r="B41" s="78" t="s">
        <v>226</v>
      </c>
      <c r="C41" t="s">
        <v>237</v>
      </c>
      <c r="D41" s="209">
        <v>11.060014934090782</v>
      </c>
    </row>
    <row r="42" spans="1:4">
      <c r="A42">
        <v>2022</v>
      </c>
      <c r="B42" s="78" t="s">
        <v>226</v>
      </c>
      <c r="C42" t="s">
        <v>238</v>
      </c>
      <c r="D42" s="209">
        <v>8.3493213157994361</v>
      </c>
    </row>
    <row r="43" spans="1:4">
      <c r="A43">
        <v>2022</v>
      </c>
      <c r="B43" s="78" t="s">
        <v>226</v>
      </c>
      <c r="C43" t="s">
        <v>239</v>
      </c>
      <c r="D43" s="209">
        <v>5.6202120377626938</v>
      </c>
    </row>
    <row r="44" spans="1:4">
      <c r="A44">
        <v>2022</v>
      </c>
      <c r="B44" s="78" t="s">
        <v>226</v>
      </c>
      <c r="C44" t="s">
        <v>240</v>
      </c>
      <c r="D44" s="209">
        <v>0.76105800345360752</v>
      </c>
    </row>
    <row r="45" spans="1:4">
      <c r="A45">
        <v>2022</v>
      </c>
      <c r="B45" s="78" t="s">
        <v>226</v>
      </c>
      <c r="C45" t="s">
        <v>241</v>
      </c>
      <c r="D45" s="209">
        <v>5.2636334057186431</v>
      </c>
    </row>
    <row r="46" spans="1:4">
      <c r="A46">
        <v>2022</v>
      </c>
      <c r="B46" s="78" t="s">
        <v>226</v>
      </c>
      <c r="C46" t="s">
        <v>242</v>
      </c>
      <c r="D46" s="209">
        <v>5.6757855088298665</v>
      </c>
    </row>
    <row r="47" spans="1:4">
      <c r="A47">
        <v>2022</v>
      </c>
      <c r="B47" s="78" t="s">
        <v>225</v>
      </c>
      <c r="C47" t="s">
        <v>224</v>
      </c>
      <c r="D47" s="209">
        <v>53.269167801930521</v>
      </c>
    </row>
    <row r="48" spans="1:4">
      <c r="A48">
        <v>2022</v>
      </c>
      <c r="B48" s="78" t="s">
        <v>218</v>
      </c>
      <c r="C48" t="s">
        <v>219</v>
      </c>
      <c r="D48" s="209">
        <v>1.5164699411262597</v>
      </c>
    </row>
    <row r="49" spans="1:4">
      <c r="A49">
        <v>2022</v>
      </c>
      <c r="B49" s="78" t="s">
        <v>218</v>
      </c>
      <c r="C49" t="s">
        <v>203</v>
      </c>
      <c r="D49" s="209">
        <v>1.67699187949169</v>
      </c>
    </row>
    <row r="50" spans="1:4">
      <c r="A50">
        <v>2022</v>
      </c>
      <c r="B50" s="78" t="s">
        <v>218</v>
      </c>
      <c r="C50" t="s">
        <v>220</v>
      </c>
      <c r="D50" s="209">
        <v>6.0756471831935922E-3</v>
      </c>
    </row>
    <row r="51" spans="1:4">
      <c r="A51">
        <v>2022</v>
      </c>
      <c r="B51" s="78" t="s">
        <v>218</v>
      </c>
      <c r="C51" t="s">
        <v>205</v>
      </c>
      <c r="D51" s="209">
        <v>1.2436636501832399</v>
      </c>
    </row>
    <row r="52" spans="1:4">
      <c r="A52">
        <v>2022</v>
      </c>
      <c r="B52" s="78" t="s">
        <v>218</v>
      </c>
      <c r="C52" t="s">
        <v>207</v>
      </c>
      <c r="D52" s="209">
        <v>5.2402096171148065</v>
      </c>
    </row>
    <row r="53" spans="1:4">
      <c r="A53">
        <v>2022</v>
      </c>
      <c r="B53" s="78" t="s">
        <v>218</v>
      </c>
      <c r="C53" t="s">
        <v>208</v>
      </c>
      <c r="D53" s="209">
        <v>6.1752280719098067</v>
      </c>
    </row>
    <row r="54" spans="1:4">
      <c r="A54">
        <v>2022</v>
      </c>
      <c r="B54" s="78" t="s">
        <v>218</v>
      </c>
      <c r="C54" t="s">
        <v>209</v>
      </c>
      <c r="D54" s="209">
        <v>8.3844676671780576</v>
      </c>
    </row>
    <row r="55" spans="1:4">
      <c r="A55">
        <v>2022</v>
      </c>
      <c r="B55" s="78" t="s">
        <v>218</v>
      </c>
      <c r="C55" t="s">
        <v>210</v>
      </c>
      <c r="D55" s="209">
        <v>2.1213668392968317</v>
      </c>
    </row>
    <row r="56" spans="1:4">
      <c r="A56">
        <v>2022</v>
      </c>
      <c r="B56" s="78" t="s">
        <v>218</v>
      </c>
      <c r="C56" t="s">
        <v>211</v>
      </c>
      <c r="D56" s="209">
        <v>8.1541947707995099</v>
      </c>
    </row>
    <row r="57" spans="1:4">
      <c r="A57">
        <v>2022</v>
      </c>
      <c r="B57" s="78" t="s">
        <v>218</v>
      </c>
      <c r="C57" t="s">
        <v>221</v>
      </c>
      <c r="D57" s="209">
        <v>10.343264250000001</v>
      </c>
    </row>
    <row r="58" spans="1:4">
      <c r="A58">
        <v>2022</v>
      </c>
      <c r="B58" s="78" t="s">
        <v>218</v>
      </c>
      <c r="C58" t="s">
        <v>222</v>
      </c>
      <c r="D58" s="209">
        <v>12.701784667268619</v>
      </c>
    </row>
    <row r="59" spans="1:4">
      <c r="A59">
        <v>2022</v>
      </c>
      <c r="B59" s="78" t="s">
        <v>218</v>
      </c>
      <c r="C59" t="s">
        <v>223</v>
      </c>
      <c r="D59" s="209">
        <v>19.179574899019084</v>
      </c>
    </row>
    <row r="60" spans="1:4">
      <c r="A60">
        <v>2022</v>
      </c>
      <c r="B60" s="78" t="s">
        <v>218</v>
      </c>
      <c r="C60" t="s">
        <v>224</v>
      </c>
      <c r="D60" s="209">
        <v>28.43</v>
      </c>
    </row>
    <row r="61" spans="1:4">
      <c r="A61">
        <v>2022</v>
      </c>
      <c r="B61" s="78" t="s">
        <v>218</v>
      </c>
      <c r="C61" t="s">
        <v>214</v>
      </c>
      <c r="D61" s="209">
        <v>2.1460223665141922</v>
      </c>
    </row>
    <row r="62" spans="1:4">
      <c r="A62">
        <v>2022</v>
      </c>
      <c r="B62" s="78" t="s">
        <v>218</v>
      </c>
      <c r="C62" t="s">
        <v>215</v>
      </c>
      <c r="D62" s="209">
        <v>4.11173484235659</v>
      </c>
    </row>
    <row r="63" spans="1:4">
      <c r="A63">
        <v>2022</v>
      </c>
      <c r="B63" s="78" t="s">
        <v>218</v>
      </c>
      <c r="C63" t="s">
        <v>216</v>
      </c>
      <c r="D63" s="209">
        <v>19.035248533748927</v>
      </c>
    </row>
    <row r="64" spans="1:4">
      <c r="A64">
        <v>2022</v>
      </c>
      <c r="B64" s="78" t="s">
        <v>218</v>
      </c>
      <c r="C64" t="s">
        <v>217</v>
      </c>
      <c r="D64" s="209">
        <v>137.3849204</v>
      </c>
    </row>
    <row r="65" spans="1:4">
      <c r="A65">
        <v>2022</v>
      </c>
      <c r="B65" s="78" t="s">
        <v>202</v>
      </c>
      <c r="C65" t="s">
        <v>203</v>
      </c>
      <c r="D65" s="209">
        <v>0.10771536040638802</v>
      </c>
    </row>
    <row r="66" spans="1:4">
      <c r="A66">
        <v>2022</v>
      </c>
      <c r="B66" s="78" t="s">
        <v>202</v>
      </c>
      <c r="C66" t="s">
        <v>204</v>
      </c>
      <c r="D66" s="209">
        <v>0.27919582556942574</v>
      </c>
    </row>
    <row r="67" spans="1:4">
      <c r="A67">
        <v>2022</v>
      </c>
      <c r="B67" s="78" t="s">
        <v>202</v>
      </c>
      <c r="C67" t="s">
        <v>205</v>
      </c>
      <c r="D67" s="209">
        <v>4.1528122666132887</v>
      </c>
    </row>
    <row r="68" spans="1:4">
      <c r="A68">
        <v>2022</v>
      </c>
      <c r="B68" s="78" t="s">
        <v>202</v>
      </c>
      <c r="C68" t="s">
        <v>206</v>
      </c>
      <c r="D68" s="209">
        <v>0.53637424888457674</v>
      </c>
    </row>
    <row r="69" spans="1:4">
      <c r="A69">
        <v>2022</v>
      </c>
      <c r="B69" s="78" t="s">
        <v>202</v>
      </c>
      <c r="C69" t="s">
        <v>207</v>
      </c>
      <c r="D69" s="209">
        <v>2.5760965903151685</v>
      </c>
    </row>
    <row r="70" spans="1:4">
      <c r="A70">
        <v>2022</v>
      </c>
      <c r="B70" s="78" t="s">
        <v>202</v>
      </c>
      <c r="C70" t="s">
        <v>208</v>
      </c>
      <c r="D70" s="209">
        <v>0.97351123736839384</v>
      </c>
    </row>
    <row r="71" spans="1:4">
      <c r="A71">
        <v>2022</v>
      </c>
      <c r="B71" s="78" t="s">
        <v>202</v>
      </c>
      <c r="C71" t="s">
        <v>209</v>
      </c>
      <c r="D71" s="209">
        <v>2.2408198072335699</v>
      </c>
    </row>
    <row r="72" spans="1:4">
      <c r="A72">
        <v>2022</v>
      </c>
      <c r="B72" s="78" t="s">
        <v>202</v>
      </c>
      <c r="C72" t="s">
        <v>210</v>
      </c>
      <c r="D72" s="209">
        <v>0.78732139480976182</v>
      </c>
    </row>
    <row r="73" spans="1:4">
      <c r="A73">
        <v>2022</v>
      </c>
      <c r="B73" s="78" t="s">
        <v>202</v>
      </c>
      <c r="C73" t="s">
        <v>211</v>
      </c>
      <c r="D73" s="209">
        <v>2.9946820370571925</v>
      </c>
    </row>
    <row r="74" spans="1:4">
      <c r="A74">
        <v>2022</v>
      </c>
      <c r="B74" s="78" t="s">
        <v>202</v>
      </c>
      <c r="C74" t="s">
        <v>212</v>
      </c>
      <c r="D74" s="209">
        <v>14.672714666117409</v>
      </c>
    </row>
    <row r="75" spans="1:4">
      <c r="A75">
        <v>2022</v>
      </c>
      <c r="B75" s="78" t="s">
        <v>202</v>
      </c>
      <c r="C75" t="s">
        <v>213</v>
      </c>
      <c r="D75" s="209">
        <v>1.8078428433249971</v>
      </c>
    </row>
    <row r="76" spans="1:4">
      <c r="A76">
        <v>2022</v>
      </c>
      <c r="B76" s="78" t="s">
        <v>202</v>
      </c>
      <c r="C76" t="s">
        <v>214</v>
      </c>
      <c r="D76" s="209">
        <v>0.71655937603517816</v>
      </c>
    </row>
    <row r="77" spans="1:4">
      <c r="A77">
        <v>2022</v>
      </c>
      <c r="B77" s="78" t="s">
        <v>202</v>
      </c>
      <c r="C77" t="s">
        <v>215</v>
      </c>
      <c r="D77" s="209">
        <v>12.230369712759186</v>
      </c>
    </row>
    <row r="78" spans="1:4">
      <c r="A78">
        <v>2022</v>
      </c>
      <c r="B78" s="78" t="s">
        <v>202</v>
      </c>
      <c r="C78" t="s">
        <v>216</v>
      </c>
      <c r="D78" s="209">
        <v>56.507311761515147</v>
      </c>
    </row>
    <row r="79" spans="1:4">
      <c r="A79">
        <v>2022</v>
      </c>
      <c r="B79" s="78" t="s">
        <v>202</v>
      </c>
      <c r="C79" t="s">
        <v>217</v>
      </c>
      <c r="D79" s="209">
        <v>109.87</v>
      </c>
    </row>
    <row r="80" spans="1:4">
      <c r="A80">
        <v>2021</v>
      </c>
      <c r="B80" s="78" t="s">
        <v>264</v>
      </c>
      <c r="C80" t="s">
        <v>224</v>
      </c>
      <c r="D80" s="209">
        <v>0.6022573432574988</v>
      </c>
    </row>
    <row r="81" spans="1:4">
      <c r="A81">
        <v>2021</v>
      </c>
      <c r="B81" s="78" t="s">
        <v>263</v>
      </c>
      <c r="C81" t="s">
        <v>224</v>
      </c>
      <c r="D81" s="209">
        <v>17.534281274191304</v>
      </c>
    </row>
    <row r="82" spans="1:4">
      <c r="A82">
        <v>2021</v>
      </c>
      <c r="B82" s="78" t="s">
        <v>262</v>
      </c>
      <c r="C82" t="s">
        <v>223</v>
      </c>
      <c r="D82" s="209">
        <v>1.4264120695473148</v>
      </c>
    </row>
    <row r="83" spans="1:4">
      <c r="A83">
        <v>2021</v>
      </c>
      <c r="B83" s="78" t="s">
        <v>262</v>
      </c>
      <c r="C83" t="s">
        <v>224</v>
      </c>
      <c r="D83" s="209">
        <v>12.42</v>
      </c>
    </row>
    <row r="84" spans="1:4">
      <c r="A84">
        <v>2021</v>
      </c>
      <c r="B84" s="78" t="s">
        <v>243</v>
      </c>
      <c r="C84" t="s">
        <v>244</v>
      </c>
      <c r="D84" s="209">
        <v>1.0731447747474763</v>
      </c>
    </row>
    <row r="85" spans="1:4">
      <c r="A85">
        <v>2021</v>
      </c>
      <c r="B85" s="78" t="s">
        <v>243</v>
      </c>
      <c r="C85" t="s">
        <v>245</v>
      </c>
      <c r="D85" s="209">
        <v>0.11515955643714103</v>
      </c>
    </row>
    <row r="86" spans="1:4">
      <c r="A86">
        <v>2021</v>
      </c>
      <c r="B86" s="78" t="s">
        <v>243</v>
      </c>
      <c r="C86" t="s">
        <v>246</v>
      </c>
      <c r="D86" s="209">
        <v>1.1383323279066231</v>
      </c>
    </row>
    <row r="87" spans="1:4">
      <c r="A87">
        <v>2021</v>
      </c>
      <c r="B87" s="78" t="s">
        <v>243</v>
      </c>
      <c r="C87" t="s">
        <v>247</v>
      </c>
      <c r="D87" s="209">
        <v>7.2839999999999998</v>
      </c>
    </row>
    <row r="88" spans="1:4">
      <c r="A88">
        <v>2021</v>
      </c>
      <c r="B88" s="78" t="s">
        <v>243</v>
      </c>
      <c r="C88" t="s">
        <v>248</v>
      </c>
      <c r="D88" s="209">
        <v>3.5594266388517308</v>
      </c>
    </row>
    <row r="89" spans="1:4">
      <c r="A89">
        <v>2021</v>
      </c>
      <c r="B89" s="78" t="s">
        <v>243</v>
      </c>
      <c r="C89" t="s">
        <v>249</v>
      </c>
      <c r="D89" s="209">
        <v>0.3632117470474201</v>
      </c>
    </row>
    <row r="90" spans="1:4">
      <c r="A90">
        <v>2021</v>
      </c>
      <c r="B90" s="78" t="s">
        <v>243</v>
      </c>
      <c r="C90" t="s">
        <v>250</v>
      </c>
      <c r="D90" s="209">
        <v>9.265297274916795E-2</v>
      </c>
    </row>
    <row r="91" spans="1:4">
      <c r="A91">
        <v>2021</v>
      </c>
      <c r="B91" s="78" t="s">
        <v>243</v>
      </c>
      <c r="C91" t="s">
        <v>251</v>
      </c>
      <c r="D91" s="209">
        <v>5.048741172573764E-2</v>
      </c>
    </row>
    <row r="92" spans="1:4">
      <c r="A92">
        <v>2021</v>
      </c>
      <c r="B92" s="78" t="s">
        <v>243</v>
      </c>
      <c r="C92" t="s">
        <v>252</v>
      </c>
      <c r="D92" s="209">
        <v>4.2165561023430297E-2</v>
      </c>
    </row>
    <row r="93" spans="1:4">
      <c r="A93">
        <v>2021</v>
      </c>
      <c r="B93" s="78" t="s">
        <v>243</v>
      </c>
      <c r="C93" t="s">
        <v>253</v>
      </c>
      <c r="D93" s="209">
        <v>0.69712262131355407</v>
      </c>
    </row>
    <row r="94" spans="1:4">
      <c r="A94">
        <v>2021</v>
      </c>
      <c r="B94" s="78" t="s">
        <v>243</v>
      </c>
      <c r="C94" t="s">
        <v>254</v>
      </c>
      <c r="D94" s="209">
        <v>0.39013985967951215</v>
      </c>
    </row>
    <row r="95" spans="1:4">
      <c r="A95">
        <v>2021</v>
      </c>
      <c r="B95" s="78" t="s">
        <v>243</v>
      </c>
      <c r="C95" t="s">
        <v>255</v>
      </c>
      <c r="D95" s="209">
        <v>0.10389761352584444</v>
      </c>
    </row>
    <row r="96" spans="1:4">
      <c r="A96">
        <v>2021</v>
      </c>
      <c r="B96" s="78" t="s">
        <v>243</v>
      </c>
      <c r="C96" t="s">
        <v>256</v>
      </c>
      <c r="D96" s="209">
        <v>2.4855598652416679</v>
      </c>
    </row>
    <row r="97" spans="1:4">
      <c r="A97">
        <v>2021</v>
      </c>
      <c r="B97" s="78" t="s">
        <v>243</v>
      </c>
      <c r="C97" t="s">
        <v>257</v>
      </c>
      <c r="D97" s="209">
        <v>0.47013879590375879</v>
      </c>
    </row>
    <row r="98" spans="1:4">
      <c r="A98">
        <v>2021</v>
      </c>
      <c r="B98" s="78" t="s">
        <v>243</v>
      </c>
      <c r="C98" t="s">
        <v>258</v>
      </c>
      <c r="D98" s="209">
        <v>0.12862309632558808</v>
      </c>
    </row>
    <row r="99" spans="1:4">
      <c r="A99">
        <v>2021</v>
      </c>
      <c r="B99" s="78" t="s">
        <v>243</v>
      </c>
      <c r="C99" t="s">
        <v>259</v>
      </c>
      <c r="D99" s="209">
        <v>0.34151569957817052</v>
      </c>
    </row>
    <row r="100" spans="1:4">
      <c r="A100">
        <v>2021</v>
      </c>
      <c r="B100" s="78" t="s">
        <v>243</v>
      </c>
      <c r="C100" t="s">
        <v>260</v>
      </c>
      <c r="D100" s="209">
        <v>0.30872933839333355</v>
      </c>
    </row>
    <row r="101" spans="1:4">
      <c r="A101">
        <v>2021</v>
      </c>
      <c r="B101" s="78" t="s">
        <v>243</v>
      </c>
      <c r="C101" t="s">
        <v>261</v>
      </c>
      <c r="D101" s="209">
        <v>4.5885816012063395E-2</v>
      </c>
    </row>
    <row r="102" spans="1:4">
      <c r="A102">
        <v>2021</v>
      </c>
      <c r="B102" s="78" t="s">
        <v>226</v>
      </c>
      <c r="C102" t="s">
        <v>227</v>
      </c>
      <c r="D102" s="209">
        <v>0.98676834168681926</v>
      </c>
    </row>
    <row r="103" spans="1:4">
      <c r="A103">
        <v>2021</v>
      </c>
      <c r="B103" s="78" t="s">
        <v>226</v>
      </c>
      <c r="C103" t="s">
        <v>228</v>
      </c>
      <c r="D103" s="209">
        <v>4.7324100701904372</v>
      </c>
    </row>
    <row r="104" spans="1:4">
      <c r="A104">
        <v>2021</v>
      </c>
      <c r="B104" s="78" t="s">
        <v>226</v>
      </c>
      <c r="C104" t="s">
        <v>229</v>
      </c>
      <c r="D104" s="209">
        <v>0.96258990170208036</v>
      </c>
    </row>
    <row r="105" spans="1:4">
      <c r="A105">
        <v>2021</v>
      </c>
      <c r="B105" s="78" t="s">
        <v>226</v>
      </c>
      <c r="C105" t="s">
        <v>230</v>
      </c>
      <c r="D105" s="209">
        <v>0.22759145974745495</v>
      </c>
    </row>
    <row r="106" spans="1:4">
      <c r="A106">
        <v>2021</v>
      </c>
      <c r="B106" s="78" t="s">
        <v>226</v>
      </c>
      <c r="C106" t="s">
        <v>231</v>
      </c>
      <c r="D106" s="209">
        <v>1.7253757497513196</v>
      </c>
    </row>
    <row r="107" spans="1:4">
      <c r="A107">
        <v>2021</v>
      </c>
      <c r="B107" s="78" t="s">
        <v>226</v>
      </c>
      <c r="C107" t="s">
        <v>232</v>
      </c>
      <c r="D107" s="209">
        <v>1.2670289340822549</v>
      </c>
    </row>
    <row r="108" spans="1:4">
      <c r="A108">
        <v>2021</v>
      </c>
      <c r="B108" s="78" t="s">
        <v>226</v>
      </c>
      <c r="C108" t="s">
        <v>233</v>
      </c>
      <c r="D108" s="209">
        <v>0.62270462427989304</v>
      </c>
    </row>
    <row r="109" spans="1:4">
      <c r="A109">
        <v>2021</v>
      </c>
      <c r="B109" s="78" t="s">
        <v>226</v>
      </c>
      <c r="C109" t="s">
        <v>234</v>
      </c>
      <c r="D109" s="209">
        <v>0.30599563269486119</v>
      </c>
    </row>
    <row r="110" spans="1:4">
      <c r="A110">
        <v>2021</v>
      </c>
      <c r="B110" s="78" t="s">
        <v>226</v>
      </c>
      <c r="C110" t="s">
        <v>235</v>
      </c>
      <c r="D110" s="209">
        <v>1.0518024063374531</v>
      </c>
    </row>
    <row r="111" spans="1:4">
      <c r="A111">
        <v>2021</v>
      </c>
      <c r="B111" s="78" t="s">
        <v>226</v>
      </c>
      <c r="C111" t="s">
        <v>236</v>
      </c>
      <c r="D111" s="209">
        <v>0.60319122790463298</v>
      </c>
    </row>
    <row r="112" spans="1:4">
      <c r="A112">
        <v>2021</v>
      </c>
      <c r="B112" s="78" t="s">
        <v>226</v>
      </c>
      <c r="C112" t="s">
        <v>237</v>
      </c>
      <c r="D112" s="209">
        <v>11.175072213310877</v>
      </c>
    </row>
    <row r="113" spans="1:4">
      <c r="A113">
        <v>2021</v>
      </c>
      <c r="B113" s="78" t="s">
        <v>226</v>
      </c>
      <c r="C113" t="s">
        <v>238</v>
      </c>
      <c r="D113" s="209">
        <v>8.9032998688269274</v>
      </c>
    </row>
    <row r="114" spans="1:4">
      <c r="A114">
        <v>2021</v>
      </c>
      <c r="B114" s="78" t="s">
        <v>226</v>
      </c>
      <c r="C114" t="s">
        <v>239</v>
      </c>
      <c r="D114" s="209">
        <v>6.226515373420856</v>
      </c>
    </row>
    <row r="115" spans="1:4">
      <c r="A115">
        <v>2021</v>
      </c>
      <c r="B115" s="78" t="s">
        <v>226</v>
      </c>
      <c r="C115" t="s">
        <v>240</v>
      </c>
      <c r="D115" s="209">
        <v>0.76694638561995487</v>
      </c>
    </row>
    <row r="116" spans="1:4">
      <c r="A116">
        <v>2021</v>
      </c>
      <c r="B116" s="78" t="s">
        <v>226</v>
      </c>
      <c r="C116" t="s">
        <v>241</v>
      </c>
      <c r="D116" s="209">
        <v>5.7142323299076674</v>
      </c>
    </row>
    <row r="117" spans="1:4">
      <c r="A117">
        <v>2021</v>
      </c>
      <c r="B117" s="78" t="s">
        <v>226</v>
      </c>
      <c r="C117" t="s">
        <v>242</v>
      </c>
      <c r="D117" s="209">
        <v>6.3715334585235723</v>
      </c>
    </row>
    <row r="118" spans="1:4">
      <c r="A118">
        <v>2021</v>
      </c>
      <c r="B118" s="78" t="s">
        <v>225</v>
      </c>
      <c r="C118" t="s">
        <v>224</v>
      </c>
      <c r="D118" s="209">
        <v>53.807360787709577</v>
      </c>
    </row>
    <row r="119" spans="1:4">
      <c r="A119">
        <v>2021</v>
      </c>
      <c r="B119" s="78" t="s">
        <v>218</v>
      </c>
      <c r="C119" t="s">
        <v>219</v>
      </c>
      <c r="D119" s="209">
        <v>1.2304629553464419</v>
      </c>
    </row>
    <row r="120" spans="1:4">
      <c r="A120">
        <v>2021</v>
      </c>
      <c r="B120" s="78" t="s">
        <v>218</v>
      </c>
      <c r="C120" t="s">
        <v>203</v>
      </c>
      <c r="D120" s="209">
        <v>1.9619704454580751</v>
      </c>
    </row>
    <row r="121" spans="1:4">
      <c r="A121">
        <v>2021</v>
      </c>
      <c r="B121" s="78" t="s">
        <v>218</v>
      </c>
      <c r="C121" t="s">
        <v>220</v>
      </c>
      <c r="D121" s="209">
        <v>6.2961208018839166E-3</v>
      </c>
    </row>
    <row r="122" spans="1:4">
      <c r="A122">
        <v>2021</v>
      </c>
      <c r="B122" s="78" t="s">
        <v>218</v>
      </c>
      <c r="C122" t="s">
        <v>205</v>
      </c>
      <c r="D122" s="209">
        <v>1.2618393898826261</v>
      </c>
    </row>
    <row r="123" spans="1:4">
      <c r="A123">
        <v>2021</v>
      </c>
      <c r="B123" s="78" t="s">
        <v>218</v>
      </c>
      <c r="C123" t="s">
        <v>207</v>
      </c>
      <c r="D123" s="209">
        <v>5.0656998479796504</v>
      </c>
    </row>
    <row r="124" spans="1:4">
      <c r="A124">
        <v>2021</v>
      </c>
      <c r="B124" s="78" t="s">
        <v>218</v>
      </c>
      <c r="C124" t="s">
        <v>208</v>
      </c>
      <c r="D124" s="209">
        <v>5.8986786631782904</v>
      </c>
    </row>
    <row r="125" spans="1:4">
      <c r="A125">
        <v>2021</v>
      </c>
      <c r="B125" s="78" t="s">
        <v>218</v>
      </c>
      <c r="C125" t="s">
        <v>209</v>
      </c>
      <c r="D125" s="209">
        <v>8.1100811305169156</v>
      </c>
    </row>
    <row r="126" spans="1:4">
      <c r="A126">
        <v>2021</v>
      </c>
      <c r="B126" s="78" t="s">
        <v>218</v>
      </c>
      <c r="C126" t="s">
        <v>210</v>
      </c>
      <c r="D126" s="209">
        <v>2.2581272199512568</v>
      </c>
    </row>
    <row r="127" spans="1:4">
      <c r="A127">
        <v>2021</v>
      </c>
      <c r="B127" s="78" t="s">
        <v>218</v>
      </c>
      <c r="C127" t="s">
        <v>211</v>
      </c>
      <c r="D127" s="209">
        <v>7.9874604587605393</v>
      </c>
    </row>
    <row r="128" spans="1:4">
      <c r="A128">
        <v>2021</v>
      </c>
      <c r="B128" s="78" t="s">
        <v>218</v>
      </c>
      <c r="C128" t="s">
        <v>221</v>
      </c>
      <c r="D128" s="209">
        <v>10.59496103</v>
      </c>
    </row>
    <row r="129" spans="1:4">
      <c r="A129">
        <v>2021</v>
      </c>
      <c r="B129" s="78" t="s">
        <v>218</v>
      </c>
      <c r="C129" t="s">
        <v>222</v>
      </c>
      <c r="D129" s="209">
        <v>12.540978689223978</v>
      </c>
    </row>
    <row r="130" spans="1:4">
      <c r="A130">
        <v>2021</v>
      </c>
      <c r="B130" s="78" t="s">
        <v>218</v>
      </c>
      <c r="C130" t="s">
        <v>265</v>
      </c>
      <c r="D130" s="209">
        <v>2.4984480968134632</v>
      </c>
    </row>
    <row r="131" spans="1:4">
      <c r="A131">
        <v>2021</v>
      </c>
      <c r="B131" s="78" t="s">
        <v>218</v>
      </c>
      <c r="C131" t="s">
        <v>223</v>
      </c>
      <c r="D131" s="209">
        <v>20.843821631910469</v>
      </c>
    </row>
    <row r="132" spans="1:4">
      <c r="A132">
        <v>2021</v>
      </c>
      <c r="B132" s="78" t="s">
        <v>218</v>
      </c>
      <c r="C132" t="s">
        <v>224</v>
      </c>
      <c r="D132" s="209">
        <v>28.61</v>
      </c>
    </row>
    <row r="133" spans="1:4">
      <c r="A133">
        <v>2021</v>
      </c>
      <c r="B133" s="78" t="s">
        <v>218</v>
      </c>
      <c r="C133" t="s">
        <v>214</v>
      </c>
      <c r="D133" s="209">
        <v>1.7545996561942534</v>
      </c>
    </row>
    <row r="134" spans="1:4">
      <c r="A134">
        <v>2021</v>
      </c>
      <c r="B134" s="78" t="s">
        <v>218</v>
      </c>
      <c r="C134" t="s">
        <v>215</v>
      </c>
      <c r="D134" s="209">
        <v>4.2625396550507464</v>
      </c>
    </row>
    <row r="135" spans="1:4">
      <c r="A135">
        <v>2021</v>
      </c>
      <c r="B135" s="78" t="s">
        <v>218</v>
      </c>
      <c r="C135" t="s">
        <v>216</v>
      </c>
      <c r="D135" s="209">
        <v>18.822491355214375</v>
      </c>
    </row>
    <row r="136" spans="1:4">
      <c r="A136">
        <v>2021</v>
      </c>
      <c r="B136" s="78" t="s">
        <v>218</v>
      </c>
      <c r="C136" t="s">
        <v>217</v>
      </c>
      <c r="D136" s="209">
        <v>138.9682148</v>
      </c>
    </row>
    <row r="137" spans="1:4">
      <c r="A137">
        <v>2021</v>
      </c>
      <c r="B137" s="78" t="s">
        <v>202</v>
      </c>
      <c r="C137" t="s">
        <v>203</v>
      </c>
      <c r="D137" s="209">
        <v>0.13433735982991246</v>
      </c>
    </row>
    <row r="138" spans="1:4">
      <c r="A138">
        <v>2021</v>
      </c>
      <c r="B138" s="78" t="s">
        <v>202</v>
      </c>
      <c r="C138" t="s">
        <v>204</v>
      </c>
      <c r="D138" s="209">
        <v>0.24172318283170027</v>
      </c>
    </row>
    <row r="139" spans="1:4">
      <c r="A139">
        <v>2021</v>
      </c>
      <c r="B139" s="78" t="s">
        <v>202</v>
      </c>
      <c r="C139" t="s">
        <v>205</v>
      </c>
      <c r="D139" s="209">
        <v>4.4218671350011958</v>
      </c>
    </row>
    <row r="140" spans="1:4">
      <c r="A140">
        <v>2021</v>
      </c>
      <c r="B140" s="78" t="s">
        <v>202</v>
      </c>
      <c r="C140" t="s">
        <v>206</v>
      </c>
      <c r="D140" s="209">
        <v>0.54823432231313507</v>
      </c>
    </row>
    <row r="141" spans="1:4">
      <c r="A141">
        <v>2021</v>
      </c>
      <c r="B141" s="78" t="s">
        <v>202</v>
      </c>
      <c r="C141" t="s">
        <v>207</v>
      </c>
      <c r="D141" s="209">
        <v>2.603798693592335</v>
      </c>
    </row>
    <row r="142" spans="1:4">
      <c r="A142">
        <v>2021</v>
      </c>
      <c r="B142" s="78" t="s">
        <v>202</v>
      </c>
      <c r="C142" t="s">
        <v>208</v>
      </c>
      <c r="D142" s="209">
        <v>0.86698062143630461</v>
      </c>
    </row>
    <row r="143" spans="1:4">
      <c r="A143">
        <v>2021</v>
      </c>
      <c r="B143" s="78" t="s">
        <v>202</v>
      </c>
      <c r="C143" t="s">
        <v>209</v>
      </c>
      <c r="D143" s="209">
        <v>2.2140395289224846</v>
      </c>
    </row>
    <row r="144" spans="1:4">
      <c r="A144">
        <v>2021</v>
      </c>
      <c r="B144" s="78" t="s">
        <v>202</v>
      </c>
      <c r="C144" t="s">
        <v>210</v>
      </c>
      <c r="D144" s="209">
        <v>0.71591273571092384</v>
      </c>
    </row>
    <row r="145" spans="1:4">
      <c r="A145">
        <v>2021</v>
      </c>
      <c r="B145" s="78" t="s">
        <v>202</v>
      </c>
      <c r="C145" t="s">
        <v>211</v>
      </c>
      <c r="D145" s="209">
        <v>3.1691276214932032</v>
      </c>
    </row>
    <row r="146" spans="1:4">
      <c r="A146">
        <v>2021</v>
      </c>
      <c r="B146" s="78" t="s">
        <v>202</v>
      </c>
      <c r="C146" t="s">
        <v>265</v>
      </c>
      <c r="D146" s="209">
        <v>1.1541145989111632</v>
      </c>
    </row>
    <row r="147" spans="1:4">
      <c r="A147">
        <v>2021</v>
      </c>
      <c r="B147" s="78" t="s">
        <v>202</v>
      </c>
      <c r="C147" t="s">
        <v>212</v>
      </c>
      <c r="D147" s="209">
        <v>14.351782410415943</v>
      </c>
    </row>
    <row r="148" spans="1:4">
      <c r="A148">
        <v>2021</v>
      </c>
      <c r="B148" s="78" t="s">
        <v>202</v>
      </c>
      <c r="C148" t="s">
        <v>213</v>
      </c>
      <c r="D148" s="209">
        <v>1.7021682835382774</v>
      </c>
    </row>
    <row r="149" spans="1:4">
      <c r="A149">
        <v>2021</v>
      </c>
      <c r="B149" s="78" t="s">
        <v>202</v>
      </c>
      <c r="C149" t="s">
        <v>214</v>
      </c>
      <c r="D149" s="209">
        <v>0.61447235954132529</v>
      </c>
    </row>
    <row r="150" spans="1:4">
      <c r="A150">
        <v>2021</v>
      </c>
      <c r="B150" s="78" t="s">
        <v>202</v>
      </c>
      <c r="C150" t="s">
        <v>215</v>
      </c>
      <c r="D150" s="209">
        <v>11.374321060018566</v>
      </c>
    </row>
    <row r="151" spans="1:4">
      <c r="A151">
        <v>2021</v>
      </c>
      <c r="B151" s="78" t="s">
        <v>202</v>
      </c>
      <c r="C151" t="s">
        <v>216</v>
      </c>
      <c r="D151" s="209">
        <v>59.480870548438148</v>
      </c>
    </row>
    <row r="152" spans="1:4">
      <c r="A152">
        <v>2021</v>
      </c>
      <c r="B152" s="78" t="s">
        <v>202</v>
      </c>
      <c r="C152" t="s">
        <v>217</v>
      </c>
      <c r="D152" s="209">
        <v>111.78</v>
      </c>
    </row>
    <row r="153" spans="1:4">
      <c r="A153">
        <v>2020</v>
      </c>
      <c r="B153" s="78" t="s">
        <v>264</v>
      </c>
      <c r="C153" t="s">
        <v>224</v>
      </c>
      <c r="D153" s="209">
        <v>0.53897447267960985</v>
      </c>
    </row>
    <row r="154" spans="1:4">
      <c r="A154">
        <v>2020</v>
      </c>
      <c r="B154" s="78" t="s">
        <v>263</v>
      </c>
      <c r="C154" t="s">
        <v>224</v>
      </c>
      <c r="D154" s="209">
        <v>17.566454275621563</v>
      </c>
    </row>
    <row r="155" spans="1:4">
      <c r="A155">
        <v>2020</v>
      </c>
      <c r="B155" s="78" t="s">
        <v>262</v>
      </c>
      <c r="C155" t="s">
        <v>223</v>
      </c>
      <c r="D155" s="209">
        <v>1.6040236811829471</v>
      </c>
    </row>
    <row r="156" spans="1:4">
      <c r="A156">
        <v>2020</v>
      </c>
      <c r="B156" s="78" t="s">
        <v>262</v>
      </c>
      <c r="C156" t="s">
        <v>224</v>
      </c>
      <c r="D156" s="209">
        <v>12.1</v>
      </c>
    </row>
    <row r="157" spans="1:4">
      <c r="A157">
        <v>2020</v>
      </c>
      <c r="B157" s="78" t="s">
        <v>243</v>
      </c>
      <c r="C157" t="s">
        <v>244</v>
      </c>
      <c r="D157" s="209">
        <v>1.5577139879300994</v>
      </c>
    </row>
    <row r="158" spans="1:4">
      <c r="A158">
        <v>2020</v>
      </c>
      <c r="B158" s="78" t="s">
        <v>243</v>
      </c>
      <c r="C158" t="s">
        <v>245</v>
      </c>
      <c r="D158" s="209">
        <v>0.1226569959780323</v>
      </c>
    </row>
    <row r="159" spans="1:4">
      <c r="A159">
        <v>2020</v>
      </c>
      <c r="B159" s="78" t="s">
        <v>243</v>
      </c>
      <c r="C159" t="s">
        <v>246</v>
      </c>
      <c r="D159" s="209">
        <v>0.75992916743369998</v>
      </c>
    </row>
    <row r="160" spans="1:4">
      <c r="A160">
        <v>2020</v>
      </c>
      <c r="B160" s="78" t="s">
        <v>243</v>
      </c>
      <c r="C160" t="s">
        <v>247</v>
      </c>
      <c r="D160" s="209">
        <v>8.1120000000000001</v>
      </c>
    </row>
    <row r="161" spans="1:4">
      <c r="A161">
        <v>2020</v>
      </c>
      <c r="B161" s="78" t="s">
        <v>243</v>
      </c>
      <c r="C161" t="s">
        <v>248</v>
      </c>
      <c r="D161" s="209">
        <v>3.1437542548927624</v>
      </c>
    </row>
    <row r="162" spans="1:4">
      <c r="A162">
        <v>2020</v>
      </c>
      <c r="B162" s="78" t="s">
        <v>243</v>
      </c>
      <c r="C162" t="s">
        <v>249</v>
      </c>
      <c r="D162" s="209">
        <v>0.46788951545166452</v>
      </c>
    </row>
    <row r="163" spans="1:4">
      <c r="A163">
        <v>2020</v>
      </c>
      <c r="B163" s="78" t="s">
        <v>243</v>
      </c>
      <c r="C163" t="s">
        <v>250</v>
      </c>
      <c r="D163" s="209">
        <v>9.1775292647599857E-2</v>
      </c>
    </row>
    <row r="164" spans="1:4">
      <c r="A164">
        <v>2020</v>
      </c>
      <c r="B164" s="78" t="s">
        <v>243</v>
      </c>
      <c r="C164" t="s">
        <v>251</v>
      </c>
      <c r="D164" s="209">
        <v>6.9582381752049213E-2</v>
      </c>
    </row>
    <row r="165" spans="1:4">
      <c r="A165">
        <v>2020</v>
      </c>
      <c r="B165" s="78" t="s">
        <v>243</v>
      </c>
      <c r="C165" t="s">
        <v>252</v>
      </c>
      <c r="D165" s="209">
        <v>2.2192910895550678E-2</v>
      </c>
    </row>
    <row r="166" spans="1:4">
      <c r="A166">
        <v>2020</v>
      </c>
      <c r="B166" s="78" t="s">
        <v>243</v>
      </c>
      <c r="C166" t="s">
        <v>253</v>
      </c>
      <c r="D166" s="209">
        <v>0.91515099186205484</v>
      </c>
    </row>
    <row r="167" spans="1:4">
      <c r="A167">
        <v>2020</v>
      </c>
      <c r="B167" s="78" t="s">
        <v>243</v>
      </c>
      <c r="C167" t="s">
        <v>254</v>
      </c>
      <c r="D167" s="209">
        <v>0.57495835688685404</v>
      </c>
    </row>
    <row r="168" spans="1:4">
      <c r="A168">
        <v>2020</v>
      </c>
      <c r="B168" s="78" t="s">
        <v>243</v>
      </c>
      <c r="C168" t="s">
        <v>255</v>
      </c>
      <c r="D168" s="209">
        <v>5.6623847946497823E-2</v>
      </c>
    </row>
    <row r="169" spans="1:4">
      <c r="A169">
        <v>2020</v>
      </c>
      <c r="B169" s="78" t="s">
        <v>243</v>
      </c>
      <c r="C169" t="s">
        <v>256</v>
      </c>
      <c r="D169" s="209">
        <v>3.0299230078009463</v>
      </c>
    </row>
    <row r="170" spans="1:4">
      <c r="A170">
        <v>2020</v>
      </c>
      <c r="B170" s="78" t="s">
        <v>243</v>
      </c>
      <c r="C170" t="s">
        <v>257</v>
      </c>
      <c r="D170" s="209">
        <v>0.41041424362573903</v>
      </c>
    </row>
    <row r="171" spans="1:4">
      <c r="A171">
        <v>2020</v>
      </c>
      <c r="B171" s="78" t="s">
        <v>243</v>
      </c>
      <c r="C171" t="s">
        <v>258</v>
      </c>
      <c r="D171" s="209">
        <v>1.3579745505016857E-2</v>
      </c>
    </row>
    <row r="172" spans="1:4">
      <c r="A172">
        <v>2020</v>
      </c>
      <c r="B172" s="78" t="s">
        <v>243</v>
      </c>
      <c r="C172" t="s">
        <v>259</v>
      </c>
      <c r="D172" s="209">
        <v>0.39683449812072213</v>
      </c>
    </row>
    <row r="173" spans="1:4">
      <c r="A173">
        <v>2020</v>
      </c>
      <c r="B173" s="78" t="s">
        <v>243</v>
      </c>
      <c r="C173" t="s">
        <v>260</v>
      </c>
      <c r="D173" s="209">
        <v>9.9107076635595065E-2</v>
      </c>
    </row>
    <row r="174" spans="1:4">
      <c r="A174">
        <v>2020</v>
      </c>
      <c r="B174" s="78" t="s">
        <v>243</v>
      </c>
      <c r="C174" t="s">
        <v>261</v>
      </c>
      <c r="D174" s="209">
        <v>2.4507049713424281E-2</v>
      </c>
    </row>
    <row r="175" spans="1:4">
      <c r="A175">
        <v>2020</v>
      </c>
      <c r="B175" s="78" t="s">
        <v>226</v>
      </c>
      <c r="C175" t="s">
        <v>227</v>
      </c>
      <c r="D175" s="209">
        <v>1.29945378986979</v>
      </c>
    </row>
    <row r="176" spans="1:4">
      <c r="A176">
        <v>2020</v>
      </c>
      <c r="B176" s="78" t="s">
        <v>226</v>
      </c>
      <c r="C176" t="s">
        <v>228</v>
      </c>
      <c r="D176" s="209">
        <v>5.1140354310350631</v>
      </c>
    </row>
    <row r="177" spans="1:4">
      <c r="A177">
        <v>2020</v>
      </c>
      <c r="B177" s="78" t="s">
        <v>226</v>
      </c>
      <c r="C177" t="s">
        <v>229</v>
      </c>
      <c r="D177" s="209">
        <v>0.97269136593366934</v>
      </c>
    </row>
    <row r="178" spans="1:4">
      <c r="A178">
        <v>2020</v>
      </c>
      <c r="B178" s="78" t="s">
        <v>226</v>
      </c>
      <c r="C178" t="s">
        <v>230</v>
      </c>
      <c r="D178" s="209">
        <v>0.12929867738409631</v>
      </c>
    </row>
    <row r="179" spans="1:4">
      <c r="A179">
        <v>2020</v>
      </c>
      <c r="B179" s="78" t="s">
        <v>226</v>
      </c>
      <c r="C179" t="s">
        <v>231</v>
      </c>
      <c r="D179" s="209">
        <v>1.7140676229464749</v>
      </c>
    </row>
    <row r="180" spans="1:4">
      <c r="A180">
        <v>2020</v>
      </c>
      <c r="B180" s="78" t="s">
        <v>226</v>
      </c>
      <c r="C180" t="s">
        <v>232</v>
      </c>
      <c r="D180" s="209">
        <v>1.2941972896749245</v>
      </c>
    </row>
    <row r="181" spans="1:4">
      <c r="A181">
        <v>2020</v>
      </c>
      <c r="B181" s="78" t="s">
        <v>226</v>
      </c>
      <c r="C181" t="s">
        <v>233</v>
      </c>
      <c r="D181" s="209">
        <v>0.56694839416551424</v>
      </c>
    </row>
    <row r="182" spans="1:4">
      <c r="A182">
        <v>2020</v>
      </c>
      <c r="B182" s="78" t="s">
        <v>226</v>
      </c>
      <c r="C182" t="s">
        <v>234</v>
      </c>
      <c r="D182" s="209">
        <v>0.31970716002791277</v>
      </c>
    </row>
    <row r="183" spans="1:4">
      <c r="A183">
        <v>2020</v>
      </c>
      <c r="B183" s="78" t="s">
        <v>226</v>
      </c>
      <c r="C183" t="s">
        <v>235</v>
      </c>
      <c r="D183" s="209">
        <v>0.67513086771639264</v>
      </c>
    </row>
    <row r="184" spans="1:4">
      <c r="A184">
        <v>2020</v>
      </c>
      <c r="B184" s="78" t="s">
        <v>226</v>
      </c>
      <c r="C184" t="s">
        <v>236</v>
      </c>
      <c r="D184" s="209">
        <v>0.67413325203931085</v>
      </c>
    </row>
    <row r="185" spans="1:4">
      <c r="A185">
        <v>2020</v>
      </c>
      <c r="B185" s="78" t="s">
        <v>226</v>
      </c>
      <c r="C185" t="s">
        <v>237</v>
      </c>
      <c r="D185" s="209">
        <v>10.725423918732554</v>
      </c>
    </row>
    <row r="186" spans="1:4">
      <c r="A186">
        <v>2020</v>
      </c>
      <c r="B186" s="78" t="s">
        <v>226</v>
      </c>
      <c r="C186" t="s">
        <v>238</v>
      </c>
      <c r="D186" s="209">
        <v>7.8392174043853977</v>
      </c>
    </row>
    <row r="187" spans="1:4">
      <c r="A187">
        <v>2020</v>
      </c>
      <c r="B187" s="78" t="s">
        <v>226</v>
      </c>
      <c r="C187" t="s">
        <v>239</v>
      </c>
      <c r="D187" s="209">
        <v>5.6565030278473598</v>
      </c>
    </row>
    <row r="188" spans="1:4">
      <c r="A188">
        <v>2020</v>
      </c>
      <c r="B188" s="78" t="s">
        <v>226</v>
      </c>
      <c r="C188" t="s">
        <v>240</v>
      </c>
      <c r="D188" s="209">
        <v>0.74298053720717927</v>
      </c>
    </row>
    <row r="189" spans="1:4">
      <c r="A189">
        <v>2020</v>
      </c>
      <c r="B189" s="78" t="s">
        <v>226</v>
      </c>
      <c r="C189" t="s">
        <v>241</v>
      </c>
      <c r="D189" s="209">
        <v>5.6493356718791494</v>
      </c>
    </row>
    <row r="190" spans="1:4">
      <c r="A190">
        <v>2020</v>
      </c>
      <c r="B190" s="78" t="s">
        <v>226</v>
      </c>
      <c r="C190" t="s">
        <v>242</v>
      </c>
      <c r="D190" s="209">
        <v>6.5340095953298309</v>
      </c>
    </row>
    <row r="191" spans="1:4">
      <c r="A191">
        <v>2020</v>
      </c>
      <c r="B191" s="78" t="s">
        <v>225</v>
      </c>
      <c r="C191" t="s">
        <v>224</v>
      </c>
      <c r="D191" s="209">
        <v>54.561018866196541</v>
      </c>
    </row>
    <row r="192" spans="1:4">
      <c r="A192">
        <v>2020</v>
      </c>
      <c r="B192" s="78" t="s">
        <v>218</v>
      </c>
      <c r="C192" t="s">
        <v>219</v>
      </c>
      <c r="D192" s="209">
        <v>1.1868555236973608</v>
      </c>
    </row>
    <row r="193" spans="1:4">
      <c r="A193">
        <v>2020</v>
      </c>
      <c r="B193" s="78" t="s">
        <v>218</v>
      </c>
      <c r="C193" t="s">
        <v>203</v>
      </c>
      <c r="D193" s="209">
        <v>1.8142459159106201</v>
      </c>
    </row>
    <row r="194" spans="1:4">
      <c r="A194">
        <v>2020</v>
      </c>
      <c r="B194" s="78" t="s">
        <v>218</v>
      </c>
      <c r="C194" t="s">
        <v>220</v>
      </c>
      <c r="D194" s="209">
        <v>7.7047630639574859E-3</v>
      </c>
    </row>
    <row r="195" spans="1:4">
      <c r="A195">
        <v>2020</v>
      </c>
      <c r="B195" s="78" t="s">
        <v>218</v>
      </c>
      <c r="C195" t="s">
        <v>205</v>
      </c>
      <c r="D195" s="209">
        <v>1.3210085195422505</v>
      </c>
    </row>
    <row r="196" spans="1:4">
      <c r="A196">
        <v>2020</v>
      </c>
      <c r="B196" s="78" t="s">
        <v>218</v>
      </c>
      <c r="C196" t="s">
        <v>207</v>
      </c>
      <c r="D196" s="209">
        <v>5.8634888470945707</v>
      </c>
    </row>
    <row r="197" spans="1:4">
      <c r="A197">
        <v>2020</v>
      </c>
      <c r="B197" s="78" t="s">
        <v>218</v>
      </c>
      <c r="C197" t="s">
        <v>208</v>
      </c>
      <c r="D197" s="209">
        <v>6.1255851993908301</v>
      </c>
    </row>
    <row r="198" spans="1:4">
      <c r="A198">
        <v>2020</v>
      </c>
      <c r="B198" s="78" t="s">
        <v>218</v>
      </c>
      <c r="C198" t="s">
        <v>209</v>
      </c>
      <c r="D198" s="209">
        <v>8.1004544248625905</v>
      </c>
    </row>
    <row r="199" spans="1:4">
      <c r="A199">
        <v>2020</v>
      </c>
      <c r="B199" s="78" t="s">
        <v>218</v>
      </c>
      <c r="C199" t="s">
        <v>210</v>
      </c>
      <c r="D199" s="209">
        <v>2.6475851461970805</v>
      </c>
    </row>
    <row r="200" spans="1:4">
      <c r="A200">
        <v>2020</v>
      </c>
      <c r="B200" s="78" t="s">
        <v>218</v>
      </c>
      <c r="C200" t="s">
        <v>211</v>
      </c>
      <c r="D200" s="209">
        <v>7.5481009619768296</v>
      </c>
    </row>
    <row r="201" spans="1:4">
      <c r="A201">
        <v>2020</v>
      </c>
      <c r="B201" s="78" t="s">
        <v>218</v>
      </c>
      <c r="C201" t="s">
        <v>221</v>
      </c>
      <c r="D201" s="209">
        <v>11.65494554</v>
      </c>
    </row>
    <row r="202" spans="1:4">
      <c r="A202">
        <v>2020</v>
      </c>
      <c r="B202" s="78" t="s">
        <v>218</v>
      </c>
      <c r="C202" t="s">
        <v>222</v>
      </c>
      <c r="D202" s="209">
        <v>14.255027975488952</v>
      </c>
    </row>
    <row r="203" spans="1:4">
      <c r="A203">
        <v>2020</v>
      </c>
      <c r="B203" s="78" t="s">
        <v>218</v>
      </c>
      <c r="C203" t="s">
        <v>265</v>
      </c>
      <c r="D203" s="209">
        <v>2.5935380612758516</v>
      </c>
    </row>
    <row r="204" spans="1:4">
      <c r="A204">
        <v>2020</v>
      </c>
      <c r="B204" s="78" t="s">
        <v>218</v>
      </c>
      <c r="C204" t="s">
        <v>223</v>
      </c>
      <c r="D204" s="209">
        <v>20.816885436581661</v>
      </c>
    </row>
    <row r="205" spans="1:4">
      <c r="A205">
        <v>2020</v>
      </c>
      <c r="B205" s="78" t="s">
        <v>218</v>
      </c>
      <c r="C205" t="s">
        <v>224</v>
      </c>
      <c r="D205" s="209">
        <v>30.26</v>
      </c>
    </row>
    <row r="206" spans="1:4">
      <c r="A206">
        <v>2020</v>
      </c>
      <c r="B206" s="78" t="s">
        <v>218</v>
      </c>
      <c r="C206" t="s">
        <v>214</v>
      </c>
      <c r="D206" s="209">
        <v>1.8234769396921635</v>
      </c>
    </row>
    <row r="207" spans="1:4">
      <c r="A207">
        <v>2020</v>
      </c>
      <c r="B207" s="78" t="s">
        <v>218</v>
      </c>
      <c r="C207" t="s">
        <v>215</v>
      </c>
      <c r="D207" s="209">
        <v>4.2732559826760443</v>
      </c>
    </row>
    <row r="208" spans="1:4">
      <c r="A208">
        <v>2020</v>
      </c>
      <c r="B208" s="78" t="s">
        <v>218</v>
      </c>
      <c r="C208" t="s">
        <v>216</v>
      </c>
      <c r="D208" s="209">
        <v>18.22485518647531</v>
      </c>
    </row>
    <row r="209" spans="1:4">
      <c r="A209">
        <v>2020</v>
      </c>
      <c r="B209" s="78" t="s">
        <v>218</v>
      </c>
      <c r="C209" t="s">
        <v>217</v>
      </c>
      <c r="D209" s="209">
        <v>141.19738580000001</v>
      </c>
    </row>
    <row r="210" spans="1:4">
      <c r="A210">
        <v>2020</v>
      </c>
      <c r="B210" s="78" t="s">
        <v>202</v>
      </c>
      <c r="C210" t="s">
        <v>203</v>
      </c>
      <c r="D210" s="209">
        <v>0.14641585201900922</v>
      </c>
    </row>
    <row r="211" spans="1:4">
      <c r="A211">
        <v>2020</v>
      </c>
      <c r="B211" s="78" t="s">
        <v>202</v>
      </c>
      <c r="C211" t="s">
        <v>204</v>
      </c>
      <c r="D211" s="209">
        <v>0.29668356758878012</v>
      </c>
    </row>
    <row r="212" spans="1:4">
      <c r="A212">
        <v>2020</v>
      </c>
      <c r="B212" s="78" t="s">
        <v>202</v>
      </c>
      <c r="C212" t="s">
        <v>205</v>
      </c>
      <c r="D212" s="209">
        <v>3.848057887</v>
      </c>
    </row>
    <row r="213" spans="1:4">
      <c r="A213">
        <v>2020</v>
      </c>
      <c r="B213" s="78" t="s">
        <v>202</v>
      </c>
      <c r="C213" t="s">
        <v>206</v>
      </c>
      <c r="D213" s="209">
        <v>0.53804542107410902</v>
      </c>
    </row>
    <row r="214" spans="1:4">
      <c r="A214">
        <v>2020</v>
      </c>
      <c r="B214" s="78" t="s">
        <v>202</v>
      </c>
      <c r="C214" t="s">
        <v>207</v>
      </c>
      <c r="D214" s="209">
        <v>2.637952794677151</v>
      </c>
    </row>
    <row r="215" spans="1:4">
      <c r="A215">
        <v>2020</v>
      </c>
      <c r="B215" s="78" t="s">
        <v>202</v>
      </c>
      <c r="C215" t="s">
        <v>208</v>
      </c>
      <c r="D215" s="209">
        <v>1.4275641852008656</v>
      </c>
    </row>
    <row r="216" spans="1:4">
      <c r="A216">
        <v>2020</v>
      </c>
      <c r="B216" s="78" t="s">
        <v>202</v>
      </c>
      <c r="C216" t="s">
        <v>209</v>
      </c>
      <c r="D216" s="209">
        <v>2.288159562768743</v>
      </c>
    </row>
    <row r="217" spans="1:4">
      <c r="A217">
        <v>2020</v>
      </c>
      <c r="B217" s="78" t="s">
        <v>202</v>
      </c>
      <c r="C217" t="s">
        <v>210</v>
      </c>
      <c r="D217" s="209">
        <v>0.71560970295349813</v>
      </c>
    </row>
    <row r="218" spans="1:4">
      <c r="A218">
        <v>2020</v>
      </c>
      <c r="B218" s="78" t="s">
        <v>202</v>
      </c>
      <c r="C218" t="s">
        <v>211</v>
      </c>
      <c r="D218" s="209">
        <v>2.9129999999999998</v>
      </c>
    </row>
    <row r="219" spans="1:4">
      <c r="A219">
        <v>2020</v>
      </c>
      <c r="B219" s="78" t="s">
        <v>202</v>
      </c>
      <c r="C219" t="s">
        <v>265</v>
      </c>
      <c r="D219" s="209">
        <v>1.1311367197786659</v>
      </c>
    </row>
    <row r="220" spans="1:4">
      <c r="A220">
        <v>2020</v>
      </c>
      <c r="B220" s="78" t="s">
        <v>202</v>
      </c>
      <c r="C220" t="s">
        <v>212</v>
      </c>
      <c r="D220" s="209">
        <v>13.121338760619452</v>
      </c>
    </row>
    <row r="221" spans="1:4">
      <c r="A221">
        <v>2020</v>
      </c>
      <c r="B221" s="78" t="s">
        <v>202</v>
      </c>
      <c r="C221" t="s">
        <v>213</v>
      </c>
      <c r="D221" s="209">
        <v>1.7628155760922557</v>
      </c>
    </row>
    <row r="222" spans="1:4">
      <c r="A222">
        <v>2020</v>
      </c>
      <c r="B222" s="78" t="s">
        <v>202</v>
      </c>
      <c r="C222" t="s">
        <v>214</v>
      </c>
      <c r="D222" s="209">
        <v>0.59317491648833487</v>
      </c>
    </row>
    <row r="223" spans="1:4">
      <c r="A223">
        <v>2020</v>
      </c>
      <c r="B223" s="78" t="s">
        <v>202</v>
      </c>
      <c r="C223" t="s">
        <v>215</v>
      </c>
      <c r="D223" s="209">
        <v>12.077899394248361</v>
      </c>
    </row>
    <row r="224" spans="1:4">
      <c r="A224">
        <v>2020</v>
      </c>
      <c r="B224" s="78" t="s">
        <v>202</v>
      </c>
      <c r="C224" t="s">
        <v>216</v>
      </c>
      <c r="D224" s="209">
        <v>67.417260747839407</v>
      </c>
    </row>
    <row r="225" spans="1:4">
      <c r="A225">
        <v>2020</v>
      </c>
      <c r="B225" s="78" t="s">
        <v>202</v>
      </c>
      <c r="C225" t="s">
        <v>217</v>
      </c>
      <c r="D225" s="209">
        <v>118.84</v>
      </c>
    </row>
    <row r="226" spans="1:4">
      <c r="A226">
        <v>2019</v>
      </c>
      <c r="B226" s="78" t="s">
        <v>264</v>
      </c>
      <c r="C226" t="s">
        <v>203</v>
      </c>
      <c r="D226" s="209">
        <v>5.957708934600206E-2</v>
      </c>
    </row>
    <row r="227" spans="1:4">
      <c r="A227">
        <v>2019</v>
      </c>
      <c r="B227" s="78" t="s">
        <v>264</v>
      </c>
      <c r="C227" t="s">
        <v>204</v>
      </c>
      <c r="D227" s="209">
        <v>2.1000000000000001E-2</v>
      </c>
    </row>
    <row r="228" spans="1:4">
      <c r="A228">
        <v>2019</v>
      </c>
      <c r="B228" s="78" t="s">
        <v>264</v>
      </c>
      <c r="C228" t="s">
        <v>205</v>
      </c>
      <c r="D228" s="209">
        <v>2.4375807587705167</v>
      </c>
    </row>
    <row r="229" spans="1:4">
      <c r="A229">
        <v>2019</v>
      </c>
      <c r="B229" s="78" t="s">
        <v>264</v>
      </c>
      <c r="C229" t="s">
        <v>209</v>
      </c>
      <c r="D229" s="209">
        <v>1.24004182989051</v>
      </c>
    </row>
    <row r="230" spans="1:4">
      <c r="A230">
        <v>2019</v>
      </c>
      <c r="B230" s="78" t="s">
        <v>264</v>
      </c>
      <c r="C230" t="s">
        <v>213</v>
      </c>
      <c r="D230" s="209">
        <v>0.50803125182881337</v>
      </c>
    </row>
    <row r="231" spans="1:4">
      <c r="A231">
        <v>2019</v>
      </c>
      <c r="B231" s="78" t="s">
        <v>264</v>
      </c>
      <c r="C231" t="s">
        <v>224</v>
      </c>
      <c r="D231" s="209">
        <v>0.36608036085726176</v>
      </c>
    </row>
    <row r="232" spans="1:4">
      <c r="A232">
        <v>2019</v>
      </c>
      <c r="B232" s="78" t="s">
        <v>264</v>
      </c>
      <c r="C232" t="s">
        <v>214</v>
      </c>
      <c r="D232" s="209">
        <v>8.7936409892573036E-2</v>
      </c>
    </row>
    <row r="233" spans="1:4">
      <c r="A233">
        <v>2019</v>
      </c>
      <c r="B233" s="78" t="s">
        <v>264</v>
      </c>
      <c r="C233" t="s">
        <v>215</v>
      </c>
      <c r="D233" s="209">
        <v>4.6504910783623021</v>
      </c>
    </row>
    <row r="234" spans="1:4">
      <c r="A234">
        <v>2019</v>
      </c>
      <c r="B234" s="78" t="s">
        <v>263</v>
      </c>
      <c r="C234" t="s">
        <v>224</v>
      </c>
      <c r="D234" s="209">
        <v>17.921386214748342</v>
      </c>
    </row>
    <row r="235" spans="1:4">
      <c r="A235">
        <v>2019</v>
      </c>
      <c r="B235" s="78" t="s">
        <v>262</v>
      </c>
      <c r="C235" t="s">
        <v>223</v>
      </c>
      <c r="D235" s="209">
        <v>1.4169772968019139</v>
      </c>
    </row>
    <row r="236" spans="1:4">
      <c r="A236">
        <v>2019</v>
      </c>
      <c r="B236" s="78" t="s">
        <v>262</v>
      </c>
      <c r="C236" t="s">
        <v>224</v>
      </c>
      <c r="D236" s="209">
        <v>11.86</v>
      </c>
    </row>
    <row r="237" spans="1:4">
      <c r="A237">
        <v>2019</v>
      </c>
      <c r="B237" s="78" t="s">
        <v>243</v>
      </c>
      <c r="C237" t="s">
        <v>244</v>
      </c>
      <c r="D237" s="209">
        <v>1.137723617138543</v>
      </c>
    </row>
    <row r="238" spans="1:4">
      <c r="A238">
        <v>2019</v>
      </c>
      <c r="B238" s="78" t="s">
        <v>243</v>
      </c>
      <c r="C238" t="s">
        <v>245</v>
      </c>
      <c r="D238" s="209">
        <v>0.17372476298957826</v>
      </c>
    </row>
    <row r="239" spans="1:4">
      <c r="A239">
        <v>2019</v>
      </c>
      <c r="B239" s="78" t="s">
        <v>243</v>
      </c>
      <c r="C239" t="s">
        <v>246</v>
      </c>
      <c r="D239" s="209">
        <v>1.1300921688359897</v>
      </c>
    </row>
    <row r="240" spans="1:4">
      <c r="A240">
        <v>2019</v>
      </c>
      <c r="B240" s="78" t="s">
        <v>243</v>
      </c>
      <c r="C240" t="s">
        <v>247</v>
      </c>
      <c r="D240" s="209">
        <v>6.0209999999999999</v>
      </c>
    </row>
    <row r="241" spans="1:4">
      <c r="A241">
        <v>2019</v>
      </c>
      <c r="B241" s="78" t="s">
        <v>243</v>
      </c>
      <c r="C241" t="s">
        <v>248</v>
      </c>
      <c r="D241" s="209">
        <v>4.2759136795878572</v>
      </c>
    </row>
    <row r="242" spans="1:4">
      <c r="A242">
        <v>2019</v>
      </c>
      <c r="B242" s="78" t="s">
        <v>243</v>
      </c>
      <c r="C242" t="s">
        <v>249</v>
      </c>
      <c r="D242" s="209">
        <v>0.12579143770896473</v>
      </c>
    </row>
    <row r="243" spans="1:4">
      <c r="A243">
        <v>2019</v>
      </c>
      <c r="B243" s="78" t="s">
        <v>243</v>
      </c>
      <c r="C243" t="s">
        <v>250</v>
      </c>
      <c r="D243" s="209">
        <v>8.7142362099575668E-2</v>
      </c>
    </row>
    <row r="244" spans="1:4">
      <c r="A244">
        <v>2019</v>
      </c>
      <c r="B244" s="78" t="s">
        <v>243</v>
      </c>
      <c r="C244" t="s">
        <v>251</v>
      </c>
      <c r="D244" s="209">
        <v>8.106909652962313E-2</v>
      </c>
    </row>
    <row r="245" spans="1:4">
      <c r="A245">
        <v>2019</v>
      </c>
      <c r="B245" s="78" t="s">
        <v>243</v>
      </c>
      <c r="C245" t="s">
        <v>252</v>
      </c>
      <c r="D245" s="209">
        <v>6.0732655699525543E-3</v>
      </c>
    </row>
    <row r="246" spans="1:4">
      <c r="A246">
        <v>2019</v>
      </c>
      <c r="B246" s="78" t="s">
        <v>243</v>
      </c>
      <c r="C246" t="s">
        <v>253</v>
      </c>
      <c r="D246" s="209">
        <v>0.57422460466801739</v>
      </c>
    </row>
    <row r="247" spans="1:4">
      <c r="A247">
        <v>2019</v>
      </c>
      <c r="B247" s="78" t="s">
        <v>243</v>
      </c>
      <c r="C247" t="s">
        <v>254</v>
      </c>
      <c r="D247" s="209">
        <v>0.29763587281790899</v>
      </c>
    </row>
    <row r="248" spans="1:4">
      <c r="A248">
        <v>2019</v>
      </c>
      <c r="B248" s="78" t="s">
        <v>243</v>
      </c>
      <c r="C248" t="s">
        <v>255</v>
      </c>
      <c r="D248" s="209">
        <v>9.0206077462785875E-2</v>
      </c>
    </row>
    <row r="249" spans="1:4">
      <c r="A249">
        <v>2019</v>
      </c>
      <c r="B249" s="78" t="s">
        <v>243</v>
      </c>
      <c r="C249" t="s">
        <v>256</v>
      </c>
      <c r="D249" s="209">
        <v>1.9845689763541758</v>
      </c>
    </row>
    <row r="250" spans="1:4">
      <c r="A250">
        <v>2019</v>
      </c>
      <c r="B250" s="78" t="s">
        <v>243</v>
      </c>
      <c r="C250" t="s">
        <v>257</v>
      </c>
      <c r="D250" s="209">
        <v>0.21818702607684398</v>
      </c>
    </row>
    <row r="251" spans="1:4">
      <c r="A251">
        <v>2019</v>
      </c>
      <c r="B251" s="78" t="s">
        <v>243</v>
      </c>
      <c r="C251" t="s">
        <v>258</v>
      </c>
      <c r="D251" s="209">
        <v>6.4018120472229378E-2</v>
      </c>
    </row>
    <row r="252" spans="1:4">
      <c r="A252">
        <v>2019</v>
      </c>
      <c r="B252" s="78" t="s">
        <v>243</v>
      </c>
      <c r="C252" t="s">
        <v>259</v>
      </c>
      <c r="D252" s="209">
        <v>0.15416890560461477</v>
      </c>
    </row>
    <row r="253" spans="1:4">
      <c r="A253">
        <v>2019</v>
      </c>
      <c r="B253" s="78" t="s">
        <v>243</v>
      </c>
      <c r="C253" t="s">
        <v>260</v>
      </c>
      <c r="D253" s="209">
        <v>0.16666034493382689</v>
      </c>
    </row>
    <row r="254" spans="1:4">
      <c r="A254">
        <v>2019</v>
      </c>
      <c r="B254" s="78" t="s">
        <v>243</v>
      </c>
      <c r="C254" t="s">
        <v>261</v>
      </c>
      <c r="D254" s="209">
        <v>3.3565747375704356E-2</v>
      </c>
    </row>
    <row r="255" spans="1:4">
      <c r="A255">
        <v>2019</v>
      </c>
      <c r="B255" s="78" t="s">
        <v>226</v>
      </c>
      <c r="C255" t="s">
        <v>227</v>
      </c>
      <c r="D255" s="209">
        <v>0.97240168230621782</v>
      </c>
    </row>
    <row r="256" spans="1:4">
      <c r="A256">
        <v>2019</v>
      </c>
      <c r="B256" s="78" t="s">
        <v>226</v>
      </c>
      <c r="C256" t="s">
        <v>228</v>
      </c>
      <c r="D256" s="209">
        <v>5.1739637791466278</v>
      </c>
    </row>
    <row r="257" spans="1:4">
      <c r="A257">
        <v>2019</v>
      </c>
      <c r="B257" s="78" t="s">
        <v>226</v>
      </c>
      <c r="C257" t="s">
        <v>229</v>
      </c>
      <c r="D257" s="209">
        <v>0.80476970673516302</v>
      </c>
    </row>
    <row r="258" spans="1:4">
      <c r="A258">
        <v>2019</v>
      </c>
      <c r="B258" s="78" t="s">
        <v>226</v>
      </c>
      <c r="C258" t="s">
        <v>230</v>
      </c>
      <c r="D258" s="209">
        <v>0.21506655777022707</v>
      </c>
    </row>
    <row r="259" spans="1:4">
      <c r="A259">
        <v>2019</v>
      </c>
      <c r="B259" s="78" t="s">
        <v>226</v>
      </c>
      <c r="C259" t="s">
        <v>231</v>
      </c>
      <c r="D259" s="209">
        <v>1.8181213654460076</v>
      </c>
    </row>
    <row r="260" spans="1:4">
      <c r="A260">
        <v>2019</v>
      </c>
      <c r="B260" s="78" t="s">
        <v>226</v>
      </c>
      <c r="C260" t="s">
        <v>232</v>
      </c>
      <c r="D260" s="209">
        <v>1.2803881770751351</v>
      </c>
    </row>
    <row r="261" spans="1:4">
      <c r="A261">
        <v>2019</v>
      </c>
      <c r="B261" s="78" t="s">
        <v>226</v>
      </c>
      <c r="C261" t="s">
        <v>233</v>
      </c>
      <c r="D261" s="209">
        <v>0.66417291165365466</v>
      </c>
    </row>
    <row r="262" spans="1:4">
      <c r="A262">
        <v>2019</v>
      </c>
      <c r="B262" s="78" t="s">
        <v>226</v>
      </c>
      <c r="C262" t="s">
        <v>234</v>
      </c>
      <c r="D262" s="209">
        <v>0.42705162280989561</v>
      </c>
    </row>
    <row r="263" spans="1:4">
      <c r="A263">
        <v>2019</v>
      </c>
      <c r="B263" s="78" t="s">
        <v>226</v>
      </c>
      <c r="C263" t="s">
        <v>235</v>
      </c>
      <c r="D263" s="209">
        <v>0.65200156268343235</v>
      </c>
    </row>
    <row r="264" spans="1:4">
      <c r="A264">
        <v>2019</v>
      </c>
      <c r="B264" s="78" t="s">
        <v>226</v>
      </c>
      <c r="C264" t="s">
        <v>236</v>
      </c>
      <c r="D264" s="209">
        <v>0.63763663184035735</v>
      </c>
    </row>
    <row r="265" spans="1:4">
      <c r="A265">
        <v>2019</v>
      </c>
      <c r="B265" s="78" t="s">
        <v>226</v>
      </c>
      <c r="C265" t="s">
        <v>237</v>
      </c>
      <c r="D265" s="209">
        <v>10.872507871945029</v>
      </c>
    </row>
    <row r="266" spans="1:4">
      <c r="A266">
        <v>2019</v>
      </c>
      <c r="B266" s="78" t="s">
        <v>226</v>
      </c>
      <c r="C266" t="s">
        <v>238</v>
      </c>
      <c r="D266" s="209">
        <v>7.9878381529477149</v>
      </c>
    </row>
    <row r="267" spans="1:4">
      <c r="A267">
        <v>2019</v>
      </c>
      <c r="B267" s="78" t="s">
        <v>226</v>
      </c>
      <c r="C267" t="s">
        <v>239</v>
      </c>
      <c r="D267" s="209">
        <v>4.9917914142136794</v>
      </c>
    </row>
    <row r="268" spans="1:4">
      <c r="A268">
        <v>2019</v>
      </c>
      <c r="B268" s="78" t="s">
        <v>226</v>
      </c>
      <c r="C268" t="s">
        <v>240</v>
      </c>
      <c r="D268" s="209">
        <v>0.53839487530770547</v>
      </c>
    </row>
    <row r="269" spans="1:4">
      <c r="A269">
        <v>2019</v>
      </c>
      <c r="B269" s="78" t="s">
        <v>226</v>
      </c>
      <c r="C269" t="s">
        <v>241</v>
      </c>
      <c r="D269" s="209">
        <v>5.7650102697859378</v>
      </c>
    </row>
    <row r="270" spans="1:4">
      <c r="A270">
        <v>2019</v>
      </c>
      <c r="B270" s="78" t="s">
        <v>226</v>
      </c>
      <c r="C270" t="s">
        <v>242</v>
      </c>
      <c r="D270" s="209">
        <v>7.1410036326067594</v>
      </c>
    </row>
    <row r="271" spans="1:4">
      <c r="A271">
        <v>2019</v>
      </c>
      <c r="B271" s="78" t="s">
        <v>225</v>
      </c>
      <c r="C271" t="s">
        <v>203</v>
      </c>
      <c r="D271" s="209">
        <v>9.9089656123109479E-2</v>
      </c>
    </row>
    <row r="272" spans="1:4">
      <c r="A272">
        <v>2019</v>
      </c>
      <c r="B272" s="78" t="s">
        <v>225</v>
      </c>
      <c r="C272" t="s">
        <v>204</v>
      </c>
      <c r="D272" s="209">
        <v>0.21099999999999999</v>
      </c>
    </row>
    <row r="273" spans="1:4">
      <c r="A273">
        <v>2019</v>
      </c>
      <c r="B273" s="78" t="s">
        <v>225</v>
      </c>
      <c r="C273" t="s">
        <v>205</v>
      </c>
      <c r="D273" s="209">
        <v>1.6757144370530233</v>
      </c>
    </row>
    <row r="274" spans="1:4">
      <c r="A274">
        <v>2019</v>
      </c>
      <c r="B274" s="78" t="s">
        <v>225</v>
      </c>
      <c r="C274" t="s">
        <v>209</v>
      </c>
      <c r="D274" s="209">
        <v>1.7685293355693223</v>
      </c>
    </row>
    <row r="275" spans="1:4">
      <c r="A275">
        <v>2019</v>
      </c>
      <c r="B275" s="78" t="s">
        <v>225</v>
      </c>
      <c r="C275" t="s">
        <v>213</v>
      </c>
      <c r="D275" s="209">
        <v>1.0302438388956563</v>
      </c>
    </row>
    <row r="276" spans="1:4">
      <c r="A276">
        <v>2019</v>
      </c>
      <c r="B276" s="78" t="s">
        <v>225</v>
      </c>
      <c r="C276" t="s">
        <v>224</v>
      </c>
      <c r="D276" s="209">
        <v>52.389625979064334</v>
      </c>
    </row>
    <row r="277" spans="1:4">
      <c r="A277">
        <v>2019</v>
      </c>
      <c r="B277" s="78" t="s">
        <v>225</v>
      </c>
      <c r="C277" t="s">
        <v>214</v>
      </c>
      <c r="D277" s="209">
        <v>0.6227624473500285</v>
      </c>
    </row>
    <row r="278" spans="1:4">
      <c r="A278">
        <v>2019</v>
      </c>
      <c r="B278" s="78" t="s">
        <v>225</v>
      </c>
      <c r="C278" t="s">
        <v>215</v>
      </c>
      <c r="D278" s="209">
        <v>5.9824755308757762</v>
      </c>
    </row>
    <row r="279" spans="1:4">
      <c r="A279">
        <v>2019</v>
      </c>
      <c r="B279" s="78" t="s">
        <v>218</v>
      </c>
      <c r="C279" t="s">
        <v>219</v>
      </c>
      <c r="D279" s="209">
        <v>1.3651089557968861</v>
      </c>
    </row>
    <row r="280" spans="1:4">
      <c r="A280">
        <v>2019</v>
      </c>
      <c r="B280" s="78" t="s">
        <v>218</v>
      </c>
      <c r="C280" t="s">
        <v>203</v>
      </c>
      <c r="D280" s="209">
        <v>1.7588039415896681</v>
      </c>
    </row>
    <row r="281" spans="1:4">
      <c r="A281">
        <v>2019</v>
      </c>
      <c r="B281" s="78" t="s">
        <v>218</v>
      </c>
      <c r="C281" t="s">
        <v>220</v>
      </c>
      <c r="D281" s="209">
        <v>8.5637002920377781E-3</v>
      </c>
    </row>
    <row r="282" spans="1:4">
      <c r="A282">
        <v>2019</v>
      </c>
      <c r="B282" s="78" t="s">
        <v>218</v>
      </c>
      <c r="C282" t="s">
        <v>205</v>
      </c>
      <c r="D282" s="209">
        <v>1.3843520572207531</v>
      </c>
    </row>
    <row r="283" spans="1:4">
      <c r="A283">
        <v>2019</v>
      </c>
      <c r="B283" s="78" t="s">
        <v>218</v>
      </c>
      <c r="C283" t="s">
        <v>207</v>
      </c>
      <c r="D283" s="209">
        <v>5.9141958981124709</v>
      </c>
    </row>
    <row r="284" spans="1:4">
      <c r="A284">
        <v>2019</v>
      </c>
      <c r="B284" s="78" t="s">
        <v>218</v>
      </c>
      <c r="C284" t="s">
        <v>208</v>
      </c>
      <c r="D284" s="209">
        <v>6.3519242888486485</v>
      </c>
    </row>
    <row r="285" spans="1:4">
      <c r="A285">
        <v>2019</v>
      </c>
      <c r="B285" s="78" t="s">
        <v>218</v>
      </c>
      <c r="C285" t="s">
        <v>209</v>
      </c>
      <c r="D285" s="209">
        <v>8.3068484961266478</v>
      </c>
    </row>
    <row r="286" spans="1:4">
      <c r="A286">
        <v>2019</v>
      </c>
      <c r="B286" s="78" t="s">
        <v>218</v>
      </c>
      <c r="C286" t="s">
        <v>210</v>
      </c>
      <c r="D286" s="209">
        <v>3.0258955957749456</v>
      </c>
    </row>
    <row r="287" spans="1:4">
      <c r="A287">
        <v>2019</v>
      </c>
      <c r="B287" s="78" t="s">
        <v>218</v>
      </c>
      <c r="C287" t="s">
        <v>211</v>
      </c>
      <c r="D287" s="209">
        <v>7.8288090589211317</v>
      </c>
    </row>
    <row r="288" spans="1:4">
      <c r="A288">
        <v>2019</v>
      </c>
      <c r="B288" s="78" t="s">
        <v>218</v>
      </c>
      <c r="C288" t="s">
        <v>221</v>
      </c>
      <c r="D288" s="209">
        <v>12.84052821</v>
      </c>
    </row>
    <row r="289" spans="1:4">
      <c r="A289">
        <v>2019</v>
      </c>
      <c r="B289" s="78" t="s">
        <v>218</v>
      </c>
      <c r="C289" t="s">
        <v>222</v>
      </c>
      <c r="D289" s="209">
        <v>12.288233705282783</v>
      </c>
    </row>
    <row r="290" spans="1:4">
      <c r="A290">
        <v>2019</v>
      </c>
      <c r="B290" s="78" t="s">
        <v>218</v>
      </c>
      <c r="C290" t="s">
        <v>265</v>
      </c>
      <c r="D290" s="209">
        <v>2.7998583385087787</v>
      </c>
    </row>
    <row r="291" spans="1:4">
      <c r="A291">
        <v>2019</v>
      </c>
      <c r="B291" s="78" t="s">
        <v>218</v>
      </c>
      <c r="C291" t="s">
        <v>223</v>
      </c>
      <c r="D291" s="209">
        <v>19.851077884935179</v>
      </c>
    </row>
    <row r="292" spans="1:4">
      <c r="A292">
        <v>2019</v>
      </c>
      <c r="B292" s="78" t="s">
        <v>218</v>
      </c>
      <c r="C292" t="s">
        <v>224</v>
      </c>
      <c r="D292" s="209">
        <v>30.07</v>
      </c>
    </row>
    <row r="293" spans="1:4">
      <c r="A293">
        <v>2019</v>
      </c>
      <c r="B293" s="78" t="s">
        <v>218</v>
      </c>
      <c r="C293" t="s">
        <v>214</v>
      </c>
      <c r="D293" s="209">
        <v>2.4320690548598316</v>
      </c>
    </row>
    <row r="294" spans="1:4">
      <c r="A294">
        <v>2019</v>
      </c>
      <c r="B294" s="78" t="s">
        <v>218</v>
      </c>
      <c r="C294" t="s">
        <v>215</v>
      </c>
      <c r="D294" s="209">
        <v>5.10820035511514</v>
      </c>
    </row>
    <row r="295" spans="1:4">
      <c r="A295">
        <v>2019</v>
      </c>
      <c r="B295" s="78" t="s">
        <v>218</v>
      </c>
      <c r="C295" t="s">
        <v>216</v>
      </c>
      <c r="D295" s="209">
        <v>18.333374455033884</v>
      </c>
    </row>
    <row r="296" spans="1:4">
      <c r="A296">
        <v>2019</v>
      </c>
      <c r="B296" s="78" t="s">
        <v>218</v>
      </c>
      <c r="C296" t="s">
        <v>217</v>
      </c>
      <c r="D296" s="209">
        <v>141.61126010000001</v>
      </c>
    </row>
    <row r="297" spans="1:4">
      <c r="A297">
        <v>2019</v>
      </c>
      <c r="B297" s="78" t="s">
        <v>202</v>
      </c>
      <c r="C297" t="s">
        <v>203</v>
      </c>
      <c r="D297" s="209">
        <v>0.15864260228505972</v>
      </c>
    </row>
    <row r="298" spans="1:4">
      <c r="A298">
        <v>2019</v>
      </c>
      <c r="B298" s="78" t="s">
        <v>202</v>
      </c>
      <c r="C298" t="s">
        <v>204</v>
      </c>
      <c r="D298" s="209">
        <v>0.26663276627867744</v>
      </c>
    </row>
    <row r="299" spans="1:4">
      <c r="A299">
        <v>2019</v>
      </c>
      <c r="B299" s="78" t="s">
        <v>202</v>
      </c>
      <c r="C299" t="s">
        <v>205</v>
      </c>
      <c r="D299" s="209">
        <v>5.9460744630000004</v>
      </c>
    </row>
    <row r="300" spans="1:4">
      <c r="A300">
        <v>2019</v>
      </c>
      <c r="B300" s="78" t="s">
        <v>202</v>
      </c>
      <c r="C300" t="s">
        <v>206</v>
      </c>
      <c r="D300" s="209">
        <v>0.54216586515278542</v>
      </c>
    </row>
    <row r="301" spans="1:4">
      <c r="A301">
        <v>2019</v>
      </c>
      <c r="B301" s="78" t="s">
        <v>202</v>
      </c>
      <c r="C301" t="s">
        <v>207</v>
      </c>
      <c r="D301" s="209">
        <v>2.6365464402757821</v>
      </c>
    </row>
    <row r="302" spans="1:4">
      <c r="A302">
        <v>2019</v>
      </c>
      <c r="B302" s="78" t="s">
        <v>202</v>
      </c>
      <c r="C302" t="s">
        <v>208</v>
      </c>
      <c r="D302" s="209">
        <v>0.85929954293213906</v>
      </c>
    </row>
    <row r="303" spans="1:4">
      <c r="A303">
        <v>2019</v>
      </c>
      <c r="B303" s="78" t="s">
        <v>202</v>
      </c>
      <c r="C303" t="s">
        <v>209</v>
      </c>
      <c r="D303" s="209">
        <v>2.7109763849250892</v>
      </c>
    </row>
    <row r="304" spans="1:4">
      <c r="A304">
        <v>2019</v>
      </c>
      <c r="B304" s="78" t="s">
        <v>202</v>
      </c>
      <c r="C304" t="s">
        <v>210</v>
      </c>
      <c r="D304" s="209">
        <v>0.6780163980448336</v>
      </c>
    </row>
    <row r="305" spans="1:4">
      <c r="A305">
        <v>2019</v>
      </c>
      <c r="B305" s="78" t="s">
        <v>202</v>
      </c>
      <c r="C305" t="s">
        <v>211</v>
      </c>
      <c r="D305" s="209">
        <v>3.0400145923280033</v>
      </c>
    </row>
    <row r="306" spans="1:4">
      <c r="A306">
        <v>2019</v>
      </c>
      <c r="B306" s="78" t="s">
        <v>202</v>
      </c>
      <c r="C306" t="s">
        <v>265</v>
      </c>
      <c r="D306" s="209">
        <v>0.94951707716676081</v>
      </c>
    </row>
    <row r="307" spans="1:4">
      <c r="A307">
        <v>2019</v>
      </c>
      <c r="B307" s="78" t="s">
        <v>202</v>
      </c>
      <c r="C307" t="s">
        <v>212</v>
      </c>
      <c r="D307" s="209">
        <v>13.026733845344221</v>
      </c>
    </row>
    <row r="308" spans="1:4">
      <c r="A308">
        <v>2019</v>
      </c>
      <c r="B308" s="78" t="s">
        <v>202</v>
      </c>
      <c r="C308" t="s">
        <v>213</v>
      </c>
      <c r="D308" s="209">
        <v>1.5406262987789814</v>
      </c>
    </row>
    <row r="309" spans="1:4">
      <c r="A309">
        <v>2019</v>
      </c>
      <c r="B309" s="78" t="s">
        <v>202</v>
      </c>
      <c r="C309" t="s">
        <v>214</v>
      </c>
      <c r="D309" s="209">
        <v>0.74060884842280872</v>
      </c>
    </row>
    <row r="310" spans="1:4">
      <c r="A310">
        <v>2019</v>
      </c>
      <c r="B310" s="78" t="s">
        <v>202</v>
      </c>
      <c r="C310" t="s">
        <v>215</v>
      </c>
      <c r="D310" s="209">
        <v>13.192627918015306</v>
      </c>
    </row>
    <row r="311" spans="1:4">
      <c r="A311">
        <v>2019</v>
      </c>
      <c r="B311" s="78" t="s">
        <v>202</v>
      </c>
      <c r="C311" t="s">
        <v>216</v>
      </c>
      <c r="D311" s="209">
        <v>63.817699982776219</v>
      </c>
    </row>
    <row r="312" spans="1:4">
      <c r="A312">
        <v>2019</v>
      </c>
      <c r="B312" s="78" t="s">
        <v>202</v>
      </c>
      <c r="C312" t="s">
        <v>217</v>
      </c>
      <c r="D312" s="209">
        <v>117.68</v>
      </c>
    </row>
    <row r="313" spans="1:4">
      <c r="A313">
        <v>2018</v>
      </c>
      <c r="B313" s="78" t="s">
        <v>264</v>
      </c>
      <c r="C313" t="s">
        <v>203</v>
      </c>
      <c r="D313" s="209">
        <v>5.8073649873693269E-2</v>
      </c>
    </row>
    <row r="314" spans="1:4">
      <c r="A314">
        <v>2018</v>
      </c>
      <c r="B314" s="78" t="s">
        <v>264</v>
      </c>
      <c r="C314" t="s">
        <v>204</v>
      </c>
      <c r="D314" s="209">
        <v>2.2283049968149206E-2</v>
      </c>
    </row>
    <row r="315" spans="1:4">
      <c r="A315">
        <v>2018</v>
      </c>
      <c r="B315" s="78" t="s">
        <v>264</v>
      </c>
      <c r="C315" t="s">
        <v>205</v>
      </c>
      <c r="D315" s="209">
        <v>2.8609487884672897</v>
      </c>
    </row>
    <row r="316" spans="1:4">
      <c r="A316">
        <v>2018</v>
      </c>
      <c r="B316" s="78" t="s">
        <v>264</v>
      </c>
      <c r="C316" t="s">
        <v>209</v>
      </c>
      <c r="D316" s="209">
        <v>1.0264642027935389</v>
      </c>
    </row>
    <row r="317" spans="1:4">
      <c r="A317">
        <v>2018</v>
      </c>
      <c r="B317" s="78" t="s">
        <v>264</v>
      </c>
      <c r="C317" t="s">
        <v>213</v>
      </c>
      <c r="D317" s="209">
        <v>0.60616687069416408</v>
      </c>
    </row>
    <row r="318" spans="1:4">
      <c r="A318">
        <v>2018</v>
      </c>
      <c r="B318" s="78" t="s">
        <v>264</v>
      </c>
      <c r="C318" t="s">
        <v>224</v>
      </c>
      <c r="D318" s="209">
        <v>0.44802178002794557</v>
      </c>
    </row>
    <row r="319" spans="1:4">
      <c r="A319">
        <v>2018</v>
      </c>
      <c r="B319" s="78" t="s">
        <v>264</v>
      </c>
      <c r="C319" t="s">
        <v>214</v>
      </c>
      <c r="D319" s="209">
        <v>0.13258095306871515</v>
      </c>
    </row>
    <row r="320" spans="1:4">
      <c r="A320">
        <v>2018</v>
      </c>
      <c r="B320" s="78" t="s">
        <v>264</v>
      </c>
      <c r="C320" t="s">
        <v>215</v>
      </c>
      <c r="D320" s="209">
        <v>5.1852256421665404</v>
      </c>
    </row>
    <row r="321" spans="1:4">
      <c r="A321">
        <v>2018</v>
      </c>
      <c r="B321" s="78" t="s">
        <v>263</v>
      </c>
      <c r="C321" t="s">
        <v>224</v>
      </c>
      <c r="D321" s="209">
        <v>17.794102606900879</v>
      </c>
    </row>
    <row r="322" spans="1:4">
      <c r="A322">
        <v>2018</v>
      </c>
      <c r="B322" s="78" t="s">
        <v>262</v>
      </c>
      <c r="C322" t="s">
        <v>223</v>
      </c>
      <c r="D322" s="209">
        <v>1.8234393733631415</v>
      </c>
    </row>
    <row r="323" spans="1:4">
      <c r="A323">
        <v>2018</v>
      </c>
      <c r="B323" s="78" t="s">
        <v>262</v>
      </c>
      <c r="C323" t="s">
        <v>224</v>
      </c>
      <c r="D323" s="209">
        <v>12.898265717906527</v>
      </c>
    </row>
    <row r="324" spans="1:4">
      <c r="A324">
        <v>2018</v>
      </c>
      <c r="B324" s="78" t="s">
        <v>243</v>
      </c>
      <c r="C324" t="s">
        <v>244</v>
      </c>
      <c r="D324" s="209">
        <v>1.2185173360066091</v>
      </c>
    </row>
    <row r="325" spans="1:4">
      <c r="A325">
        <v>2018</v>
      </c>
      <c r="B325" s="78" t="s">
        <v>243</v>
      </c>
      <c r="C325" t="s">
        <v>245</v>
      </c>
      <c r="D325" s="209">
        <v>0.13671410561385033</v>
      </c>
    </row>
    <row r="326" spans="1:4">
      <c r="A326">
        <v>2018</v>
      </c>
      <c r="B326" s="78" t="s">
        <v>243</v>
      </c>
      <c r="C326" t="s">
        <v>246</v>
      </c>
      <c r="D326" s="209">
        <v>2.4161114378325319</v>
      </c>
    </row>
    <row r="327" spans="1:4">
      <c r="A327">
        <v>2018</v>
      </c>
      <c r="B327" s="78" t="s">
        <v>243</v>
      </c>
      <c r="C327" t="s">
        <v>247</v>
      </c>
      <c r="D327" s="209">
        <v>8.4049999999999994</v>
      </c>
    </row>
    <row r="328" spans="1:4">
      <c r="A328">
        <v>2018</v>
      </c>
      <c r="B328" s="78" t="s">
        <v>243</v>
      </c>
      <c r="C328" t="s">
        <v>248</v>
      </c>
      <c r="D328" s="209">
        <v>4.7425866669594861</v>
      </c>
    </row>
    <row r="329" spans="1:4">
      <c r="A329">
        <v>2018</v>
      </c>
      <c r="B329" s="78" t="s">
        <v>243</v>
      </c>
      <c r="C329" t="s">
        <v>249</v>
      </c>
      <c r="D329" s="209">
        <v>0.25739914459674545</v>
      </c>
    </row>
    <row r="330" spans="1:4">
      <c r="A330">
        <v>2018</v>
      </c>
      <c r="B330" s="78" t="s">
        <v>243</v>
      </c>
      <c r="C330" t="s">
        <v>250</v>
      </c>
      <c r="D330" s="209">
        <v>7.6767151517529345E-2</v>
      </c>
    </row>
    <row r="331" spans="1:4">
      <c r="A331">
        <v>2018</v>
      </c>
      <c r="B331" s="78" t="s">
        <v>243</v>
      </c>
      <c r="C331" t="s">
        <v>251</v>
      </c>
      <c r="D331" s="209">
        <v>4.4590093379008808E-2</v>
      </c>
    </row>
    <row r="332" spans="1:4">
      <c r="A332">
        <v>2018</v>
      </c>
      <c r="B332" s="78" t="s">
        <v>243</v>
      </c>
      <c r="C332" t="s">
        <v>252</v>
      </c>
      <c r="D332" s="209">
        <v>3.2177058138520558E-2</v>
      </c>
    </row>
    <row r="333" spans="1:4">
      <c r="A333">
        <v>2018</v>
      </c>
      <c r="B333" s="78" t="s">
        <v>243</v>
      </c>
      <c r="C333" t="s">
        <v>253</v>
      </c>
      <c r="D333" s="209">
        <v>0.88553640266920686</v>
      </c>
    </row>
    <row r="334" spans="1:4">
      <c r="A334">
        <v>2018</v>
      </c>
      <c r="B334" s="78" t="s">
        <v>243</v>
      </c>
      <c r="C334" t="s">
        <v>254</v>
      </c>
      <c r="D334" s="209">
        <v>0.23873530444694965</v>
      </c>
    </row>
    <row r="335" spans="1:4">
      <c r="A335">
        <v>2018</v>
      </c>
      <c r="B335" s="78" t="s">
        <v>243</v>
      </c>
      <c r="C335" t="s">
        <v>255</v>
      </c>
      <c r="D335" s="209">
        <v>0.10426011797313002</v>
      </c>
    </row>
    <row r="336" spans="1:4">
      <c r="A336">
        <v>2018</v>
      </c>
      <c r="B336" s="78" t="s">
        <v>243</v>
      </c>
      <c r="C336" t="s">
        <v>256</v>
      </c>
      <c r="D336" s="209">
        <v>2.411584078629756</v>
      </c>
    </row>
    <row r="337" spans="1:4">
      <c r="A337">
        <v>2018</v>
      </c>
      <c r="B337" s="78" t="s">
        <v>243</v>
      </c>
      <c r="C337" t="s">
        <v>257</v>
      </c>
      <c r="D337" s="209">
        <v>0.44890289071461104</v>
      </c>
    </row>
    <row r="338" spans="1:4">
      <c r="A338">
        <v>2018</v>
      </c>
      <c r="B338" s="78" t="s">
        <v>243</v>
      </c>
      <c r="C338" t="s">
        <v>258</v>
      </c>
      <c r="D338" s="209">
        <v>0.16876574670302519</v>
      </c>
    </row>
    <row r="339" spans="1:4">
      <c r="A339">
        <v>2018</v>
      </c>
      <c r="B339" s="78" t="s">
        <v>243</v>
      </c>
      <c r="C339" t="s">
        <v>259</v>
      </c>
      <c r="D339" s="209">
        <v>0.28013714401158596</v>
      </c>
    </row>
    <row r="340" spans="1:4">
      <c r="A340">
        <v>2018</v>
      </c>
      <c r="B340" s="78" t="s">
        <v>243</v>
      </c>
      <c r="C340" t="s">
        <v>260</v>
      </c>
      <c r="D340" s="209">
        <v>0.15780907583367546</v>
      </c>
    </row>
    <row r="341" spans="1:4">
      <c r="A341">
        <v>2018</v>
      </c>
      <c r="B341" s="78" t="s">
        <v>243</v>
      </c>
      <c r="C341" t="s">
        <v>261</v>
      </c>
      <c r="D341" s="209">
        <v>5.0539942066441121E-2</v>
      </c>
    </row>
    <row r="342" spans="1:4">
      <c r="A342">
        <v>2018</v>
      </c>
      <c r="B342" s="78" t="s">
        <v>226</v>
      </c>
      <c r="C342" t="s">
        <v>227</v>
      </c>
      <c r="D342" s="209">
        <v>0.92447201982439631</v>
      </c>
    </row>
    <row r="343" spans="1:4">
      <c r="A343">
        <v>2018</v>
      </c>
      <c r="B343" s="78" t="s">
        <v>226</v>
      </c>
      <c r="C343" t="s">
        <v>228</v>
      </c>
      <c r="D343" s="209">
        <v>4.8967856139566832</v>
      </c>
    </row>
    <row r="344" spans="1:4">
      <c r="A344">
        <v>2018</v>
      </c>
      <c r="B344" s="78" t="s">
        <v>226</v>
      </c>
      <c r="C344" t="s">
        <v>229</v>
      </c>
      <c r="D344" s="209">
        <v>0.80943584122646295</v>
      </c>
    </row>
    <row r="345" spans="1:4">
      <c r="A345">
        <v>2018</v>
      </c>
      <c r="B345" s="78" t="s">
        <v>226</v>
      </c>
      <c r="C345" t="s">
        <v>230</v>
      </c>
      <c r="D345" s="209">
        <v>0.21690819527081739</v>
      </c>
    </row>
    <row r="346" spans="1:4">
      <c r="A346">
        <v>2018</v>
      </c>
      <c r="B346" s="78" t="s">
        <v>226</v>
      </c>
      <c r="C346" t="s">
        <v>231</v>
      </c>
      <c r="D346" s="209">
        <v>2.3774170240734804</v>
      </c>
    </row>
    <row r="347" spans="1:4">
      <c r="A347">
        <v>2018</v>
      </c>
      <c r="B347" s="78" t="s">
        <v>226</v>
      </c>
      <c r="C347" t="s">
        <v>232</v>
      </c>
      <c r="D347" s="209">
        <v>1.3047972229344242</v>
      </c>
    </row>
    <row r="348" spans="1:4">
      <c r="A348">
        <v>2018</v>
      </c>
      <c r="B348" s="78" t="s">
        <v>226</v>
      </c>
      <c r="C348" t="s">
        <v>233</v>
      </c>
      <c r="D348" s="209">
        <v>0.56785792423948811</v>
      </c>
    </row>
    <row r="349" spans="1:4">
      <c r="A349">
        <v>2018</v>
      </c>
      <c r="B349" s="78" t="s">
        <v>226</v>
      </c>
      <c r="C349" t="s">
        <v>234</v>
      </c>
      <c r="D349" s="209">
        <v>0.42792984498904224</v>
      </c>
    </row>
    <row r="350" spans="1:4">
      <c r="A350">
        <v>2018</v>
      </c>
      <c r="B350" s="78" t="s">
        <v>226</v>
      </c>
      <c r="C350" t="s">
        <v>235</v>
      </c>
      <c r="D350" s="209">
        <v>0.65017557462595621</v>
      </c>
    </row>
    <row r="351" spans="1:4">
      <c r="A351">
        <v>2018</v>
      </c>
      <c r="B351" s="78" t="s">
        <v>226</v>
      </c>
      <c r="C351" t="s">
        <v>236</v>
      </c>
      <c r="D351" s="209">
        <v>0.54285772034140167</v>
      </c>
    </row>
    <row r="352" spans="1:4">
      <c r="A352">
        <v>2018</v>
      </c>
      <c r="B352" s="78" t="s">
        <v>226</v>
      </c>
      <c r="C352" t="s">
        <v>237</v>
      </c>
      <c r="D352" s="209">
        <v>11.16589123352721</v>
      </c>
    </row>
    <row r="353" spans="1:4">
      <c r="A353">
        <v>2018</v>
      </c>
      <c r="B353" s="78" t="s">
        <v>226</v>
      </c>
      <c r="C353" t="s">
        <v>238</v>
      </c>
      <c r="D353" s="209">
        <v>8.0828301893835004</v>
      </c>
    </row>
    <row r="354" spans="1:4">
      <c r="A354">
        <v>2018</v>
      </c>
      <c r="B354" s="78" t="s">
        <v>226</v>
      </c>
      <c r="C354" t="s">
        <v>239</v>
      </c>
      <c r="D354" s="209">
        <v>5.3891168866870283</v>
      </c>
    </row>
    <row r="355" spans="1:4">
      <c r="A355">
        <v>2018</v>
      </c>
      <c r="B355" s="78" t="s">
        <v>226</v>
      </c>
      <c r="C355" t="s">
        <v>240</v>
      </c>
      <c r="D355" s="209">
        <v>0.5437239087764083</v>
      </c>
    </row>
    <row r="356" spans="1:4">
      <c r="A356">
        <v>2018</v>
      </c>
      <c r="B356" s="78" t="s">
        <v>226</v>
      </c>
      <c r="C356" t="s">
        <v>241</v>
      </c>
      <c r="D356" s="209">
        <v>5.6413602313626283</v>
      </c>
    </row>
    <row r="357" spans="1:4">
      <c r="A357">
        <v>2018</v>
      </c>
      <c r="B357" s="78" t="s">
        <v>226</v>
      </c>
      <c r="C357" t="s">
        <v>242</v>
      </c>
      <c r="D357" s="209">
        <v>5.5551647460119762</v>
      </c>
    </row>
    <row r="358" spans="1:4">
      <c r="A358">
        <v>2018</v>
      </c>
      <c r="B358" s="78" t="s">
        <v>225</v>
      </c>
      <c r="C358" t="s">
        <v>203</v>
      </c>
      <c r="D358" s="209">
        <v>8.6108952782690859E-2</v>
      </c>
    </row>
    <row r="359" spans="1:4">
      <c r="A359">
        <v>2018</v>
      </c>
      <c r="B359" s="78" t="s">
        <v>225</v>
      </c>
      <c r="C359" t="s">
        <v>204</v>
      </c>
      <c r="D359" s="209">
        <v>0.25310418108492971</v>
      </c>
    </row>
    <row r="360" spans="1:4">
      <c r="A360">
        <v>2018</v>
      </c>
      <c r="B360" s="78" t="s">
        <v>225</v>
      </c>
      <c r="C360" t="s">
        <v>205</v>
      </c>
      <c r="D360" s="209">
        <v>1.8494904859860024</v>
      </c>
    </row>
    <row r="361" spans="1:4">
      <c r="A361">
        <v>2018</v>
      </c>
      <c r="B361" s="78" t="s">
        <v>225</v>
      </c>
      <c r="C361" t="s">
        <v>209</v>
      </c>
      <c r="D361" s="209">
        <v>2.35312877478176</v>
      </c>
    </row>
    <row r="362" spans="1:4">
      <c r="A362">
        <v>2018</v>
      </c>
      <c r="B362" s="78" t="s">
        <v>225</v>
      </c>
      <c r="C362" t="s">
        <v>213</v>
      </c>
      <c r="D362" s="209">
        <v>1.2754713674496236</v>
      </c>
    </row>
    <row r="363" spans="1:4">
      <c r="A363">
        <v>2018</v>
      </c>
      <c r="B363" s="78" t="s">
        <v>225</v>
      </c>
      <c r="C363" t="s">
        <v>224</v>
      </c>
      <c r="D363" s="209">
        <v>53.356217539497109</v>
      </c>
    </row>
    <row r="364" spans="1:4">
      <c r="A364">
        <v>2018</v>
      </c>
      <c r="B364" s="78" t="s">
        <v>225</v>
      </c>
      <c r="C364" t="s">
        <v>214</v>
      </c>
      <c r="D364" s="209">
        <v>0.76596987176601328</v>
      </c>
    </row>
    <row r="365" spans="1:4">
      <c r="A365">
        <v>2018</v>
      </c>
      <c r="B365" s="78" t="s">
        <v>225</v>
      </c>
      <c r="C365" t="s">
        <v>215</v>
      </c>
      <c r="D365" s="209">
        <v>7.927225772319864</v>
      </c>
    </row>
    <row r="366" spans="1:4">
      <c r="A366">
        <v>2018</v>
      </c>
      <c r="B366" s="78" t="s">
        <v>218</v>
      </c>
      <c r="C366" t="s">
        <v>219</v>
      </c>
      <c r="D366" s="209">
        <v>1.3527642791082413</v>
      </c>
    </row>
    <row r="367" spans="1:4">
      <c r="A367">
        <v>2018</v>
      </c>
      <c r="B367" s="78" t="s">
        <v>218</v>
      </c>
      <c r="C367" t="s">
        <v>203</v>
      </c>
      <c r="D367" s="209">
        <v>1.7580874324351177</v>
      </c>
    </row>
    <row r="368" spans="1:4">
      <c r="A368">
        <v>2018</v>
      </c>
      <c r="B368" s="78" t="s">
        <v>218</v>
      </c>
      <c r="C368" t="s">
        <v>220</v>
      </c>
      <c r="D368" s="209">
        <v>1.0068486226779527E-2</v>
      </c>
    </row>
    <row r="369" spans="1:4">
      <c r="A369">
        <v>2018</v>
      </c>
      <c r="B369" s="78" t="s">
        <v>218</v>
      </c>
      <c r="C369" t="s">
        <v>205</v>
      </c>
      <c r="D369" s="209">
        <v>1.6324390936164928</v>
      </c>
    </row>
    <row r="370" spans="1:4">
      <c r="A370">
        <v>2018</v>
      </c>
      <c r="B370" s="78" t="s">
        <v>218</v>
      </c>
      <c r="C370" t="s">
        <v>207</v>
      </c>
      <c r="D370" s="209">
        <v>5.9415242294967081</v>
      </c>
    </row>
    <row r="371" spans="1:4">
      <c r="A371">
        <v>2018</v>
      </c>
      <c r="B371" s="78" t="s">
        <v>218</v>
      </c>
      <c r="C371" t="s">
        <v>208</v>
      </c>
      <c r="D371" s="209">
        <v>5.6835062950962651</v>
      </c>
    </row>
    <row r="372" spans="1:4">
      <c r="A372">
        <v>2018</v>
      </c>
      <c r="B372" s="78" t="s">
        <v>218</v>
      </c>
      <c r="C372" t="s">
        <v>209</v>
      </c>
      <c r="D372" s="209">
        <v>12.208768394654786</v>
      </c>
    </row>
    <row r="373" spans="1:4">
      <c r="A373">
        <v>2018</v>
      </c>
      <c r="B373" s="78" t="s">
        <v>218</v>
      </c>
      <c r="C373" t="s">
        <v>210</v>
      </c>
      <c r="D373" s="209">
        <v>2.5027510259228585</v>
      </c>
    </row>
    <row r="374" spans="1:4">
      <c r="A374">
        <v>2018</v>
      </c>
      <c r="B374" s="78" t="s">
        <v>218</v>
      </c>
      <c r="C374" t="s">
        <v>211</v>
      </c>
      <c r="D374" s="209">
        <v>7.9892879980255724</v>
      </c>
    </row>
    <row r="375" spans="1:4">
      <c r="A375">
        <v>2018</v>
      </c>
      <c r="B375" s="78" t="s">
        <v>218</v>
      </c>
      <c r="C375" t="s">
        <v>221</v>
      </c>
      <c r="D375" s="209">
        <v>12.263831939999999</v>
      </c>
    </row>
    <row r="376" spans="1:4">
      <c r="A376">
        <v>2018</v>
      </c>
      <c r="B376" s="78" t="s">
        <v>218</v>
      </c>
      <c r="C376" t="s">
        <v>222</v>
      </c>
      <c r="D376" s="209">
        <v>12.064982509365421</v>
      </c>
    </row>
    <row r="377" spans="1:4">
      <c r="A377">
        <v>2018</v>
      </c>
      <c r="B377" s="78" t="s">
        <v>218</v>
      </c>
      <c r="C377" t="s">
        <v>265</v>
      </c>
      <c r="D377" s="209">
        <v>2.7823694547774522</v>
      </c>
    </row>
    <row r="378" spans="1:4">
      <c r="A378">
        <v>2018</v>
      </c>
      <c r="B378" s="78" t="s">
        <v>218</v>
      </c>
      <c r="C378" t="s">
        <v>223</v>
      </c>
      <c r="D378" s="209">
        <v>20.555672482729573</v>
      </c>
    </row>
    <row r="379" spans="1:4">
      <c r="A379">
        <v>2018</v>
      </c>
      <c r="B379" s="78" t="s">
        <v>218</v>
      </c>
      <c r="C379" t="s">
        <v>224</v>
      </c>
      <c r="D379" s="209">
        <v>33.049999999999997</v>
      </c>
    </row>
    <row r="380" spans="1:4">
      <c r="A380">
        <v>2018</v>
      </c>
      <c r="B380" s="78" t="s">
        <v>218</v>
      </c>
      <c r="C380" t="s">
        <v>214</v>
      </c>
      <c r="D380" s="209">
        <v>1.8702904324238983</v>
      </c>
    </row>
    <row r="381" spans="1:4">
      <c r="A381">
        <v>2018</v>
      </c>
      <c r="B381" s="78" t="s">
        <v>218</v>
      </c>
      <c r="C381" t="s">
        <v>215</v>
      </c>
      <c r="D381" s="209">
        <v>6.8075285342275418</v>
      </c>
    </row>
    <row r="382" spans="1:4">
      <c r="A382">
        <v>2018</v>
      </c>
      <c r="B382" s="78" t="s">
        <v>218</v>
      </c>
      <c r="C382" t="s">
        <v>216</v>
      </c>
      <c r="D382" s="209">
        <v>20.241120325078182</v>
      </c>
    </row>
    <row r="383" spans="1:4">
      <c r="A383">
        <v>2018</v>
      </c>
      <c r="B383" s="78" t="s">
        <v>218</v>
      </c>
      <c r="C383" t="s">
        <v>217</v>
      </c>
      <c r="D383" s="209">
        <v>148.34135319999999</v>
      </c>
    </row>
    <row r="384" spans="1:4">
      <c r="A384">
        <v>2018</v>
      </c>
      <c r="B384" s="78" t="s">
        <v>202</v>
      </c>
      <c r="C384" t="s">
        <v>203</v>
      </c>
      <c r="D384" s="209">
        <v>0.14428932486693027</v>
      </c>
    </row>
    <row r="385" spans="1:4">
      <c r="A385">
        <v>2018</v>
      </c>
      <c r="B385" s="78" t="s">
        <v>202</v>
      </c>
      <c r="C385" t="s">
        <v>204</v>
      </c>
      <c r="D385" s="209">
        <v>0.27520874663994921</v>
      </c>
    </row>
    <row r="386" spans="1:4">
      <c r="A386">
        <v>2018</v>
      </c>
      <c r="B386" s="78" t="s">
        <v>202</v>
      </c>
      <c r="C386" t="s">
        <v>205</v>
      </c>
      <c r="D386" s="209">
        <v>4.7103540683956515</v>
      </c>
    </row>
    <row r="387" spans="1:4">
      <c r="A387">
        <v>2018</v>
      </c>
      <c r="B387" s="78" t="s">
        <v>202</v>
      </c>
      <c r="C387" t="s">
        <v>206</v>
      </c>
      <c r="D387" s="209">
        <v>0.54595352613296677</v>
      </c>
    </row>
    <row r="388" spans="1:4">
      <c r="A388">
        <v>2018</v>
      </c>
      <c r="B388" s="78" t="s">
        <v>202</v>
      </c>
      <c r="C388" t="s">
        <v>207</v>
      </c>
      <c r="D388" s="209">
        <v>2.5013708283032723</v>
      </c>
    </row>
    <row r="389" spans="1:4">
      <c r="A389">
        <v>2018</v>
      </c>
      <c r="B389" s="78" t="s">
        <v>202</v>
      </c>
      <c r="C389" t="s">
        <v>208</v>
      </c>
      <c r="D389" s="209">
        <v>0.59721242441914846</v>
      </c>
    </row>
    <row r="390" spans="1:4">
      <c r="A390">
        <v>2018</v>
      </c>
      <c r="B390" s="78" t="s">
        <v>202</v>
      </c>
      <c r="C390" t="s">
        <v>209</v>
      </c>
      <c r="D390" s="209">
        <v>3.379592746615891</v>
      </c>
    </row>
    <row r="391" spans="1:4">
      <c r="A391">
        <v>2018</v>
      </c>
      <c r="B391" s="78" t="s">
        <v>202</v>
      </c>
      <c r="C391" t="s">
        <v>210</v>
      </c>
      <c r="D391" s="209">
        <v>0.58257085779118567</v>
      </c>
    </row>
    <row r="392" spans="1:4">
      <c r="A392">
        <v>2018</v>
      </c>
      <c r="B392" s="78" t="s">
        <v>202</v>
      </c>
      <c r="C392" t="s">
        <v>211</v>
      </c>
      <c r="D392" s="209">
        <v>3.3346495311476043</v>
      </c>
    </row>
    <row r="393" spans="1:4">
      <c r="A393">
        <v>2018</v>
      </c>
      <c r="B393" s="78" t="s">
        <v>202</v>
      </c>
      <c r="C393" t="s">
        <v>265</v>
      </c>
      <c r="D393" s="209">
        <v>0.98856698315565916</v>
      </c>
    </row>
    <row r="394" spans="1:4">
      <c r="A394">
        <v>2018</v>
      </c>
      <c r="B394" s="78" t="s">
        <v>202</v>
      </c>
      <c r="C394" t="s">
        <v>212</v>
      </c>
      <c r="D394" s="209">
        <v>13.19420819358132</v>
      </c>
    </row>
    <row r="395" spans="1:4">
      <c r="A395">
        <v>2018</v>
      </c>
      <c r="B395" s="78" t="s">
        <v>202</v>
      </c>
      <c r="C395" t="s">
        <v>213</v>
      </c>
      <c r="D395" s="209">
        <v>1.8842026683408537</v>
      </c>
    </row>
    <row r="396" spans="1:4">
      <c r="A396">
        <v>2018</v>
      </c>
      <c r="B396" s="78" t="s">
        <v>202</v>
      </c>
      <c r="C396" t="s">
        <v>214</v>
      </c>
      <c r="D396" s="209">
        <v>0.94322323269480079</v>
      </c>
    </row>
    <row r="397" spans="1:4">
      <c r="A397">
        <v>2018</v>
      </c>
      <c r="B397" s="78" t="s">
        <v>202</v>
      </c>
      <c r="C397" t="s">
        <v>215</v>
      </c>
      <c r="D397" s="209">
        <v>13.112403797369847</v>
      </c>
    </row>
    <row r="398" spans="1:4">
      <c r="A398">
        <v>2018</v>
      </c>
      <c r="B398" s="78" t="s">
        <v>202</v>
      </c>
      <c r="C398" t="s">
        <v>216</v>
      </c>
      <c r="D398" s="209">
        <v>65.632179085206559</v>
      </c>
    </row>
    <row r="399" spans="1:4">
      <c r="A399">
        <v>2018</v>
      </c>
      <c r="B399" s="78" t="s">
        <v>202</v>
      </c>
      <c r="C399" t="s">
        <v>217</v>
      </c>
      <c r="D399" s="209">
        <v>119.84</v>
      </c>
    </row>
    <row r="400" spans="1:4">
      <c r="A400">
        <v>2017</v>
      </c>
      <c r="B400" s="78" t="s">
        <v>264</v>
      </c>
      <c r="C400" t="s">
        <v>203</v>
      </c>
      <c r="D400" s="209">
        <v>6.7108268567312765E-2</v>
      </c>
    </row>
    <row r="401" spans="1:4">
      <c r="A401">
        <v>2017</v>
      </c>
      <c r="B401" s="78" t="s">
        <v>264</v>
      </c>
      <c r="C401" t="s">
        <v>204</v>
      </c>
      <c r="D401" s="209">
        <v>2.2038453563272699E-2</v>
      </c>
    </row>
    <row r="402" spans="1:4">
      <c r="A402">
        <v>2017</v>
      </c>
      <c r="B402" s="78" t="s">
        <v>264</v>
      </c>
      <c r="C402" t="s">
        <v>205</v>
      </c>
      <c r="D402" s="209">
        <v>3.1212014502348309</v>
      </c>
    </row>
    <row r="403" spans="1:4">
      <c r="A403">
        <v>2017</v>
      </c>
      <c r="B403" s="78" t="s">
        <v>264</v>
      </c>
      <c r="C403" t="s">
        <v>209</v>
      </c>
      <c r="D403" s="209">
        <v>1.1194660055192112</v>
      </c>
    </row>
    <row r="404" spans="1:4">
      <c r="A404">
        <v>2017</v>
      </c>
      <c r="B404" s="78" t="s">
        <v>264</v>
      </c>
      <c r="C404" t="s">
        <v>213</v>
      </c>
      <c r="D404" s="209">
        <v>0.6521651365569624</v>
      </c>
    </row>
    <row r="405" spans="1:4">
      <c r="A405">
        <v>2017</v>
      </c>
      <c r="B405" s="78" t="s">
        <v>264</v>
      </c>
      <c r="C405" t="s">
        <v>224</v>
      </c>
      <c r="D405" s="209">
        <v>0.45846703845215797</v>
      </c>
    </row>
    <row r="406" spans="1:4">
      <c r="A406">
        <v>2017</v>
      </c>
      <c r="B406" s="78" t="s">
        <v>264</v>
      </c>
      <c r="C406" t="s">
        <v>214</v>
      </c>
      <c r="D406" s="209">
        <v>0.14301218432132448</v>
      </c>
    </row>
    <row r="407" spans="1:4">
      <c r="A407">
        <v>2017</v>
      </c>
      <c r="B407" s="78" t="s">
        <v>264</v>
      </c>
      <c r="C407" t="s">
        <v>215</v>
      </c>
      <c r="D407" s="209">
        <v>5.0525540013230188</v>
      </c>
    </row>
    <row r="408" spans="1:4">
      <c r="A408">
        <v>2017</v>
      </c>
      <c r="B408" s="78" t="s">
        <v>263</v>
      </c>
      <c r="C408" t="s">
        <v>224</v>
      </c>
      <c r="D408" s="209">
        <v>17.79651451327296</v>
      </c>
    </row>
    <row r="409" spans="1:4">
      <c r="A409">
        <v>2017</v>
      </c>
      <c r="B409" s="78" t="s">
        <v>262</v>
      </c>
      <c r="C409" t="s">
        <v>223</v>
      </c>
      <c r="D409" s="209">
        <v>0.31460599350485868</v>
      </c>
    </row>
    <row r="410" spans="1:4">
      <c r="A410">
        <v>2017</v>
      </c>
      <c r="B410" s="78" t="s">
        <v>262</v>
      </c>
      <c r="C410" t="s">
        <v>224</v>
      </c>
      <c r="D410" s="209">
        <v>12.851819233742868</v>
      </c>
    </row>
    <row r="411" spans="1:4">
      <c r="A411">
        <v>2017</v>
      </c>
      <c r="B411" s="78" t="s">
        <v>243</v>
      </c>
      <c r="C411" t="s">
        <v>244</v>
      </c>
      <c r="D411" s="209">
        <v>1.2610462188019738</v>
      </c>
    </row>
    <row r="412" spans="1:4">
      <c r="A412">
        <v>2017</v>
      </c>
      <c r="B412" s="78" t="s">
        <v>243</v>
      </c>
      <c r="C412" t="s">
        <v>245</v>
      </c>
      <c r="D412" s="209">
        <v>0.13451234508712379</v>
      </c>
    </row>
    <row r="413" spans="1:4">
      <c r="A413">
        <v>2017</v>
      </c>
      <c r="B413" s="78" t="s">
        <v>243</v>
      </c>
      <c r="C413" t="s">
        <v>246</v>
      </c>
      <c r="D413" s="209">
        <v>1.1789502177421949</v>
      </c>
    </row>
    <row r="414" spans="1:4">
      <c r="A414">
        <v>2017</v>
      </c>
      <c r="B414" s="78" t="s">
        <v>243</v>
      </c>
      <c r="C414" t="s">
        <v>247</v>
      </c>
      <c r="D414" s="209">
        <v>7.6059999999999999</v>
      </c>
    </row>
    <row r="415" spans="1:4">
      <c r="A415">
        <v>2017</v>
      </c>
      <c r="B415" s="78" t="s">
        <v>243</v>
      </c>
      <c r="C415" t="s">
        <v>248</v>
      </c>
      <c r="D415" s="209">
        <v>3.709004436578522</v>
      </c>
    </row>
    <row r="416" spans="1:4">
      <c r="A416">
        <v>2017</v>
      </c>
      <c r="B416" s="78" t="s">
        <v>243</v>
      </c>
      <c r="C416" t="s">
        <v>249</v>
      </c>
      <c r="D416" s="209">
        <v>0.34083794010540536</v>
      </c>
    </row>
    <row r="417" spans="1:4">
      <c r="A417">
        <v>2017</v>
      </c>
      <c r="B417" s="78" t="s">
        <v>243</v>
      </c>
      <c r="C417" t="s">
        <v>250</v>
      </c>
      <c r="D417" s="209">
        <v>6.6186078439031557E-2</v>
      </c>
    </row>
    <row r="418" spans="1:4">
      <c r="A418">
        <v>2017</v>
      </c>
      <c r="B418" s="78" t="s">
        <v>243</v>
      </c>
      <c r="C418" t="s">
        <v>251</v>
      </c>
      <c r="D418" s="209">
        <v>5.480011733965303E-2</v>
      </c>
    </row>
    <row r="419" spans="1:4">
      <c r="A419">
        <v>2017</v>
      </c>
      <c r="B419" s="78" t="s">
        <v>243</v>
      </c>
      <c r="C419" t="s">
        <v>252</v>
      </c>
      <c r="D419" s="209">
        <v>0.01</v>
      </c>
    </row>
    <row r="420" spans="1:4">
      <c r="A420">
        <v>2017</v>
      </c>
      <c r="B420" s="78" t="s">
        <v>243</v>
      </c>
      <c r="C420" t="s">
        <v>253</v>
      </c>
      <c r="D420" s="209">
        <v>0.52948250814538711</v>
      </c>
    </row>
    <row r="421" spans="1:4">
      <c r="A421">
        <v>2017</v>
      </c>
      <c r="B421" s="78" t="s">
        <v>243</v>
      </c>
      <c r="C421" t="s">
        <v>254</v>
      </c>
      <c r="D421" s="209">
        <v>0.19416815146129432</v>
      </c>
    </row>
    <row r="422" spans="1:4">
      <c r="A422">
        <v>2017</v>
      </c>
      <c r="B422" s="78" t="s">
        <v>243</v>
      </c>
      <c r="C422" t="s">
        <v>255</v>
      </c>
      <c r="D422" s="209">
        <v>7.1011140101213149E-2</v>
      </c>
    </row>
    <row r="423" spans="1:4">
      <c r="A423">
        <v>2017</v>
      </c>
      <c r="B423" s="78" t="s">
        <v>243</v>
      </c>
      <c r="C423" t="s">
        <v>256</v>
      </c>
      <c r="D423" s="209">
        <v>3.4135880862674086</v>
      </c>
    </row>
    <row r="424" spans="1:4">
      <c r="A424">
        <v>2017</v>
      </c>
      <c r="B424" s="78" t="s">
        <v>243</v>
      </c>
      <c r="C424" t="s">
        <v>257</v>
      </c>
      <c r="D424" s="209">
        <v>0.27916157608148451</v>
      </c>
    </row>
    <row r="425" spans="1:4">
      <c r="A425">
        <v>2017</v>
      </c>
      <c r="B425" s="78" t="s">
        <v>243</v>
      </c>
      <c r="C425" t="s">
        <v>258</v>
      </c>
      <c r="D425" s="209">
        <v>9.7918156560412903E-2</v>
      </c>
    </row>
    <row r="426" spans="1:4">
      <c r="A426">
        <v>2017</v>
      </c>
      <c r="B426" s="78" t="s">
        <v>243</v>
      </c>
      <c r="C426" t="s">
        <v>259</v>
      </c>
      <c r="D426" s="209">
        <v>0.18124341952107156</v>
      </c>
    </row>
    <row r="427" spans="1:4">
      <c r="A427">
        <v>2017</v>
      </c>
      <c r="B427" s="78" t="s">
        <v>243</v>
      </c>
      <c r="C427" t="s">
        <v>260</v>
      </c>
      <c r="D427" s="209">
        <v>0.10435679843013365</v>
      </c>
    </row>
    <row r="428" spans="1:4">
      <c r="A428">
        <v>2017</v>
      </c>
      <c r="B428" s="78" t="s">
        <v>243</v>
      </c>
      <c r="C428" t="s">
        <v>261</v>
      </c>
      <c r="D428" s="209">
        <v>3.3182188889676459E-2</v>
      </c>
    </row>
    <row r="429" spans="1:4">
      <c r="A429">
        <v>2017</v>
      </c>
      <c r="B429" s="78" t="s">
        <v>226</v>
      </c>
      <c r="C429" t="s">
        <v>227</v>
      </c>
      <c r="D429" s="209">
        <v>0.8488765810335227</v>
      </c>
    </row>
    <row r="430" spans="1:4">
      <c r="A430">
        <v>2017</v>
      </c>
      <c r="B430" s="78" t="s">
        <v>226</v>
      </c>
      <c r="C430" t="s">
        <v>228</v>
      </c>
      <c r="D430" s="209">
        <v>4.7413538849146803</v>
      </c>
    </row>
    <row r="431" spans="1:4">
      <c r="A431">
        <v>2017</v>
      </c>
      <c r="B431" s="78" t="s">
        <v>226</v>
      </c>
      <c r="C431" t="s">
        <v>229</v>
      </c>
      <c r="D431" s="209">
        <v>0.97022097506679073</v>
      </c>
    </row>
    <row r="432" spans="1:4">
      <c r="A432">
        <v>2017</v>
      </c>
      <c r="B432" s="78" t="s">
        <v>226</v>
      </c>
      <c r="C432" t="s">
        <v>230</v>
      </c>
      <c r="D432" s="209">
        <v>0.21368359237883747</v>
      </c>
    </row>
    <row r="433" spans="1:4">
      <c r="A433">
        <v>2017</v>
      </c>
      <c r="B433" s="78" t="s">
        <v>226</v>
      </c>
      <c r="C433" t="s">
        <v>231</v>
      </c>
      <c r="D433" s="209">
        <v>2.9690459778553127</v>
      </c>
    </row>
    <row r="434" spans="1:4">
      <c r="A434">
        <v>2017</v>
      </c>
      <c r="B434" s="78" t="s">
        <v>226</v>
      </c>
      <c r="C434" t="s">
        <v>232</v>
      </c>
      <c r="D434" s="209">
        <v>1.1928704118227247</v>
      </c>
    </row>
    <row r="435" spans="1:4">
      <c r="A435">
        <v>2017</v>
      </c>
      <c r="B435" s="78" t="s">
        <v>226</v>
      </c>
      <c r="C435" t="s">
        <v>233</v>
      </c>
      <c r="D435" s="209">
        <v>0.48142746102627099</v>
      </c>
    </row>
    <row r="436" spans="1:4">
      <c r="A436">
        <v>2017</v>
      </c>
      <c r="B436" s="78" t="s">
        <v>226</v>
      </c>
      <c r="C436" t="s">
        <v>234</v>
      </c>
      <c r="D436" s="209">
        <v>0.42673865549172013</v>
      </c>
    </row>
    <row r="437" spans="1:4">
      <c r="A437">
        <v>2017</v>
      </c>
      <c r="B437" s="78" t="s">
        <v>226</v>
      </c>
      <c r="C437" t="s">
        <v>235</v>
      </c>
      <c r="D437" s="209">
        <v>0.55937798365341929</v>
      </c>
    </row>
    <row r="438" spans="1:4">
      <c r="A438">
        <v>2017</v>
      </c>
      <c r="B438" s="78" t="s">
        <v>226</v>
      </c>
      <c r="C438" t="s">
        <v>236</v>
      </c>
      <c r="D438" s="209">
        <v>0.49049625350529336</v>
      </c>
    </row>
    <row r="439" spans="1:4">
      <c r="A439">
        <v>2017</v>
      </c>
      <c r="B439" s="78" t="s">
        <v>226</v>
      </c>
      <c r="C439" t="s">
        <v>237</v>
      </c>
      <c r="D439" s="209">
        <v>11.304532948420668</v>
      </c>
    </row>
    <row r="440" spans="1:4">
      <c r="A440">
        <v>2017</v>
      </c>
      <c r="B440" s="78" t="s">
        <v>226</v>
      </c>
      <c r="C440" t="s">
        <v>238</v>
      </c>
      <c r="D440" s="209">
        <v>8.3659130459647422</v>
      </c>
    </row>
    <row r="441" spans="1:4">
      <c r="A441">
        <v>2017</v>
      </c>
      <c r="B441" s="78" t="s">
        <v>226</v>
      </c>
      <c r="C441" t="s">
        <v>239</v>
      </c>
      <c r="D441" s="209">
        <v>5.1025667561946957</v>
      </c>
    </row>
    <row r="442" spans="1:4">
      <c r="A442">
        <v>2017</v>
      </c>
      <c r="B442" s="78" t="s">
        <v>226</v>
      </c>
      <c r="C442" t="s">
        <v>240</v>
      </c>
      <c r="D442" s="209">
        <v>0.53486886327451477</v>
      </c>
    </row>
    <row r="443" spans="1:4">
      <c r="A443">
        <v>2017</v>
      </c>
      <c r="B443" s="78" t="s">
        <v>226</v>
      </c>
      <c r="C443" t="s">
        <v>241</v>
      </c>
      <c r="D443" s="209">
        <v>5.6867968167075347</v>
      </c>
    </row>
    <row r="444" spans="1:4">
      <c r="A444">
        <v>2017</v>
      </c>
      <c r="B444" s="78" t="s">
        <v>226</v>
      </c>
      <c r="C444" t="s">
        <v>242</v>
      </c>
      <c r="D444" s="209">
        <v>8.011031320957013</v>
      </c>
    </row>
    <row r="445" spans="1:4">
      <c r="A445">
        <v>2017</v>
      </c>
      <c r="B445" s="78" t="s">
        <v>225</v>
      </c>
      <c r="C445" t="s">
        <v>203</v>
      </c>
      <c r="D445" s="209">
        <v>0.13774655815815978</v>
      </c>
    </row>
    <row r="446" spans="1:4">
      <c r="A446">
        <v>2017</v>
      </c>
      <c r="B446" s="78" t="s">
        <v>225</v>
      </c>
      <c r="C446" t="s">
        <v>204</v>
      </c>
      <c r="D446" s="209">
        <v>0.21337642236465995</v>
      </c>
    </row>
    <row r="447" spans="1:4">
      <c r="A447">
        <v>2017</v>
      </c>
      <c r="B447" s="78" t="s">
        <v>225</v>
      </c>
      <c r="C447" t="s">
        <v>205</v>
      </c>
      <c r="D447" s="209">
        <v>1.8980241117616017</v>
      </c>
    </row>
    <row r="448" spans="1:4">
      <c r="A448">
        <v>2017</v>
      </c>
      <c r="B448" s="78" t="s">
        <v>225</v>
      </c>
      <c r="C448" t="s">
        <v>209</v>
      </c>
      <c r="D448" s="209">
        <v>2.4295912475486707</v>
      </c>
    </row>
    <row r="449" spans="1:4">
      <c r="A449">
        <v>2017</v>
      </c>
      <c r="B449" s="78" t="s">
        <v>225</v>
      </c>
      <c r="C449" t="s">
        <v>213</v>
      </c>
      <c r="D449" s="209">
        <v>1.2982928409609151</v>
      </c>
    </row>
    <row r="450" spans="1:4">
      <c r="A450">
        <v>2017</v>
      </c>
      <c r="B450" s="78" t="s">
        <v>225</v>
      </c>
      <c r="C450" t="s">
        <v>224</v>
      </c>
      <c r="D450" s="209">
        <v>51.807052197241497</v>
      </c>
    </row>
    <row r="451" spans="1:4">
      <c r="A451">
        <v>2017</v>
      </c>
      <c r="B451" s="78" t="s">
        <v>225</v>
      </c>
      <c r="C451" t="s">
        <v>214</v>
      </c>
      <c r="D451" s="209">
        <v>0.70100362620293954</v>
      </c>
    </row>
    <row r="452" spans="1:4">
      <c r="A452">
        <v>2017</v>
      </c>
      <c r="B452" s="78" t="s">
        <v>225</v>
      </c>
      <c r="C452" t="s">
        <v>215</v>
      </c>
      <c r="D452" s="209">
        <v>8.058434498517947</v>
      </c>
    </row>
    <row r="453" spans="1:4">
      <c r="A453">
        <v>2017</v>
      </c>
      <c r="B453" s="78" t="s">
        <v>218</v>
      </c>
      <c r="C453" t="s">
        <v>219</v>
      </c>
      <c r="D453" s="209">
        <v>1.426359636556739</v>
      </c>
    </row>
    <row r="454" spans="1:4">
      <c r="A454">
        <v>2017</v>
      </c>
      <c r="B454" s="78" t="s">
        <v>218</v>
      </c>
      <c r="C454" t="s">
        <v>203</v>
      </c>
      <c r="D454" s="209">
        <v>1.6189726274740976</v>
      </c>
    </row>
    <row r="455" spans="1:4">
      <c r="A455">
        <v>2017</v>
      </c>
      <c r="B455" s="78" t="s">
        <v>218</v>
      </c>
      <c r="C455" t="s">
        <v>220</v>
      </c>
      <c r="D455" s="209">
        <v>5.5100239147472148E-3</v>
      </c>
    </row>
    <row r="456" spans="1:4">
      <c r="A456">
        <v>2017</v>
      </c>
      <c r="B456" s="78" t="s">
        <v>218</v>
      </c>
      <c r="C456" t="s">
        <v>205</v>
      </c>
      <c r="D456" s="209">
        <v>1.5537175882262086</v>
      </c>
    </row>
    <row r="457" spans="1:4">
      <c r="A457">
        <v>2017</v>
      </c>
      <c r="B457" s="78" t="s">
        <v>218</v>
      </c>
      <c r="C457" t="s">
        <v>207</v>
      </c>
      <c r="D457" s="209">
        <v>7.1171773455016201</v>
      </c>
    </row>
    <row r="458" spans="1:4">
      <c r="A458">
        <v>2017</v>
      </c>
      <c r="B458" s="78" t="s">
        <v>218</v>
      </c>
      <c r="C458" t="s">
        <v>208</v>
      </c>
      <c r="D458" s="209">
        <v>6.2005779077338135</v>
      </c>
    </row>
    <row r="459" spans="1:4">
      <c r="A459">
        <v>2017</v>
      </c>
      <c r="B459" s="78" t="s">
        <v>218</v>
      </c>
      <c r="C459" t="s">
        <v>209</v>
      </c>
      <c r="D459" s="209">
        <v>7.3539207145448691</v>
      </c>
    </row>
    <row r="460" spans="1:4">
      <c r="A460">
        <v>2017</v>
      </c>
      <c r="B460" s="78" t="s">
        <v>218</v>
      </c>
      <c r="C460" t="s">
        <v>210</v>
      </c>
      <c r="D460" s="209">
        <v>2.370915976732781</v>
      </c>
    </row>
    <row r="461" spans="1:4">
      <c r="A461">
        <v>2017</v>
      </c>
      <c r="B461" s="78" t="s">
        <v>218</v>
      </c>
      <c r="C461" t="s">
        <v>211</v>
      </c>
      <c r="D461" s="209">
        <v>7.4295991351618538</v>
      </c>
    </row>
    <row r="462" spans="1:4">
      <c r="A462">
        <v>2017</v>
      </c>
      <c r="B462" s="78" t="s">
        <v>218</v>
      </c>
      <c r="C462" t="s">
        <v>221</v>
      </c>
      <c r="D462" s="209">
        <v>15.21019476</v>
      </c>
    </row>
    <row r="463" spans="1:4">
      <c r="A463">
        <v>2017</v>
      </c>
      <c r="B463" s="78" t="s">
        <v>218</v>
      </c>
      <c r="C463" t="s">
        <v>222</v>
      </c>
      <c r="D463" s="209">
        <v>14.962787941817378</v>
      </c>
    </row>
    <row r="464" spans="1:4">
      <c r="A464">
        <v>2017</v>
      </c>
      <c r="B464" s="78" t="s">
        <v>218</v>
      </c>
      <c r="C464" t="s">
        <v>265</v>
      </c>
      <c r="D464" s="209">
        <v>2.9367547537831755</v>
      </c>
    </row>
    <row r="465" spans="1:4">
      <c r="A465">
        <v>2017</v>
      </c>
      <c r="B465" s="78" t="s">
        <v>218</v>
      </c>
      <c r="C465" t="s">
        <v>223</v>
      </c>
      <c r="D465" s="209">
        <v>25.037575711386619</v>
      </c>
    </row>
    <row r="466" spans="1:4">
      <c r="A466">
        <v>2017</v>
      </c>
      <c r="B466" s="78" t="s">
        <v>218</v>
      </c>
      <c r="C466" t="s">
        <v>224</v>
      </c>
      <c r="D466" s="209">
        <v>34.862596216916153</v>
      </c>
    </row>
    <row r="467" spans="1:4">
      <c r="A467">
        <v>2017</v>
      </c>
      <c r="B467" s="78" t="s">
        <v>218</v>
      </c>
      <c r="C467" t="s">
        <v>214</v>
      </c>
      <c r="D467" s="209">
        <v>1.8561999528653268</v>
      </c>
    </row>
    <row r="468" spans="1:4">
      <c r="A468">
        <v>2017</v>
      </c>
      <c r="B468" s="78" t="s">
        <v>218</v>
      </c>
      <c r="C468" t="s">
        <v>215</v>
      </c>
      <c r="D468" s="209">
        <v>7.2201055910934375</v>
      </c>
    </row>
    <row r="469" spans="1:4">
      <c r="A469">
        <v>2017</v>
      </c>
      <c r="B469" s="78" t="s">
        <v>218</v>
      </c>
      <c r="C469" t="s">
        <v>216</v>
      </c>
      <c r="D469" s="209">
        <v>20.134229818287022</v>
      </c>
    </row>
    <row r="470" spans="1:4">
      <c r="A470">
        <v>2017</v>
      </c>
      <c r="B470" s="78" t="s">
        <v>218</v>
      </c>
      <c r="C470" t="s">
        <v>217</v>
      </c>
      <c r="D470" s="209">
        <v>155.0207049</v>
      </c>
    </row>
    <row r="471" spans="1:4">
      <c r="A471">
        <v>2017</v>
      </c>
      <c r="B471" s="78" t="s">
        <v>202</v>
      </c>
      <c r="C471" t="s">
        <v>203</v>
      </c>
      <c r="D471" s="209">
        <v>0.20481788569399806</v>
      </c>
    </row>
    <row r="472" spans="1:4">
      <c r="A472">
        <v>2017</v>
      </c>
      <c r="B472" s="78" t="s">
        <v>202</v>
      </c>
      <c r="C472" t="s">
        <v>204</v>
      </c>
      <c r="D472" s="209">
        <v>0.23519266224592761</v>
      </c>
    </row>
    <row r="473" spans="1:4">
      <c r="A473">
        <v>2017</v>
      </c>
      <c r="B473" s="78" t="s">
        <v>202</v>
      </c>
      <c r="C473" t="s">
        <v>205</v>
      </c>
      <c r="D473" s="209">
        <v>5.0188822093298793</v>
      </c>
    </row>
    <row r="474" spans="1:4">
      <c r="A474">
        <v>2017</v>
      </c>
      <c r="B474" s="78" t="s">
        <v>202</v>
      </c>
      <c r="C474" t="s">
        <v>206</v>
      </c>
      <c r="D474" s="209">
        <v>0.55100431370326819</v>
      </c>
    </row>
    <row r="475" spans="1:4">
      <c r="A475">
        <v>2017</v>
      </c>
      <c r="B475" s="78" t="s">
        <v>202</v>
      </c>
      <c r="C475" t="s">
        <v>207</v>
      </c>
      <c r="D475" s="209">
        <v>2.3658875222819331</v>
      </c>
    </row>
    <row r="476" spans="1:4">
      <c r="A476">
        <v>2017</v>
      </c>
      <c r="B476" s="78" t="s">
        <v>202</v>
      </c>
      <c r="C476" t="s">
        <v>208</v>
      </c>
      <c r="D476" s="209">
        <v>1.3836323289117336</v>
      </c>
    </row>
    <row r="477" spans="1:4">
      <c r="A477">
        <v>2017</v>
      </c>
      <c r="B477" s="78" t="s">
        <v>202</v>
      </c>
      <c r="C477" t="s">
        <v>209</v>
      </c>
      <c r="D477" s="209">
        <v>3.5484145742614119</v>
      </c>
    </row>
    <row r="478" spans="1:4">
      <c r="A478">
        <v>2017</v>
      </c>
      <c r="B478" s="78" t="s">
        <v>202</v>
      </c>
      <c r="C478" t="s">
        <v>210</v>
      </c>
      <c r="D478" s="209">
        <v>0.52859699672254967</v>
      </c>
    </row>
    <row r="479" spans="1:4">
      <c r="A479">
        <v>2017</v>
      </c>
      <c r="B479" s="78" t="s">
        <v>202</v>
      </c>
      <c r="C479" t="s">
        <v>211</v>
      </c>
      <c r="D479" s="209">
        <v>3.6595282552262995</v>
      </c>
    </row>
    <row r="480" spans="1:4">
      <c r="A480">
        <v>2017</v>
      </c>
      <c r="B480" s="78" t="s">
        <v>202</v>
      </c>
      <c r="C480" t="s">
        <v>265</v>
      </c>
      <c r="D480" s="209">
        <v>0.98695937806170198</v>
      </c>
    </row>
    <row r="481" spans="1:4">
      <c r="A481">
        <v>2017</v>
      </c>
      <c r="B481" s="78" t="s">
        <v>202</v>
      </c>
      <c r="C481" t="s">
        <v>212</v>
      </c>
      <c r="D481" s="209">
        <v>10.036408441337233</v>
      </c>
    </row>
    <row r="482" spans="1:4">
      <c r="A482">
        <v>2017</v>
      </c>
      <c r="B482" s="78" t="s">
        <v>202</v>
      </c>
      <c r="C482" t="s">
        <v>213</v>
      </c>
      <c r="D482" s="209">
        <v>1.952005597053601</v>
      </c>
    </row>
    <row r="483" spans="1:4">
      <c r="A483">
        <v>2017</v>
      </c>
      <c r="B483" s="78" t="s">
        <v>202</v>
      </c>
      <c r="C483" t="s">
        <v>214</v>
      </c>
      <c r="D483" s="209">
        <v>0.89183239939348935</v>
      </c>
    </row>
    <row r="484" spans="1:4">
      <c r="A484">
        <v>2017</v>
      </c>
      <c r="B484" s="78" t="s">
        <v>202</v>
      </c>
      <c r="C484" t="s">
        <v>215</v>
      </c>
      <c r="D484" s="209">
        <v>13.110984043306555</v>
      </c>
    </row>
    <row r="485" spans="1:4">
      <c r="A485">
        <v>2017</v>
      </c>
      <c r="B485" s="78" t="s">
        <v>202</v>
      </c>
      <c r="C485" t="s">
        <v>216</v>
      </c>
      <c r="D485" s="209">
        <v>57.882583359234403</v>
      </c>
    </row>
    <row r="486" spans="1:4">
      <c r="A486">
        <v>2017</v>
      </c>
      <c r="B486" s="78" t="s">
        <v>202</v>
      </c>
      <c r="C486" t="s">
        <v>217</v>
      </c>
      <c r="D486" s="209">
        <v>109.12</v>
      </c>
    </row>
    <row r="487" spans="1:4">
      <c r="A487">
        <v>2016</v>
      </c>
      <c r="B487" s="78" t="s">
        <v>264</v>
      </c>
      <c r="C487" t="s">
        <v>203</v>
      </c>
      <c r="D487" s="209">
        <v>7.8459893972313802E-2</v>
      </c>
    </row>
    <row r="488" spans="1:4">
      <c r="A488">
        <v>2016</v>
      </c>
      <c r="B488" s="78" t="s">
        <v>264</v>
      </c>
      <c r="C488" t="s">
        <v>204</v>
      </c>
      <c r="D488" s="209">
        <v>2.4640457922068728E-2</v>
      </c>
    </row>
    <row r="489" spans="1:4">
      <c r="A489">
        <v>2016</v>
      </c>
      <c r="B489" s="78" t="s">
        <v>264</v>
      </c>
      <c r="C489" t="s">
        <v>205</v>
      </c>
      <c r="D489" s="209">
        <v>3.1923886714505834</v>
      </c>
    </row>
    <row r="490" spans="1:4">
      <c r="A490">
        <v>2016</v>
      </c>
      <c r="B490" s="78" t="s">
        <v>264</v>
      </c>
      <c r="C490" t="s">
        <v>209</v>
      </c>
      <c r="D490" s="209">
        <v>1.0602354535291676</v>
      </c>
    </row>
    <row r="491" spans="1:4">
      <c r="A491">
        <v>2016</v>
      </c>
      <c r="B491" s="78" t="s">
        <v>264</v>
      </c>
      <c r="C491" t="s">
        <v>213</v>
      </c>
      <c r="D491" s="209">
        <v>0.76421060799528817</v>
      </c>
    </row>
    <row r="492" spans="1:4">
      <c r="A492">
        <v>2016</v>
      </c>
      <c r="B492" s="78" t="s">
        <v>264</v>
      </c>
      <c r="C492" t="s">
        <v>224</v>
      </c>
      <c r="D492" s="209">
        <v>0.43112436971345164</v>
      </c>
    </row>
    <row r="493" spans="1:4">
      <c r="A493">
        <v>2016</v>
      </c>
      <c r="B493" s="78" t="s">
        <v>264</v>
      </c>
      <c r="C493" t="s">
        <v>214</v>
      </c>
      <c r="D493" s="209">
        <v>0.15963604034936049</v>
      </c>
    </row>
    <row r="494" spans="1:4">
      <c r="A494">
        <v>2016</v>
      </c>
      <c r="B494" s="78" t="s">
        <v>264</v>
      </c>
      <c r="C494" t="s">
        <v>215</v>
      </c>
      <c r="D494" s="209">
        <v>5.0170796951812635</v>
      </c>
    </row>
    <row r="495" spans="1:4">
      <c r="A495">
        <v>2016</v>
      </c>
      <c r="B495" s="78" t="s">
        <v>263</v>
      </c>
      <c r="C495" t="s">
        <v>224</v>
      </c>
      <c r="D495" s="209">
        <v>16.579316790629299</v>
      </c>
    </row>
    <row r="496" spans="1:4">
      <c r="A496">
        <v>2016</v>
      </c>
      <c r="B496" s="78" t="s">
        <v>262</v>
      </c>
      <c r="C496" t="s">
        <v>223</v>
      </c>
      <c r="D496" s="209">
        <v>1.523434616003229</v>
      </c>
    </row>
    <row r="497" spans="1:4">
      <c r="A497">
        <v>2016</v>
      </c>
      <c r="B497" s="78" t="s">
        <v>262</v>
      </c>
      <c r="C497" t="s">
        <v>224</v>
      </c>
      <c r="D497" s="209">
        <v>12.024941953204753</v>
      </c>
    </row>
    <row r="498" spans="1:4">
      <c r="A498">
        <v>2016</v>
      </c>
      <c r="B498" s="78" t="s">
        <v>243</v>
      </c>
      <c r="C498" t="s">
        <v>244</v>
      </c>
      <c r="D498" s="209">
        <v>0.99052790746467878</v>
      </c>
    </row>
    <row r="499" spans="1:4">
      <c r="A499">
        <v>2016</v>
      </c>
      <c r="B499" s="78" t="s">
        <v>243</v>
      </c>
      <c r="C499" t="s">
        <v>245</v>
      </c>
      <c r="D499" s="209">
        <v>0.16321725947845497</v>
      </c>
    </row>
    <row r="500" spans="1:4">
      <c r="A500">
        <v>2016</v>
      </c>
      <c r="B500" s="78" t="s">
        <v>243</v>
      </c>
      <c r="C500" t="s">
        <v>246</v>
      </c>
      <c r="D500" s="209">
        <v>1.1153706325548369</v>
      </c>
    </row>
    <row r="501" spans="1:4">
      <c r="A501">
        <v>2016</v>
      </c>
      <c r="B501" s="78" t="s">
        <v>243</v>
      </c>
      <c r="C501" t="s">
        <v>247</v>
      </c>
      <c r="D501" s="209">
        <v>6.6929999999999996</v>
      </c>
    </row>
    <row r="502" spans="1:4">
      <c r="A502">
        <v>2016</v>
      </c>
      <c r="B502" s="78" t="s">
        <v>243</v>
      </c>
      <c r="C502" t="s">
        <v>248</v>
      </c>
      <c r="D502" s="209">
        <v>5.1231038374549769</v>
      </c>
    </row>
    <row r="503" spans="1:4">
      <c r="A503">
        <v>2016</v>
      </c>
      <c r="B503" s="78" t="s">
        <v>243</v>
      </c>
      <c r="C503" t="s">
        <v>249</v>
      </c>
      <c r="D503" s="209">
        <v>0.20095592441585242</v>
      </c>
    </row>
    <row r="504" spans="1:4">
      <c r="A504">
        <v>2016</v>
      </c>
      <c r="B504" s="78" t="s">
        <v>243</v>
      </c>
      <c r="C504" t="s">
        <v>250</v>
      </c>
      <c r="D504" s="209">
        <v>6.2487491495686692E-2</v>
      </c>
    </row>
    <row r="505" spans="1:4">
      <c r="A505">
        <v>2016</v>
      </c>
      <c r="B505" s="78" t="s">
        <v>243</v>
      </c>
      <c r="C505" t="s">
        <v>251</v>
      </c>
      <c r="D505" s="209">
        <v>6.757069558740797E-2</v>
      </c>
    </row>
    <row r="506" spans="1:4">
      <c r="A506">
        <v>2016</v>
      </c>
      <c r="B506" s="78" t="s">
        <v>243</v>
      </c>
      <c r="C506" t="s">
        <v>252</v>
      </c>
      <c r="D506" s="209">
        <v>0.01</v>
      </c>
    </row>
    <row r="507" spans="1:4">
      <c r="A507">
        <v>2016</v>
      </c>
      <c r="B507" s="78" t="s">
        <v>243</v>
      </c>
      <c r="C507" t="s">
        <v>253</v>
      </c>
      <c r="D507" s="209">
        <v>0.45611938006964592</v>
      </c>
    </row>
    <row r="508" spans="1:4">
      <c r="A508">
        <v>2016</v>
      </c>
      <c r="B508" s="78" t="s">
        <v>243</v>
      </c>
      <c r="C508" t="s">
        <v>254</v>
      </c>
      <c r="D508" s="209">
        <v>0.48953925323621428</v>
      </c>
    </row>
    <row r="509" spans="1:4">
      <c r="A509">
        <v>2016</v>
      </c>
      <c r="B509" s="78" t="s">
        <v>243</v>
      </c>
      <c r="C509" t="s">
        <v>255</v>
      </c>
      <c r="D509" s="209">
        <v>0.10208139304240733</v>
      </c>
    </row>
    <row r="510" spans="1:4">
      <c r="A510">
        <v>2016</v>
      </c>
      <c r="B510" s="78" t="s">
        <v>243</v>
      </c>
      <c r="C510" t="s">
        <v>256</v>
      </c>
      <c r="D510" s="209">
        <v>2.4588362239032606</v>
      </c>
    </row>
    <row r="511" spans="1:4">
      <c r="A511">
        <v>2016</v>
      </c>
      <c r="B511" s="78" t="s">
        <v>243</v>
      </c>
      <c r="C511" t="s">
        <v>257</v>
      </c>
      <c r="D511" s="209">
        <v>0.34379556227391306</v>
      </c>
    </row>
    <row r="512" spans="1:4">
      <c r="A512">
        <v>2016</v>
      </c>
      <c r="B512" s="78" t="s">
        <v>243</v>
      </c>
      <c r="C512" t="s">
        <v>258</v>
      </c>
      <c r="D512" s="209">
        <v>0.10910913878778523</v>
      </c>
    </row>
    <row r="513" spans="1:4">
      <c r="A513">
        <v>2016</v>
      </c>
      <c r="B513" s="78" t="s">
        <v>243</v>
      </c>
      <c r="C513" t="s">
        <v>259</v>
      </c>
      <c r="D513" s="209">
        <v>0.23468641178375321</v>
      </c>
    </row>
    <row r="514" spans="1:4">
      <c r="A514">
        <v>2016</v>
      </c>
      <c r="B514" s="78" t="s">
        <v>243</v>
      </c>
      <c r="C514" t="s">
        <v>260</v>
      </c>
      <c r="D514" s="209">
        <v>0.28361723436460051</v>
      </c>
    </row>
    <row r="515" spans="1:4">
      <c r="A515">
        <v>2016</v>
      </c>
      <c r="B515" s="78" t="s">
        <v>243</v>
      </c>
      <c r="C515" t="s">
        <v>261</v>
      </c>
      <c r="D515" s="209">
        <v>2.5564215343247623E-2</v>
      </c>
    </row>
    <row r="516" spans="1:4">
      <c r="A516">
        <v>2016</v>
      </c>
      <c r="B516" s="78" t="s">
        <v>226</v>
      </c>
      <c r="C516" t="s">
        <v>227</v>
      </c>
      <c r="D516" s="209">
        <v>0.8322932592248834</v>
      </c>
    </row>
    <row r="517" spans="1:4">
      <c r="A517">
        <v>2016</v>
      </c>
      <c r="B517" s="78" t="s">
        <v>226</v>
      </c>
      <c r="C517" t="s">
        <v>228</v>
      </c>
      <c r="D517" s="209">
        <v>5.0381291629999998</v>
      </c>
    </row>
    <row r="518" spans="1:4">
      <c r="A518">
        <v>2016</v>
      </c>
      <c r="B518" s="78" t="s">
        <v>226</v>
      </c>
      <c r="C518" t="s">
        <v>229</v>
      </c>
      <c r="D518" s="209">
        <v>0.86454101040945508</v>
      </c>
    </row>
    <row r="519" spans="1:4">
      <c r="A519">
        <v>2016</v>
      </c>
      <c r="B519" s="78" t="s">
        <v>226</v>
      </c>
      <c r="C519" t="s">
        <v>230</v>
      </c>
      <c r="D519" s="209">
        <v>0.20444380235009235</v>
      </c>
    </row>
    <row r="520" spans="1:4">
      <c r="A520">
        <v>2016</v>
      </c>
      <c r="B520" s="78" t="s">
        <v>226</v>
      </c>
      <c r="C520" t="s">
        <v>231</v>
      </c>
      <c r="D520" s="209">
        <v>2.8943507101809134</v>
      </c>
    </row>
    <row r="521" spans="1:4">
      <c r="A521">
        <v>2016</v>
      </c>
      <c r="B521" s="78" t="s">
        <v>226</v>
      </c>
      <c r="C521" t="s">
        <v>232</v>
      </c>
      <c r="D521" s="209">
        <v>1.0100472709999999</v>
      </c>
    </row>
    <row r="522" spans="1:4">
      <c r="A522">
        <v>2016</v>
      </c>
      <c r="B522" s="78" t="s">
        <v>226</v>
      </c>
      <c r="C522" t="s">
        <v>233</v>
      </c>
      <c r="D522" s="209">
        <v>0.28051909200000003</v>
      </c>
    </row>
    <row r="523" spans="1:4">
      <c r="A523">
        <v>2016</v>
      </c>
      <c r="B523" s="78" t="s">
        <v>226</v>
      </c>
      <c r="C523" t="s">
        <v>234</v>
      </c>
      <c r="D523" s="209">
        <v>0.30246780000000001</v>
      </c>
    </row>
    <row r="524" spans="1:4">
      <c r="A524">
        <v>2016</v>
      </c>
      <c r="B524" s="78" t="s">
        <v>226</v>
      </c>
      <c r="C524" t="s">
        <v>235</v>
      </c>
      <c r="D524" s="209">
        <v>0.42178371999999997</v>
      </c>
    </row>
    <row r="525" spans="1:4">
      <c r="A525">
        <v>2016</v>
      </c>
      <c r="B525" s="78" t="s">
        <v>226</v>
      </c>
      <c r="C525" t="s">
        <v>236</v>
      </c>
      <c r="D525" s="209">
        <v>0.54976609336743465</v>
      </c>
    </row>
    <row r="526" spans="1:4">
      <c r="A526">
        <v>2016</v>
      </c>
      <c r="B526" s="78" t="s">
        <v>226</v>
      </c>
      <c r="C526" t="s">
        <v>237</v>
      </c>
      <c r="D526" s="209">
        <v>11.07667924684282</v>
      </c>
    </row>
    <row r="527" spans="1:4">
      <c r="A527">
        <v>2016</v>
      </c>
      <c r="B527" s="78" t="s">
        <v>226</v>
      </c>
      <c r="C527" t="s">
        <v>238</v>
      </c>
      <c r="D527" s="209">
        <v>8.5924265927252748</v>
      </c>
    </row>
    <row r="528" spans="1:4">
      <c r="A528">
        <v>2016</v>
      </c>
      <c r="B528" s="78" t="s">
        <v>226</v>
      </c>
      <c r="C528" t="s">
        <v>239</v>
      </c>
      <c r="D528" s="209">
        <v>5.9689613241787276</v>
      </c>
    </row>
    <row r="529" spans="1:4">
      <c r="A529">
        <v>2016</v>
      </c>
      <c r="B529" s="78" t="s">
        <v>226</v>
      </c>
      <c r="C529" t="s">
        <v>240</v>
      </c>
      <c r="D529" s="209">
        <v>0.51585524191807719</v>
      </c>
    </row>
    <row r="530" spans="1:4">
      <c r="A530">
        <v>2016</v>
      </c>
      <c r="B530" s="78" t="s">
        <v>226</v>
      </c>
      <c r="C530" t="s">
        <v>241</v>
      </c>
      <c r="D530" s="209">
        <v>5.7326791485199804</v>
      </c>
    </row>
    <row r="531" spans="1:4">
      <c r="A531">
        <v>2016</v>
      </c>
      <c r="B531" s="78" t="s">
        <v>226</v>
      </c>
      <c r="C531" t="s">
        <v>242</v>
      </c>
      <c r="D531" s="209">
        <v>7.2252486159543041</v>
      </c>
    </row>
    <row r="532" spans="1:4">
      <c r="A532">
        <v>2016</v>
      </c>
      <c r="B532" s="78" t="s">
        <v>225</v>
      </c>
      <c r="C532" t="s">
        <v>203</v>
      </c>
      <c r="D532" s="209">
        <v>0.16045613948093526</v>
      </c>
    </row>
    <row r="533" spans="1:4">
      <c r="A533">
        <v>2016</v>
      </c>
      <c r="B533" s="78" t="s">
        <v>225</v>
      </c>
      <c r="C533" t="s">
        <v>204</v>
      </c>
      <c r="D533" s="209">
        <v>0.2293222984917174</v>
      </c>
    </row>
    <row r="534" spans="1:4">
      <c r="A534">
        <v>2016</v>
      </c>
      <c r="B534" s="78" t="s">
        <v>225</v>
      </c>
      <c r="C534" t="s">
        <v>205</v>
      </c>
      <c r="D534" s="209">
        <v>1.9854545801421877</v>
      </c>
    </row>
    <row r="535" spans="1:4">
      <c r="A535">
        <v>2016</v>
      </c>
      <c r="B535" s="78" t="s">
        <v>225</v>
      </c>
      <c r="C535" t="s">
        <v>209</v>
      </c>
      <c r="D535" s="209">
        <v>1.900458264657934</v>
      </c>
    </row>
    <row r="536" spans="1:4">
      <c r="A536">
        <v>2016</v>
      </c>
      <c r="B536" s="78" t="s">
        <v>225</v>
      </c>
      <c r="C536" t="s">
        <v>213</v>
      </c>
      <c r="D536" s="209">
        <v>0.99816541265823588</v>
      </c>
    </row>
    <row r="537" spans="1:4">
      <c r="A537">
        <v>2016</v>
      </c>
      <c r="B537" s="78" t="s">
        <v>225</v>
      </c>
      <c r="C537" t="s">
        <v>224</v>
      </c>
      <c r="D537" s="209">
        <v>47.419743387834629</v>
      </c>
    </row>
    <row r="538" spans="1:4">
      <c r="A538">
        <v>2016</v>
      </c>
      <c r="B538" s="78" t="s">
        <v>225</v>
      </c>
      <c r="C538" t="s">
        <v>214</v>
      </c>
      <c r="D538" s="209">
        <v>0.6950021633989546</v>
      </c>
    </row>
    <row r="539" spans="1:4">
      <c r="A539">
        <v>2016</v>
      </c>
      <c r="B539" s="78" t="s">
        <v>225</v>
      </c>
      <c r="C539" t="s">
        <v>215</v>
      </c>
      <c r="D539" s="209">
        <v>7.4519594647491365</v>
      </c>
    </row>
    <row r="540" spans="1:4">
      <c r="A540">
        <v>2016</v>
      </c>
      <c r="B540" s="78" t="s">
        <v>218</v>
      </c>
      <c r="C540" t="s">
        <v>219</v>
      </c>
      <c r="D540" s="209">
        <v>1.3948220333608545</v>
      </c>
    </row>
    <row r="541" spans="1:4">
      <c r="A541">
        <v>2016</v>
      </c>
      <c r="B541" s="78" t="s">
        <v>218</v>
      </c>
      <c r="C541" t="s">
        <v>203</v>
      </c>
      <c r="D541" s="209">
        <v>1.5645842720352461</v>
      </c>
    </row>
    <row r="542" spans="1:4">
      <c r="A542">
        <v>2016</v>
      </c>
      <c r="B542" s="78" t="s">
        <v>218</v>
      </c>
      <c r="C542" t="s">
        <v>220</v>
      </c>
      <c r="D542" s="209">
        <v>2.9316267886041495E-3</v>
      </c>
    </row>
    <row r="543" spans="1:4">
      <c r="A543">
        <v>2016</v>
      </c>
      <c r="B543" s="78" t="s">
        <v>218</v>
      </c>
      <c r="C543" t="s">
        <v>205</v>
      </c>
      <c r="D543" s="209">
        <v>1.699698973934308</v>
      </c>
    </row>
    <row r="544" spans="1:4">
      <c r="A544">
        <v>2016</v>
      </c>
      <c r="B544" s="78" t="s">
        <v>218</v>
      </c>
      <c r="C544" t="s">
        <v>207</v>
      </c>
      <c r="D544" s="209">
        <v>7.4536788948646411</v>
      </c>
    </row>
    <row r="545" spans="1:4">
      <c r="A545">
        <v>2016</v>
      </c>
      <c r="B545" s="78" t="s">
        <v>218</v>
      </c>
      <c r="C545" t="s">
        <v>208</v>
      </c>
      <c r="D545" s="209">
        <v>5.9072115361866482</v>
      </c>
    </row>
    <row r="546" spans="1:4">
      <c r="A546">
        <v>2016</v>
      </c>
      <c r="B546" s="78" t="s">
        <v>218</v>
      </c>
      <c r="C546" t="s">
        <v>209</v>
      </c>
      <c r="D546" s="209">
        <v>7.8218454759663461</v>
      </c>
    </row>
    <row r="547" spans="1:4">
      <c r="A547">
        <v>2016</v>
      </c>
      <c r="B547" s="78" t="s">
        <v>218</v>
      </c>
      <c r="C547" t="s">
        <v>210</v>
      </c>
      <c r="D547" s="209">
        <v>1.6589472003364505</v>
      </c>
    </row>
    <row r="548" spans="1:4">
      <c r="A548">
        <v>2016</v>
      </c>
      <c r="B548" s="78" t="s">
        <v>218</v>
      </c>
      <c r="C548" t="s">
        <v>211</v>
      </c>
      <c r="D548" s="209">
        <v>8.1198497306112234</v>
      </c>
    </row>
    <row r="549" spans="1:4">
      <c r="A549">
        <v>2016</v>
      </c>
      <c r="B549" s="78" t="s">
        <v>218</v>
      </c>
      <c r="C549" t="s">
        <v>221</v>
      </c>
      <c r="D549" s="209">
        <v>16.741939609999999</v>
      </c>
    </row>
    <row r="550" spans="1:4">
      <c r="A550">
        <v>2016</v>
      </c>
      <c r="B550" s="78" t="s">
        <v>218</v>
      </c>
      <c r="C550" t="s">
        <v>222</v>
      </c>
      <c r="D550" s="209">
        <v>14.53375192</v>
      </c>
    </row>
    <row r="551" spans="1:4">
      <c r="A551">
        <v>2016</v>
      </c>
      <c r="B551" s="78" t="s">
        <v>218</v>
      </c>
      <c r="C551" t="s">
        <v>265</v>
      </c>
      <c r="D551" s="209">
        <v>2.9516158157457926</v>
      </c>
    </row>
    <row r="552" spans="1:4">
      <c r="A552">
        <v>2016</v>
      </c>
      <c r="B552" s="78" t="s">
        <v>218</v>
      </c>
      <c r="C552" t="s">
        <v>223</v>
      </c>
      <c r="D552" s="209">
        <v>22.744705991689433</v>
      </c>
    </row>
    <row r="553" spans="1:4">
      <c r="A553">
        <v>2016</v>
      </c>
      <c r="B553" s="78" t="s">
        <v>218</v>
      </c>
      <c r="C553" t="s">
        <v>224</v>
      </c>
      <c r="D553" s="209">
        <v>33.738680513147088</v>
      </c>
    </row>
    <row r="554" spans="1:4">
      <c r="A554">
        <v>2016</v>
      </c>
      <c r="B554" s="78" t="s">
        <v>218</v>
      </c>
      <c r="C554" t="s">
        <v>214</v>
      </c>
      <c r="D554" s="209">
        <v>1.9729317598862199</v>
      </c>
    </row>
    <row r="555" spans="1:4">
      <c r="A555">
        <v>2016</v>
      </c>
      <c r="B555" s="78" t="s">
        <v>218</v>
      </c>
      <c r="C555" t="s">
        <v>215</v>
      </c>
      <c r="D555" s="209">
        <v>7.0971553476388891</v>
      </c>
    </row>
    <row r="556" spans="1:4">
      <c r="A556">
        <v>2016</v>
      </c>
      <c r="B556" s="78" t="s">
        <v>218</v>
      </c>
      <c r="C556" t="s">
        <v>216</v>
      </c>
      <c r="D556" s="209">
        <v>20.310503319999999</v>
      </c>
    </row>
    <row r="557" spans="1:4">
      <c r="A557">
        <v>2016</v>
      </c>
      <c r="B557" s="78" t="s">
        <v>218</v>
      </c>
      <c r="C557" t="s">
        <v>217</v>
      </c>
      <c r="D557" s="209">
        <v>154.7145519</v>
      </c>
    </row>
    <row r="558" spans="1:4">
      <c r="A558">
        <v>2016</v>
      </c>
      <c r="B558" s="78" t="s">
        <v>202</v>
      </c>
      <c r="C558" t="s">
        <v>203</v>
      </c>
      <c r="D558" s="209">
        <v>0.23884974030192677</v>
      </c>
    </row>
    <row r="559" spans="1:4">
      <c r="A559">
        <v>2016</v>
      </c>
      <c r="B559" s="78" t="s">
        <v>202</v>
      </c>
      <c r="C559" t="s">
        <v>204</v>
      </c>
      <c r="D559" s="209">
        <v>0.25389228817773762</v>
      </c>
    </row>
    <row r="560" spans="1:4">
      <c r="A560">
        <v>2016</v>
      </c>
      <c r="B560" s="78" t="s">
        <v>202</v>
      </c>
      <c r="C560" t="s">
        <v>205</v>
      </c>
      <c r="D560" s="209">
        <v>5.1778432515927717</v>
      </c>
    </row>
    <row r="561" spans="1:4">
      <c r="A561">
        <v>2016</v>
      </c>
      <c r="B561" s="78" t="s">
        <v>202</v>
      </c>
      <c r="C561" t="s">
        <v>206</v>
      </c>
      <c r="D561" s="209">
        <v>0.55160253588873942</v>
      </c>
    </row>
    <row r="562" spans="1:4">
      <c r="A562">
        <v>2016</v>
      </c>
      <c r="B562" s="78" t="s">
        <v>202</v>
      </c>
      <c r="C562" t="s">
        <v>207</v>
      </c>
      <c r="D562" s="209">
        <v>2.6362068156488156</v>
      </c>
    </row>
    <row r="563" spans="1:4">
      <c r="A563">
        <v>2016</v>
      </c>
      <c r="B563" s="78" t="s">
        <v>202</v>
      </c>
      <c r="C563" t="s">
        <v>208</v>
      </c>
      <c r="D563" s="209">
        <v>1.04625227998508</v>
      </c>
    </row>
    <row r="564" spans="1:4">
      <c r="A564">
        <v>2016</v>
      </c>
      <c r="B564" s="78" t="s">
        <v>202</v>
      </c>
      <c r="C564" t="s">
        <v>209</v>
      </c>
      <c r="D564" s="209">
        <v>2.9603995296877277</v>
      </c>
    </row>
    <row r="565" spans="1:4">
      <c r="A565">
        <v>2016</v>
      </c>
      <c r="B565" s="78" t="s">
        <v>202</v>
      </c>
      <c r="C565" t="s">
        <v>210</v>
      </c>
      <c r="D565" s="209">
        <v>0.40799339884525376</v>
      </c>
    </row>
    <row r="566" spans="1:4">
      <c r="A566">
        <v>2016</v>
      </c>
      <c r="B566" s="78" t="s">
        <v>202</v>
      </c>
      <c r="C566" t="s">
        <v>211</v>
      </c>
      <c r="D566" s="209">
        <v>2.9921486724551163</v>
      </c>
    </row>
    <row r="567" spans="1:4">
      <c r="A567">
        <v>2016</v>
      </c>
      <c r="B567" s="78" t="s">
        <v>202</v>
      </c>
      <c r="C567" t="s">
        <v>265</v>
      </c>
      <c r="D567" s="209">
        <v>1.0199183321219403</v>
      </c>
    </row>
    <row r="568" spans="1:4">
      <c r="A568">
        <v>2016</v>
      </c>
      <c r="B568" s="78" t="s">
        <v>202</v>
      </c>
      <c r="C568" t="s">
        <v>212</v>
      </c>
      <c r="D568" s="209">
        <v>9.5438509646106855</v>
      </c>
    </row>
    <row r="569" spans="1:4">
      <c r="A569">
        <v>2016</v>
      </c>
      <c r="B569" s="78" t="s">
        <v>202</v>
      </c>
      <c r="C569" t="s">
        <v>213</v>
      </c>
      <c r="D569" s="209">
        <v>1.7634825214057752</v>
      </c>
    </row>
    <row r="570" spans="1:4">
      <c r="A570">
        <v>2016</v>
      </c>
      <c r="B570" s="78" t="s">
        <v>202</v>
      </c>
      <c r="C570" t="s">
        <v>214</v>
      </c>
      <c r="D570" s="209">
        <v>0.85463820374831512</v>
      </c>
    </row>
    <row r="571" spans="1:4">
      <c r="A571">
        <v>2016</v>
      </c>
      <c r="B571" s="78" t="s">
        <v>202</v>
      </c>
      <c r="C571" t="s">
        <v>215</v>
      </c>
      <c r="D571" s="209">
        <v>12.469039159651391</v>
      </c>
    </row>
    <row r="572" spans="1:4">
      <c r="A572">
        <v>2016</v>
      </c>
      <c r="B572" s="78" t="s">
        <v>202</v>
      </c>
      <c r="C572" t="s">
        <v>216</v>
      </c>
      <c r="D572" s="209">
        <v>61.144996937619155</v>
      </c>
    </row>
    <row r="573" spans="1:4">
      <c r="A573">
        <v>2016</v>
      </c>
      <c r="B573" s="78" t="s">
        <v>202</v>
      </c>
      <c r="C573" t="s">
        <v>217</v>
      </c>
      <c r="D573" s="209">
        <v>111.2</v>
      </c>
    </row>
    <row r="574" spans="1:4">
      <c r="A574">
        <v>2015</v>
      </c>
      <c r="B574" s="78" t="s">
        <v>264</v>
      </c>
      <c r="C574" t="s">
        <v>203</v>
      </c>
      <c r="D574" s="209">
        <v>6.4482767476463587E-2</v>
      </c>
    </row>
    <row r="575" spans="1:4">
      <c r="A575">
        <v>2015</v>
      </c>
      <c r="B575" s="78" t="s">
        <v>264</v>
      </c>
      <c r="C575" t="s">
        <v>204</v>
      </c>
      <c r="D575" s="209">
        <v>3.3515964369355986E-2</v>
      </c>
    </row>
    <row r="576" spans="1:4">
      <c r="A576">
        <v>2015</v>
      </c>
      <c r="B576" s="78" t="s">
        <v>264</v>
      </c>
      <c r="C576" t="s">
        <v>205</v>
      </c>
      <c r="D576" s="209">
        <v>2.9502781670608771</v>
      </c>
    </row>
    <row r="577" spans="1:4">
      <c r="A577">
        <v>2015</v>
      </c>
      <c r="B577" s="78" t="s">
        <v>264</v>
      </c>
      <c r="C577" t="s">
        <v>209</v>
      </c>
      <c r="D577" s="209">
        <v>0.68653337521111324</v>
      </c>
    </row>
    <row r="578" spans="1:4">
      <c r="A578">
        <v>2015</v>
      </c>
      <c r="B578" s="78" t="s">
        <v>264</v>
      </c>
      <c r="C578" t="s">
        <v>213</v>
      </c>
      <c r="D578" s="209">
        <v>0.84445952212749387</v>
      </c>
    </row>
    <row r="579" spans="1:4">
      <c r="A579">
        <v>2015</v>
      </c>
      <c r="B579" s="78" t="s">
        <v>264</v>
      </c>
      <c r="C579" t="s">
        <v>224</v>
      </c>
      <c r="D579" s="209">
        <v>0.39451553024462233</v>
      </c>
    </row>
    <row r="580" spans="1:4">
      <c r="A580">
        <v>2015</v>
      </c>
      <c r="B580" s="78" t="s">
        <v>264</v>
      </c>
      <c r="C580" t="s">
        <v>214</v>
      </c>
      <c r="D580" s="209">
        <v>0.14965267811433372</v>
      </c>
    </row>
    <row r="581" spans="1:4">
      <c r="A581">
        <v>2015</v>
      </c>
      <c r="B581" s="78" t="s">
        <v>264</v>
      </c>
      <c r="C581" t="s">
        <v>215</v>
      </c>
      <c r="D581" s="209">
        <v>5.3425393822967466</v>
      </c>
    </row>
    <row r="582" spans="1:4">
      <c r="A582">
        <v>2015</v>
      </c>
      <c r="B582" s="78" t="s">
        <v>263</v>
      </c>
      <c r="C582" t="s">
        <v>224</v>
      </c>
      <c r="D582" s="209">
        <v>19.568575273396441</v>
      </c>
    </row>
    <row r="583" spans="1:4">
      <c r="A583">
        <v>2015</v>
      </c>
      <c r="B583" s="78" t="s">
        <v>262</v>
      </c>
      <c r="C583" t="s">
        <v>223</v>
      </c>
      <c r="D583" s="209">
        <v>1.3543200908477346</v>
      </c>
    </row>
    <row r="584" spans="1:4">
      <c r="A584">
        <v>2015</v>
      </c>
      <c r="B584" s="78" t="s">
        <v>262</v>
      </c>
      <c r="C584" t="s">
        <v>224</v>
      </c>
      <c r="D584" s="209">
        <v>11.562623521614348</v>
      </c>
    </row>
    <row r="585" spans="1:4">
      <c r="A585">
        <v>2015</v>
      </c>
      <c r="B585" s="78" t="s">
        <v>243</v>
      </c>
      <c r="C585" t="s">
        <v>244</v>
      </c>
      <c r="D585" s="209">
        <v>1.4149001319076489</v>
      </c>
    </row>
    <row r="586" spans="1:4">
      <c r="A586">
        <v>2015</v>
      </c>
      <c r="B586" s="78" t="s">
        <v>243</v>
      </c>
      <c r="C586" t="s">
        <v>245</v>
      </c>
      <c r="D586" s="209">
        <v>0.17053743679438621</v>
      </c>
    </row>
    <row r="587" spans="1:4">
      <c r="A587">
        <v>2015</v>
      </c>
      <c r="B587" s="78" t="s">
        <v>243</v>
      </c>
      <c r="C587" t="s">
        <v>246</v>
      </c>
      <c r="D587" s="209">
        <v>0.60569167816968339</v>
      </c>
    </row>
    <row r="588" spans="1:4">
      <c r="A588">
        <v>2015</v>
      </c>
      <c r="B588" s="78" t="s">
        <v>243</v>
      </c>
      <c r="C588" t="s">
        <v>247</v>
      </c>
      <c r="D588" s="209">
        <v>7.1180000000000003</v>
      </c>
    </row>
    <row r="589" spans="1:4">
      <c r="A589">
        <v>2015</v>
      </c>
      <c r="B589" s="78" t="s">
        <v>243</v>
      </c>
      <c r="C589" t="s">
        <v>248</v>
      </c>
      <c r="D589" s="209">
        <v>1.5254457865863005</v>
      </c>
    </row>
    <row r="590" spans="1:4">
      <c r="A590">
        <v>2015</v>
      </c>
      <c r="B590" s="78" t="s">
        <v>243</v>
      </c>
      <c r="C590" t="s">
        <v>249</v>
      </c>
      <c r="D590" s="209">
        <v>0.34925091585178619</v>
      </c>
    </row>
    <row r="591" spans="1:4">
      <c r="A591">
        <v>2015</v>
      </c>
      <c r="B591" s="78" t="s">
        <v>243</v>
      </c>
      <c r="C591" t="s">
        <v>250</v>
      </c>
      <c r="D591" s="209">
        <v>1.0949830785891335E-2</v>
      </c>
    </row>
    <row r="592" spans="1:4">
      <c r="A592">
        <v>2015</v>
      </c>
      <c r="B592" s="78" t="s">
        <v>243</v>
      </c>
      <c r="C592" t="s">
        <v>251</v>
      </c>
      <c r="D592" s="209">
        <v>6.7944856654613278E-3</v>
      </c>
    </row>
    <row r="593" spans="1:4">
      <c r="A593">
        <v>2015</v>
      </c>
      <c r="B593" s="78" t="s">
        <v>243</v>
      </c>
      <c r="C593" t="s">
        <v>252</v>
      </c>
      <c r="D593" s="209">
        <v>0.01</v>
      </c>
    </row>
    <row r="594" spans="1:4">
      <c r="A594">
        <v>2015</v>
      </c>
      <c r="B594" s="78" t="s">
        <v>243</v>
      </c>
      <c r="C594" t="s">
        <v>253</v>
      </c>
      <c r="D594" s="209">
        <v>0.28858976258733099</v>
      </c>
    </row>
    <row r="595" spans="1:4">
      <c r="A595">
        <v>2015</v>
      </c>
      <c r="B595" s="78" t="s">
        <v>243</v>
      </c>
      <c r="C595" t="s">
        <v>254</v>
      </c>
      <c r="D595" s="209">
        <v>0.65602748406731304</v>
      </c>
    </row>
    <row r="596" spans="1:4">
      <c r="A596">
        <v>2015</v>
      </c>
      <c r="B596" s="78" t="s">
        <v>243</v>
      </c>
      <c r="C596" t="s">
        <v>255</v>
      </c>
      <c r="D596" s="209">
        <v>0.13216378525348257</v>
      </c>
    </row>
    <row r="597" spans="1:4">
      <c r="A597">
        <v>2015</v>
      </c>
      <c r="B597" s="78" t="s">
        <v>243</v>
      </c>
      <c r="C597" t="s">
        <v>256</v>
      </c>
      <c r="D597" s="209">
        <v>2.606657423628981</v>
      </c>
    </row>
    <row r="598" spans="1:4">
      <c r="A598">
        <v>2015</v>
      </c>
      <c r="B598" s="78" t="s">
        <v>243</v>
      </c>
      <c r="C598" t="s">
        <v>257</v>
      </c>
      <c r="D598" s="209">
        <v>0.55038151732307861</v>
      </c>
    </row>
    <row r="599" spans="1:4">
      <c r="A599">
        <v>2015</v>
      </c>
      <c r="B599" s="78" t="s">
        <v>243</v>
      </c>
      <c r="C599" t="s">
        <v>258</v>
      </c>
      <c r="D599" s="209">
        <v>0.14704735057098689</v>
      </c>
    </row>
    <row r="600" spans="1:4">
      <c r="A600">
        <v>2015</v>
      </c>
      <c r="B600" s="78" t="s">
        <v>243</v>
      </c>
      <c r="C600" t="s">
        <v>259</v>
      </c>
      <c r="D600" s="209">
        <v>0.40311427829545421</v>
      </c>
    </row>
    <row r="601" spans="1:4">
      <c r="A601">
        <v>2015</v>
      </c>
      <c r="B601" s="78" t="s">
        <v>243</v>
      </c>
      <c r="C601" t="s">
        <v>260</v>
      </c>
      <c r="D601" s="209">
        <v>0.29196530629399586</v>
      </c>
    </row>
    <row r="602" spans="1:4">
      <c r="A602">
        <v>2015</v>
      </c>
      <c r="B602" s="78" t="s">
        <v>243</v>
      </c>
      <c r="C602" t="s">
        <v>261</v>
      </c>
      <c r="D602" s="209">
        <v>4.0158405114993849E-2</v>
      </c>
    </row>
    <row r="603" spans="1:4">
      <c r="A603">
        <v>2015</v>
      </c>
      <c r="B603" s="78" t="s">
        <v>226</v>
      </c>
      <c r="C603" t="s">
        <v>227</v>
      </c>
      <c r="D603" s="209">
        <v>0.69579584320313004</v>
      </c>
    </row>
    <row r="604" spans="1:4">
      <c r="A604">
        <v>2015</v>
      </c>
      <c r="B604" s="78" t="s">
        <v>226</v>
      </c>
      <c r="C604" t="s">
        <v>228</v>
      </c>
      <c r="D604" s="209">
        <v>5.1454332530000002</v>
      </c>
    </row>
    <row r="605" spans="1:4">
      <c r="A605">
        <v>2015</v>
      </c>
      <c r="B605" s="78" t="s">
        <v>226</v>
      </c>
      <c r="C605" t="s">
        <v>229</v>
      </c>
      <c r="D605" s="209">
        <v>0.8477266911779463</v>
      </c>
    </row>
    <row r="606" spans="1:4">
      <c r="A606">
        <v>2015</v>
      </c>
      <c r="B606" s="78" t="s">
        <v>226</v>
      </c>
      <c r="C606" t="s">
        <v>230</v>
      </c>
      <c r="D606" s="209">
        <v>8.5538986193699512E-2</v>
      </c>
    </row>
    <row r="607" spans="1:4">
      <c r="A607">
        <v>2015</v>
      </c>
      <c r="B607" s="78" t="s">
        <v>226</v>
      </c>
      <c r="C607" t="s">
        <v>231</v>
      </c>
      <c r="D607" s="209">
        <v>2.3820175528307241</v>
      </c>
    </row>
    <row r="608" spans="1:4">
      <c r="A608">
        <v>2015</v>
      </c>
      <c r="B608" s="78" t="s">
        <v>226</v>
      </c>
      <c r="C608" t="s">
        <v>232</v>
      </c>
      <c r="D608" s="209">
        <v>1.2010240759999999</v>
      </c>
    </row>
    <row r="609" spans="1:4">
      <c r="A609">
        <v>2015</v>
      </c>
      <c r="B609" s="78" t="s">
        <v>226</v>
      </c>
      <c r="C609" t="s">
        <v>233</v>
      </c>
      <c r="D609" s="209">
        <v>0.32604664</v>
      </c>
    </row>
    <row r="610" spans="1:4">
      <c r="A610">
        <v>2015</v>
      </c>
      <c r="B610" s="78" t="s">
        <v>226</v>
      </c>
      <c r="C610" t="s">
        <v>234</v>
      </c>
      <c r="D610" s="209">
        <v>0.35642711799999999</v>
      </c>
    </row>
    <row r="611" spans="1:4">
      <c r="A611">
        <v>2015</v>
      </c>
      <c r="B611" s="78" t="s">
        <v>226</v>
      </c>
      <c r="C611" t="s">
        <v>235</v>
      </c>
      <c r="D611" s="209">
        <v>0.450580378</v>
      </c>
    </row>
    <row r="612" spans="1:4">
      <c r="A612">
        <v>2015</v>
      </c>
      <c r="B612" s="78" t="s">
        <v>226</v>
      </c>
      <c r="C612" t="s">
        <v>236</v>
      </c>
      <c r="D612" s="209">
        <v>0.39461234331622314</v>
      </c>
    </row>
    <row r="613" spans="1:4">
      <c r="A613">
        <v>2015</v>
      </c>
      <c r="B613" s="78" t="s">
        <v>226</v>
      </c>
      <c r="C613" t="s">
        <v>237</v>
      </c>
      <c r="D613" s="209">
        <v>10.73352043558152</v>
      </c>
    </row>
    <row r="614" spans="1:4">
      <c r="A614">
        <v>2015</v>
      </c>
      <c r="B614" s="78" t="s">
        <v>226</v>
      </c>
      <c r="C614" t="s">
        <v>238</v>
      </c>
      <c r="D614" s="209">
        <v>8.0020558577617287</v>
      </c>
    </row>
    <row r="615" spans="1:4">
      <c r="A615">
        <v>2015</v>
      </c>
      <c r="B615" s="78" t="s">
        <v>226</v>
      </c>
      <c r="C615" t="s">
        <v>239</v>
      </c>
      <c r="D615" s="209">
        <v>3.1936469988413605</v>
      </c>
    </row>
    <row r="616" spans="1:4">
      <c r="A616">
        <v>2015</v>
      </c>
      <c r="B616" s="78" t="s">
        <v>226</v>
      </c>
      <c r="C616" t="s">
        <v>240</v>
      </c>
      <c r="D616" s="209">
        <v>0.49060449101366244</v>
      </c>
    </row>
    <row r="617" spans="1:4">
      <c r="A617">
        <v>2015</v>
      </c>
      <c r="B617" s="78" t="s">
        <v>226</v>
      </c>
      <c r="C617" t="s">
        <v>241</v>
      </c>
      <c r="D617" s="209">
        <v>4.6433540817856347</v>
      </c>
    </row>
    <row r="618" spans="1:4">
      <c r="A618">
        <v>2015</v>
      </c>
      <c r="B618" s="78" t="s">
        <v>226</v>
      </c>
      <c r="C618" t="s">
        <v>242</v>
      </c>
      <c r="D618" s="209">
        <v>7.5675526918116063</v>
      </c>
    </row>
    <row r="619" spans="1:4">
      <c r="A619">
        <v>2015</v>
      </c>
      <c r="B619" s="78" t="s">
        <v>225</v>
      </c>
      <c r="C619" t="s">
        <v>203</v>
      </c>
      <c r="D619" s="209">
        <v>0.11942260634658484</v>
      </c>
    </row>
    <row r="620" spans="1:4">
      <c r="A620">
        <v>2015</v>
      </c>
      <c r="B620" s="78" t="s">
        <v>225</v>
      </c>
      <c r="C620" t="s">
        <v>204</v>
      </c>
      <c r="D620" s="209">
        <v>0.3161540393884103</v>
      </c>
    </row>
    <row r="621" spans="1:4">
      <c r="A621">
        <v>2015</v>
      </c>
      <c r="B621" s="78" t="s">
        <v>225</v>
      </c>
      <c r="C621" t="s">
        <v>205</v>
      </c>
      <c r="D621" s="209">
        <v>1.8964251535179786</v>
      </c>
    </row>
    <row r="622" spans="1:4">
      <c r="A622">
        <v>2015</v>
      </c>
      <c r="B622" s="78" t="s">
        <v>225</v>
      </c>
      <c r="C622" t="s">
        <v>209</v>
      </c>
      <c r="D622" s="209">
        <v>1.3626772343606857</v>
      </c>
    </row>
    <row r="623" spans="1:4">
      <c r="A623">
        <v>2015</v>
      </c>
      <c r="B623" s="78" t="s">
        <v>225</v>
      </c>
      <c r="C623" t="s">
        <v>213</v>
      </c>
      <c r="D623" s="209">
        <v>1.4777823919402078</v>
      </c>
    </row>
    <row r="624" spans="1:4">
      <c r="A624">
        <v>2015</v>
      </c>
      <c r="B624" s="78" t="s">
        <v>225</v>
      </c>
      <c r="C624" t="s">
        <v>224</v>
      </c>
      <c r="D624" s="209">
        <v>49.702637224942549</v>
      </c>
    </row>
    <row r="625" spans="1:4">
      <c r="A625">
        <v>2015</v>
      </c>
      <c r="B625" s="78" t="s">
        <v>225</v>
      </c>
      <c r="C625" t="s">
        <v>214</v>
      </c>
      <c r="D625" s="209">
        <v>0.73299486273527115</v>
      </c>
    </row>
    <row r="626" spans="1:4">
      <c r="A626">
        <v>2015</v>
      </c>
      <c r="B626" s="78" t="s">
        <v>225</v>
      </c>
      <c r="C626" t="s">
        <v>215</v>
      </c>
      <c r="D626" s="209">
        <v>8.0123747968432752</v>
      </c>
    </row>
    <row r="627" spans="1:4">
      <c r="A627">
        <v>2015</v>
      </c>
      <c r="B627" s="78" t="s">
        <v>218</v>
      </c>
      <c r="C627" t="s">
        <v>219</v>
      </c>
      <c r="D627" s="209">
        <v>1.413985458822397</v>
      </c>
    </row>
    <row r="628" spans="1:4">
      <c r="A628">
        <v>2015</v>
      </c>
      <c r="B628" s="78" t="s">
        <v>218</v>
      </c>
      <c r="C628" t="s">
        <v>203</v>
      </c>
      <c r="D628" s="209">
        <v>1.4565680321121746</v>
      </c>
    </row>
    <row r="629" spans="1:4">
      <c r="A629">
        <v>2015</v>
      </c>
      <c r="B629" s="78" t="s">
        <v>218</v>
      </c>
      <c r="C629" t="s">
        <v>220</v>
      </c>
      <c r="D629" s="209">
        <v>2.092942329858018E-3</v>
      </c>
    </row>
    <row r="630" spans="1:4">
      <c r="A630">
        <v>2015</v>
      </c>
      <c r="B630" s="78" t="s">
        <v>218</v>
      </c>
      <c r="C630" t="s">
        <v>205</v>
      </c>
      <c r="D630" s="209">
        <v>1.591918637027077</v>
      </c>
    </row>
    <row r="631" spans="1:4">
      <c r="A631">
        <v>2015</v>
      </c>
      <c r="B631" s="78" t="s">
        <v>218</v>
      </c>
      <c r="C631" t="s">
        <v>207</v>
      </c>
      <c r="D631" s="209">
        <v>7.4102234911031442</v>
      </c>
    </row>
    <row r="632" spans="1:4">
      <c r="A632">
        <v>2015</v>
      </c>
      <c r="B632" s="78" t="s">
        <v>218</v>
      </c>
      <c r="C632" t="s">
        <v>208</v>
      </c>
      <c r="D632" s="209">
        <v>6.2895480830002102</v>
      </c>
    </row>
    <row r="633" spans="1:4">
      <c r="A633">
        <v>2015</v>
      </c>
      <c r="B633" s="78" t="s">
        <v>218</v>
      </c>
      <c r="C633" t="s">
        <v>209</v>
      </c>
      <c r="D633" s="209">
        <v>8.7972527919469172</v>
      </c>
    </row>
    <row r="634" spans="1:4">
      <c r="A634">
        <v>2015</v>
      </c>
      <c r="B634" s="78" t="s">
        <v>218</v>
      </c>
      <c r="C634" t="s">
        <v>210</v>
      </c>
      <c r="D634" s="209">
        <v>1.578898047534804</v>
      </c>
    </row>
    <row r="635" spans="1:4">
      <c r="A635">
        <v>2015</v>
      </c>
      <c r="B635" s="78" t="s">
        <v>218</v>
      </c>
      <c r="C635" t="s">
        <v>211</v>
      </c>
      <c r="D635" s="209">
        <v>7.5634930244004259</v>
      </c>
    </row>
    <row r="636" spans="1:4">
      <c r="A636">
        <v>2015</v>
      </c>
      <c r="B636" s="78" t="s">
        <v>218</v>
      </c>
      <c r="C636" t="s">
        <v>221</v>
      </c>
      <c r="D636" s="209">
        <v>13.565084536009882</v>
      </c>
    </row>
    <row r="637" spans="1:4">
      <c r="A637">
        <v>2015</v>
      </c>
      <c r="B637" s="78" t="s">
        <v>218</v>
      </c>
      <c r="C637" t="s">
        <v>222</v>
      </c>
      <c r="D637" s="209">
        <v>11.89388765</v>
      </c>
    </row>
    <row r="638" spans="1:4">
      <c r="A638">
        <v>2015</v>
      </c>
      <c r="B638" s="78" t="s">
        <v>218</v>
      </c>
      <c r="C638" t="s">
        <v>265</v>
      </c>
      <c r="D638" s="209">
        <v>2.9777571420411046</v>
      </c>
    </row>
    <row r="639" spans="1:4">
      <c r="A639">
        <v>2015</v>
      </c>
      <c r="B639" s="78" t="s">
        <v>218</v>
      </c>
      <c r="C639" t="s">
        <v>223</v>
      </c>
      <c r="D639" s="209">
        <v>18.264002344755461</v>
      </c>
    </row>
    <row r="640" spans="1:4">
      <c r="A640">
        <v>2015</v>
      </c>
      <c r="B640" s="78" t="s">
        <v>218</v>
      </c>
      <c r="C640" t="s">
        <v>224</v>
      </c>
      <c r="D640" s="209">
        <v>34.169542519635051</v>
      </c>
    </row>
    <row r="641" spans="1:4">
      <c r="A641">
        <v>2015</v>
      </c>
      <c r="B641" s="78" t="s">
        <v>218</v>
      </c>
      <c r="C641" t="s">
        <v>214</v>
      </c>
      <c r="D641" s="209">
        <v>1.7271688745632845</v>
      </c>
    </row>
    <row r="642" spans="1:4">
      <c r="A642">
        <v>2015</v>
      </c>
      <c r="B642" s="78" t="s">
        <v>218</v>
      </c>
      <c r="C642" t="s">
        <v>215</v>
      </c>
      <c r="D642" s="209">
        <v>8.6163548765719504</v>
      </c>
    </row>
    <row r="643" spans="1:4">
      <c r="A643">
        <v>2015</v>
      </c>
      <c r="B643" s="78" t="s">
        <v>218</v>
      </c>
      <c r="C643" t="s">
        <v>216</v>
      </c>
      <c r="D643" s="209">
        <v>20.559017650000001</v>
      </c>
    </row>
    <row r="644" spans="1:4">
      <c r="A644">
        <v>2015</v>
      </c>
      <c r="B644" s="78" t="s">
        <v>218</v>
      </c>
      <c r="C644" t="s">
        <v>217</v>
      </c>
      <c r="D644" s="209">
        <v>141.67482279999999</v>
      </c>
    </row>
    <row r="645" spans="1:4">
      <c r="A645">
        <v>2015</v>
      </c>
      <c r="B645" s="78" t="s">
        <v>202</v>
      </c>
      <c r="C645" t="s">
        <v>203</v>
      </c>
      <c r="D645" s="209">
        <v>0.18383199409473289</v>
      </c>
    </row>
    <row r="646" spans="1:4">
      <c r="A646">
        <v>2015</v>
      </c>
      <c r="B646" s="78" t="s">
        <v>202</v>
      </c>
      <c r="C646" t="s">
        <v>204</v>
      </c>
      <c r="D646" s="209">
        <v>0.34953048260434677</v>
      </c>
    </row>
    <row r="647" spans="1:4">
      <c r="A647">
        <v>2015</v>
      </c>
      <c r="B647" s="78" t="s">
        <v>202</v>
      </c>
      <c r="C647" t="s">
        <v>205</v>
      </c>
      <c r="D647" s="209">
        <v>4.8467033205788566</v>
      </c>
    </row>
    <row r="648" spans="1:4">
      <c r="A648">
        <v>2015</v>
      </c>
      <c r="B648" s="78" t="s">
        <v>202</v>
      </c>
      <c r="C648" t="s">
        <v>206</v>
      </c>
      <c r="D648" s="209">
        <v>0.5476020228324453</v>
      </c>
    </row>
    <row r="649" spans="1:4">
      <c r="A649">
        <v>2015</v>
      </c>
      <c r="B649" s="78" t="s">
        <v>202</v>
      </c>
      <c r="C649" t="s">
        <v>207</v>
      </c>
      <c r="D649" s="209">
        <v>2.5874512802600407</v>
      </c>
    </row>
    <row r="650" spans="1:4">
      <c r="A650">
        <v>2015</v>
      </c>
      <c r="B650" s="78" t="s">
        <v>202</v>
      </c>
      <c r="C650" t="s">
        <v>208</v>
      </c>
      <c r="D650" s="209">
        <v>0.90705822747537479</v>
      </c>
    </row>
    <row r="651" spans="1:4">
      <c r="A651">
        <v>2015</v>
      </c>
      <c r="B651" s="78" t="s">
        <v>202</v>
      </c>
      <c r="C651" t="s">
        <v>209</v>
      </c>
      <c r="D651" s="209">
        <v>2.0489366772146016</v>
      </c>
    </row>
    <row r="652" spans="1:4">
      <c r="A652">
        <v>2015</v>
      </c>
      <c r="B652" s="78" t="s">
        <v>202</v>
      </c>
      <c r="C652" t="s">
        <v>210</v>
      </c>
      <c r="D652" s="209">
        <v>0.34232920403409667</v>
      </c>
    </row>
    <row r="653" spans="1:4">
      <c r="A653">
        <v>2015</v>
      </c>
      <c r="B653" s="78" t="s">
        <v>202</v>
      </c>
      <c r="C653" t="s">
        <v>211</v>
      </c>
      <c r="D653" s="209">
        <v>3.4143086230332549</v>
      </c>
    </row>
    <row r="654" spans="1:4">
      <c r="A654">
        <v>2015</v>
      </c>
      <c r="B654" s="78" t="s">
        <v>202</v>
      </c>
      <c r="C654" t="s">
        <v>265</v>
      </c>
      <c r="D654" s="209">
        <v>1.0447753878755954</v>
      </c>
    </row>
    <row r="655" spans="1:4">
      <c r="A655">
        <v>2015</v>
      </c>
      <c r="B655" s="78" t="s">
        <v>202</v>
      </c>
      <c r="C655" t="s">
        <v>212</v>
      </c>
      <c r="D655" s="209">
        <v>10.143962498361949</v>
      </c>
    </row>
    <row r="656" spans="1:4">
      <c r="A656">
        <v>2015</v>
      </c>
      <c r="B656" s="78" t="s">
        <v>202</v>
      </c>
      <c r="C656" t="s">
        <v>213</v>
      </c>
      <c r="D656" s="209">
        <v>2.3219049679033841</v>
      </c>
    </row>
    <row r="657" spans="1:4">
      <c r="A657">
        <v>2015</v>
      </c>
      <c r="B657" s="78" t="s">
        <v>202</v>
      </c>
      <c r="C657" t="s">
        <v>214</v>
      </c>
      <c r="D657" s="209">
        <v>0.88264754084960484</v>
      </c>
    </row>
    <row r="658" spans="1:4">
      <c r="A658">
        <v>2015</v>
      </c>
      <c r="B658" s="78" t="s">
        <v>202</v>
      </c>
      <c r="C658" t="s">
        <v>215</v>
      </c>
      <c r="D658" s="209">
        <v>13.354914179140023</v>
      </c>
    </row>
    <row r="659" spans="1:4">
      <c r="A659">
        <v>2015</v>
      </c>
      <c r="B659" s="78" t="s">
        <v>202</v>
      </c>
      <c r="C659" t="s">
        <v>216</v>
      </c>
      <c r="D659" s="209">
        <v>56.309033246981464</v>
      </c>
    </row>
    <row r="660" spans="1:4">
      <c r="A660">
        <v>2015</v>
      </c>
      <c r="B660" s="78" t="s">
        <v>202</v>
      </c>
      <c r="C660" t="s">
        <v>217</v>
      </c>
      <c r="D660" s="209">
        <v>106.71</v>
      </c>
    </row>
    <row r="661" spans="1:4">
      <c r="A661">
        <v>2014</v>
      </c>
      <c r="B661" s="78" t="s">
        <v>264</v>
      </c>
      <c r="C661" t="s">
        <v>203</v>
      </c>
      <c r="D661" s="209">
        <v>6.9978504176609974E-2</v>
      </c>
    </row>
    <row r="662" spans="1:4">
      <c r="A662">
        <v>2014</v>
      </c>
      <c r="B662" s="78" t="s">
        <v>264</v>
      </c>
      <c r="C662" t="s">
        <v>204</v>
      </c>
      <c r="D662" s="209">
        <v>3.4612028884234355E-2</v>
      </c>
    </row>
    <row r="663" spans="1:4">
      <c r="A663">
        <v>2014</v>
      </c>
      <c r="B663" s="78" t="s">
        <v>264</v>
      </c>
      <c r="C663" t="s">
        <v>205</v>
      </c>
      <c r="D663" s="209">
        <v>2.7818256545756741</v>
      </c>
    </row>
    <row r="664" spans="1:4">
      <c r="A664">
        <v>2014</v>
      </c>
      <c r="B664" s="78" t="s">
        <v>264</v>
      </c>
      <c r="C664" t="s">
        <v>209</v>
      </c>
      <c r="D664" s="209">
        <v>0.72464392361692087</v>
      </c>
    </row>
    <row r="665" spans="1:4">
      <c r="A665">
        <v>2014</v>
      </c>
      <c r="B665" s="78" t="s">
        <v>264</v>
      </c>
      <c r="C665" t="s">
        <v>213</v>
      </c>
      <c r="D665" s="209">
        <v>0.73783461430253627</v>
      </c>
    </row>
    <row r="666" spans="1:4">
      <c r="A666">
        <v>2014</v>
      </c>
      <c r="B666" s="78" t="s">
        <v>264</v>
      </c>
      <c r="C666" t="s">
        <v>224</v>
      </c>
      <c r="D666" s="209">
        <v>0.33828925431002327</v>
      </c>
    </row>
    <row r="667" spans="1:4">
      <c r="A667">
        <v>2014</v>
      </c>
      <c r="B667" s="78" t="s">
        <v>264</v>
      </c>
      <c r="C667" t="s">
        <v>214</v>
      </c>
      <c r="D667" s="209">
        <v>0.13819684853959271</v>
      </c>
    </row>
    <row r="668" spans="1:4">
      <c r="A668">
        <v>2014</v>
      </c>
      <c r="B668" s="78" t="s">
        <v>264</v>
      </c>
      <c r="C668" t="s">
        <v>215</v>
      </c>
      <c r="D668" s="209">
        <v>5.7687075508018948</v>
      </c>
    </row>
    <row r="669" spans="1:4">
      <c r="A669">
        <v>2014</v>
      </c>
      <c r="B669" s="78" t="s">
        <v>263</v>
      </c>
      <c r="C669" t="s">
        <v>224</v>
      </c>
      <c r="D669" s="209">
        <v>19.970098424321435</v>
      </c>
    </row>
    <row r="670" spans="1:4">
      <c r="A670">
        <v>2014</v>
      </c>
      <c r="B670" s="78" t="s">
        <v>262</v>
      </c>
      <c r="C670" t="s">
        <v>223</v>
      </c>
      <c r="D670" s="209">
        <v>1.4650621693284187</v>
      </c>
    </row>
    <row r="671" spans="1:4">
      <c r="A671">
        <v>2014</v>
      </c>
      <c r="B671" s="78" t="s">
        <v>262</v>
      </c>
      <c r="C671" t="s">
        <v>224</v>
      </c>
      <c r="D671" s="209">
        <v>12.085171973608196</v>
      </c>
    </row>
    <row r="672" spans="1:4">
      <c r="A672">
        <v>2014</v>
      </c>
      <c r="B672" s="78" t="s">
        <v>243</v>
      </c>
      <c r="C672" t="s">
        <v>244</v>
      </c>
      <c r="D672" s="209">
        <v>1.0349147822070182</v>
      </c>
    </row>
    <row r="673" spans="1:4">
      <c r="A673">
        <v>2014</v>
      </c>
      <c r="B673" s="78" t="s">
        <v>243</v>
      </c>
      <c r="C673" t="s">
        <v>245</v>
      </c>
      <c r="D673" s="209">
        <v>0.15061900990524105</v>
      </c>
    </row>
    <row r="674" spans="1:4">
      <c r="A674">
        <v>2014</v>
      </c>
      <c r="B674" s="78" t="s">
        <v>243</v>
      </c>
      <c r="C674" t="s">
        <v>246</v>
      </c>
      <c r="D674" s="209">
        <v>0.70502447213735198</v>
      </c>
    </row>
    <row r="675" spans="1:4">
      <c r="A675">
        <v>2014</v>
      </c>
      <c r="B675" s="78" t="s">
        <v>243</v>
      </c>
      <c r="C675" t="s">
        <v>247</v>
      </c>
      <c r="D675" s="209">
        <v>6.0039999999999996</v>
      </c>
    </row>
    <row r="676" spans="1:4">
      <c r="A676">
        <v>2014</v>
      </c>
      <c r="B676" s="78" t="s">
        <v>243</v>
      </c>
      <c r="C676" t="s">
        <v>248</v>
      </c>
      <c r="D676" s="209">
        <v>0.84272768244249363</v>
      </c>
    </row>
    <row r="677" spans="1:4">
      <c r="A677">
        <v>2014</v>
      </c>
      <c r="B677" s="78" t="s">
        <v>243</v>
      </c>
      <c r="C677" t="s">
        <v>249</v>
      </c>
      <c r="D677" s="209">
        <v>0.27330749709752239</v>
      </c>
    </row>
    <row r="678" spans="1:4">
      <c r="A678">
        <v>2014</v>
      </c>
      <c r="B678" s="78" t="s">
        <v>243</v>
      </c>
      <c r="C678" t="s">
        <v>250</v>
      </c>
      <c r="D678" s="209">
        <v>2.4131022075969039E-2</v>
      </c>
    </row>
    <row r="679" spans="1:4">
      <c r="A679">
        <v>2014</v>
      </c>
      <c r="B679" s="78" t="s">
        <v>243</v>
      </c>
      <c r="C679" t="s">
        <v>251</v>
      </c>
      <c r="D679" s="209">
        <v>2.2697407255964246E-2</v>
      </c>
    </row>
    <row r="680" spans="1:4">
      <c r="A680">
        <v>2014</v>
      </c>
      <c r="B680" s="78" t="s">
        <v>243</v>
      </c>
      <c r="C680" t="s">
        <v>252</v>
      </c>
      <c r="D680" s="209">
        <v>0.01</v>
      </c>
    </row>
    <row r="681" spans="1:4">
      <c r="A681">
        <v>2014</v>
      </c>
      <c r="B681" s="78" t="s">
        <v>243</v>
      </c>
      <c r="C681" t="s">
        <v>253</v>
      </c>
      <c r="D681" s="209">
        <v>0.22631894387966661</v>
      </c>
    </row>
    <row r="682" spans="1:4">
      <c r="A682">
        <v>2014</v>
      </c>
      <c r="B682" s="78" t="s">
        <v>243</v>
      </c>
      <c r="C682" t="s">
        <v>254</v>
      </c>
      <c r="D682" s="209">
        <v>0.2834479976745336</v>
      </c>
    </row>
    <row r="683" spans="1:4">
      <c r="A683">
        <v>2014</v>
      </c>
      <c r="B683" s="78" t="s">
        <v>243</v>
      </c>
      <c r="C683" t="s">
        <v>255</v>
      </c>
      <c r="D683" s="209">
        <v>0.10542576318235751</v>
      </c>
    </row>
    <row r="684" spans="1:4">
      <c r="A684">
        <v>2014</v>
      </c>
      <c r="B684" s="78" t="s">
        <v>243</v>
      </c>
      <c r="C684" t="s">
        <v>256</v>
      </c>
      <c r="D684" s="209">
        <v>2.6737652759597754</v>
      </c>
    </row>
    <row r="685" spans="1:4">
      <c r="A685">
        <v>2014</v>
      </c>
      <c r="B685" s="78" t="s">
        <v>243</v>
      </c>
      <c r="C685" t="s">
        <v>257</v>
      </c>
      <c r="D685" s="209">
        <v>0.46229665902858535</v>
      </c>
    </row>
    <row r="686" spans="1:4">
      <c r="A686">
        <v>2014</v>
      </c>
      <c r="B686" s="78" t="s">
        <v>243</v>
      </c>
      <c r="C686" t="s">
        <v>258</v>
      </c>
      <c r="D686" s="209">
        <v>0.13596556643590246</v>
      </c>
    </row>
    <row r="687" spans="1:4">
      <c r="A687">
        <v>2014</v>
      </c>
      <c r="B687" s="78" t="s">
        <v>243</v>
      </c>
      <c r="C687" t="s">
        <v>259</v>
      </c>
      <c r="D687" s="209">
        <v>0.32633103707705408</v>
      </c>
    </row>
    <row r="688" spans="1:4">
      <c r="A688">
        <v>2014</v>
      </c>
      <c r="B688" s="78" t="s">
        <v>243</v>
      </c>
      <c r="C688" t="s">
        <v>260</v>
      </c>
      <c r="D688" s="209">
        <v>5.6687623609988587E-2</v>
      </c>
    </row>
    <row r="689" spans="1:4">
      <c r="A689">
        <v>2014</v>
      </c>
      <c r="B689" s="78" t="s">
        <v>243</v>
      </c>
      <c r="C689" t="s">
        <v>261</v>
      </c>
      <c r="D689" s="209">
        <v>9.1191571434986029E-3</v>
      </c>
    </row>
    <row r="690" spans="1:4">
      <c r="A690">
        <v>2014</v>
      </c>
      <c r="B690" s="78" t="s">
        <v>226</v>
      </c>
      <c r="C690" t="s">
        <v>227</v>
      </c>
      <c r="D690" s="209">
        <v>0.46224820019398444</v>
      </c>
    </row>
    <row r="691" spans="1:4">
      <c r="A691">
        <v>2014</v>
      </c>
      <c r="B691" s="78" t="s">
        <v>226</v>
      </c>
      <c r="C691" t="s">
        <v>228</v>
      </c>
      <c r="D691" s="209">
        <v>5.5419239060000001</v>
      </c>
    </row>
    <row r="692" spans="1:4">
      <c r="A692">
        <v>2014</v>
      </c>
      <c r="B692" s="78" t="s">
        <v>226</v>
      </c>
      <c r="C692" t="s">
        <v>229</v>
      </c>
      <c r="D692" s="209">
        <v>0.84715997725558445</v>
      </c>
    </row>
    <row r="693" spans="1:4">
      <c r="A693">
        <v>2014</v>
      </c>
      <c r="B693" s="78" t="s">
        <v>226</v>
      </c>
      <c r="C693" t="s">
        <v>230</v>
      </c>
      <c r="D693" s="209">
        <v>0.17295394756933469</v>
      </c>
    </row>
    <row r="694" spans="1:4">
      <c r="A694">
        <v>2014</v>
      </c>
      <c r="B694" s="78" t="s">
        <v>226</v>
      </c>
      <c r="C694" t="s">
        <v>231</v>
      </c>
      <c r="D694" s="209">
        <v>2.2409841955803174</v>
      </c>
    </row>
    <row r="695" spans="1:4">
      <c r="A695">
        <v>2014</v>
      </c>
      <c r="B695" s="78" t="s">
        <v>226</v>
      </c>
      <c r="C695" t="s">
        <v>232</v>
      </c>
      <c r="D695" s="209">
        <v>1.4141519119999999</v>
      </c>
    </row>
    <row r="696" spans="1:4">
      <c r="A696">
        <v>2014</v>
      </c>
      <c r="B696" s="78" t="s">
        <v>226</v>
      </c>
      <c r="C696" t="s">
        <v>233</v>
      </c>
      <c r="D696" s="209">
        <v>0.46097255599999998</v>
      </c>
    </row>
    <row r="697" spans="1:4">
      <c r="A697">
        <v>2014</v>
      </c>
      <c r="B697" s="78" t="s">
        <v>226</v>
      </c>
      <c r="C697" t="s">
        <v>234</v>
      </c>
      <c r="D697" s="209">
        <v>0.50614458299999998</v>
      </c>
    </row>
    <row r="698" spans="1:4">
      <c r="A698">
        <v>2014</v>
      </c>
      <c r="B698" s="78" t="s">
        <v>226</v>
      </c>
      <c r="C698" t="s">
        <v>235</v>
      </c>
      <c r="D698" s="209">
        <v>0.39249645500000002</v>
      </c>
    </row>
    <row r="699" spans="1:4">
      <c r="A699">
        <v>2014</v>
      </c>
      <c r="B699" s="78" t="s">
        <v>226</v>
      </c>
      <c r="C699" t="s">
        <v>236</v>
      </c>
      <c r="D699" s="209">
        <v>0.41194264728192354</v>
      </c>
    </row>
    <row r="700" spans="1:4">
      <c r="A700">
        <v>2014</v>
      </c>
      <c r="B700" s="78" t="s">
        <v>226</v>
      </c>
      <c r="C700" t="s">
        <v>237</v>
      </c>
      <c r="D700" s="209">
        <v>10.716382050350525</v>
      </c>
    </row>
    <row r="701" spans="1:4">
      <c r="A701">
        <v>2014</v>
      </c>
      <c r="B701" s="78" t="s">
        <v>226</v>
      </c>
      <c r="C701" t="s">
        <v>238</v>
      </c>
      <c r="D701" s="209">
        <v>8.0851721901733509</v>
      </c>
    </row>
    <row r="702" spans="1:4">
      <c r="A702">
        <v>2014</v>
      </c>
      <c r="B702" s="78" t="s">
        <v>226</v>
      </c>
      <c r="C702" t="s">
        <v>239</v>
      </c>
      <c r="D702" s="209">
        <v>5.3331211672999137</v>
      </c>
    </row>
    <row r="703" spans="1:4">
      <c r="A703">
        <v>2014</v>
      </c>
      <c r="B703" s="78" t="s">
        <v>226</v>
      </c>
      <c r="C703" t="s">
        <v>240</v>
      </c>
      <c r="D703" s="209">
        <v>0.4995832263179269</v>
      </c>
    </row>
    <row r="704" spans="1:4">
      <c r="A704">
        <v>2014</v>
      </c>
      <c r="B704" s="78" t="s">
        <v>226</v>
      </c>
      <c r="C704" t="s">
        <v>241</v>
      </c>
      <c r="D704" s="209">
        <v>4.5970214998674228</v>
      </c>
    </row>
    <row r="705" spans="1:4">
      <c r="A705">
        <v>2014</v>
      </c>
      <c r="B705" s="78" t="s">
        <v>226</v>
      </c>
      <c r="C705" t="s">
        <v>242</v>
      </c>
      <c r="D705" s="209">
        <v>7.4970162759862173</v>
      </c>
    </row>
    <row r="706" spans="1:4">
      <c r="A706">
        <v>2014</v>
      </c>
      <c r="B706" s="78" t="s">
        <v>225</v>
      </c>
      <c r="C706" t="s">
        <v>203</v>
      </c>
      <c r="D706" s="209">
        <v>9.9227983932181602E-2</v>
      </c>
    </row>
    <row r="707" spans="1:4">
      <c r="A707">
        <v>2014</v>
      </c>
      <c r="B707" s="78" t="s">
        <v>225</v>
      </c>
      <c r="C707" t="s">
        <v>204</v>
      </c>
      <c r="D707" s="209">
        <v>0.29558129634072555</v>
      </c>
    </row>
    <row r="708" spans="1:4">
      <c r="A708">
        <v>2014</v>
      </c>
      <c r="B708" s="78" t="s">
        <v>225</v>
      </c>
      <c r="C708" t="s">
        <v>205</v>
      </c>
      <c r="D708" s="209">
        <v>1.7632011985010536</v>
      </c>
    </row>
    <row r="709" spans="1:4">
      <c r="A709">
        <v>2014</v>
      </c>
      <c r="B709" s="78" t="s">
        <v>225</v>
      </c>
      <c r="C709" t="s">
        <v>209</v>
      </c>
      <c r="D709" s="209">
        <v>1.1959062323381466</v>
      </c>
    </row>
    <row r="710" spans="1:4">
      <c r="A710">
        <v>2014</v>
      </c>
      <c r="B710" s="78" t="s">
        <v>225</v>
      </c>
      <c r="C710" t="s">
        <v>213</v>
      </c>
      <c r="D710" s="209">
        <v>1.5689646059357367</v>
      </c>
    </row>
    <row r="711" spans="1:4">
      <c r="A711">
        <v>2014</v>
      </c>
      <c r="B711" s="78" t="s">
        <v>225</v>
      </c>
      <c r="C711" t="s">
        <v>224</v>
      </c>
      <c r="D711" s="209">
        <v>47.080772825965205</v>
      </c>
    </row>
    <row r="712" spans="1:4">
      <c r="A712">
        <v>2014</v>
      </c>
      <c r="B712" s="78" t="s">
        <v>225</v>
      </c>
      <c r="C712" t="s">
        <v>214</v>
      </c>
      <c r="D712" s="209">
        <v>0.79165995956645974</v>
      </c>
    </row>
    <row r="713" spans="1:4">
      <c r="A713">
        <v>2014</v>
      </c>
      <c r="B713" s="78" t="s">
        <v>225</v>
      </c>
      <c r="C713" t="s">
        <v>215</v>
      </c>
      <c r="D713" s="209">
        <v>7.6770612286165996</v>
      </c>
    </row>
    <row r="714" spans="1:4">
      <c r="A714">
        <v>2014</v>
      </c>
      <c r="B714" s="78" t="s">
        <v>218</v>
      </c>
      <c r="C714" t="s">
        <v>219</v>
      </c>
      <c r="D714" s="209">
        <v>1.4369005072611105</v>
      </c>
    </row>
    <row r="715" spans="1:4">
      <c r="A715">
        <v>2014</v>
      </c>
      <c r="B715" s="78" t="s">
        <v>218</v>
      </c>
      <c r="C715" t="s">
        <v>203</v>
      </c>
      <c r="D715" s="209">
        <v>1.6521297866975344</v>
      </c>
    </row>
    <row r="716" spans="1:4">
      <c r="A716">
        <v>2014</v>
      </c>
      <c r="B716" s="78" t="s">
        <v>218</v>
      </c>
      <c r="C716" t="s">
        <v>220</v>
      </c>
      <c r="D716" s="209">
        <v>3.0445447010440537E-3</v>
      </c>
    </row>
    <row r="717" spans="1:4">
      <c r="A717">
        <v>2014</v>
      </c>
      <c r="B717" s="78" t="s">
        <v>218</v>
      </c>
      <c r="C717" t="s">
        <v>205</v>
      </c>
      <c r="D717" s="209">
        <v>1.4722585211531074</v>
      </c>
    </row>
    <row r="718" spans="1:4">
      <c r="A718">
        <v>2014</v>
      </c>
      <c r="B718" s="78" t="s">
        <v>218</v>
      </c>
      <c r="C718" t="s">
        <v>207</v>
      </c>
      <c r="D718" s="209">
        <v>6.6497285281697174</v>
      </c>
    </row>
    <row r="719" spans="1:4">
      <c r="A719">
        <v>2014</v>
      </c>
      <c r="B719" s="78" t="s">
        <v>218</v>
      </c>
      <c r="C719" t="s">
        <v>208</v>
      </c>
      <c r="D719" s="209">
        <v>6.6951541599436784</v>
      </c>
    </row>
    <row r="720" spans="1:4">
      <c r="A720">
        <v>2014</v>
      </c>
      <c r="B720" s="78" t="s">
        <v>218</v>
      </c>
      <c r="C720" t="s">
        <v>209</v>
      </c>
      <c r="D720" s="209">
        <v>8.4867282429356514</v>
      </c>
    </row>
    <row r="721" spans="1:4">
      <c r="A721">
        <v>2014</v>
      </c>
      <c r="B721" s="78" t="s">
        <v>218</v>
      </c>
      <c r="C721" t="s">
        <v>210</v>
      </c>
      <c r="D721" s="209">
        <v>1.2918761876366105</v>
      </c>
    </row>
    <row r="722" spans="1:4">
      <c r="A722">
        <v>2014</v>
      </c>
      <c r="B722" s="78" t="s">
        <v>218</v>
      </c>
      <c r="C722" t="s">
        <v>211</v>
      </c>
      <c r="D722" s="209">
        <v>7.4325497186559524</v>
      </c>
    </row>
    <row r="723" spans="1:4">
      <c r="A723">
        <v>2014</v>
      </c>
      <c r="B723" s="78" t="s">
        <v>218</v>
      </c>
      <c r="C723" t="s">
        <v>221</v>
      </c>
      <c r="D723" s="209">
        <v>14.489312563533229</v>
      </c>
    </row>
    <row r="724" spans="1:4">
      <c r="A724">
        <v>2014</v>
      </c>
      <c r="B724" s="78" t="s">
        <v>218</v>
      </c>
      <c r="C724" t="s">
        <v>222</v>
      </c>
      <c r="D724" s="209">
        <v>10.79951954</v>
      </c>
    </row>
    <row r="725" spans="1:4">
      <c r="A725">
        <v>2014</v>
      </c>
      <c r="B725" s="78" t="s">
        <v>218</v>
      </c>
      <c r="C725" t="s">
        <v>265</v>
      </c>
      <c r="D725" s="209">
        <v>2.9070033202809662</v>
      </c>
    </row>
    <row r="726" spans="1:4">
      <c r="A726">
        <v>2014</v>
      </c>
      <c r="B726" s="78" t="s">
        <v>218</v>
      </c>
      <c r="C726" t="s">
        <v>223</v>
      </c>
      <c r="D726" s="209">
        <v>18.368122917711368</v>
      </c>
    </row>
    <row r="727" spans="1:4">
      <c r="A727">
        <v>2014</v>
      </c>
      <c r="B727" s="78" t="s">
        <v>218</v>
      </c>
      <c r="C727" t="s">
        <v>224</v>
      </c>
      <c r="D727" s="209">
        <v>33.63968282432478</v>
      </c>
    </row>
    <row r="728" spans="1:4">
      <c r="A728">
        <v>2014</v>
      </c>
      <c r="B728" s="78" t="s">
        <v>218</v>
      </c>
      <c r="C728" t="s">
        <v>214</v>
      </c>
      <c r="D728" s="209">
        <v>1.6716531839682502</v>
      </c>
    </row>
    <row r="729" spans="1:4">
      <c r="A729">
        <v>2014</v>
      </c>
      <c r="B729" s="78" t="s">
        <v>218</v>
      </c>
      <c r="C729" t="s">
        <v>215</v>
      </c>
      <c r="D729" s="209">
        <v>7.6465407871672957</v>
      </c>
    </row>
    <row r="730" spans="1:4">
      <c r="A730">
        <v>2014</v>
      </c>
      <c r="B730" s="78" t="s">
        <v>218</v>
      </c>
      <c r="C730" t="s">
        <v>216</v>
      </c>
      <c r="D730" s="209">
        <v>20.6337069</v>
      </c>
    </row>
    <row r="731" spans="1:4">
      <c r="A731">
        <v>2014</v>
      </c>
      <c r="B731" s="78" t="s">
        <v>218</v>
      </c>
      <c r="C731" t="s">
        <v>217</v>
      </c>
      <c r="D731" s="209">
        <v>142.32538890000001</v>
      </c>
    </row>
    <row r="732" spans="1:4">
      <c r="A732">
        <v>2014</v>
      </c>
      <c r="B732" s="78" t="s">
        <v>202</v>
      </c>
      <c r="C732" t="s">
        <v>203</v>
      </c>
      <c r="D732" s="209">
        <v>0.16920648810879158</v>
      </c>
    </row>
    <row r="733" spans="1:4">
      <c r="A733">
        <v>2014</v>
      </c>
      <c r="B733" s="78" t="s">
        <v>202</v>
      </c>
      <c r="C733" t="s">
        <v>204</v>
      </c>
      <c r="D733" s="209">
        <v>0.33019332522495992</v>
      </c>
    </row>
    <row r="734" spans="1:4">
      <c r="A734">
        <v>2014</v>
      </c>
      <c r="B734" s="78" t="s">
        <v>202</v>
      </c>
      <c r="C734" t="s">
        <v>205</v>
      </c>
      <c r="D734" s="209">
        <v>4.5450268530000004</v>
      </c>
    </row>
    <row r="735" spans="1:4">
      <c r="A735">
        <v>2014</v>
      </c>
      <c r="B735" s="78" t="s">
        <v>202</v>
      </c>
      <c r="C735" t="s">
        <v>206</v>
      </c>
      <c r="D735" s="209">
        <v>0.54519431445143307</v>
      </c>
    </row>
    <row r="736" spans="1:4">
      <c r="A736">
        <v>2014</v>
      </c>
      <c r="B736" s="78" t="s">
        <v>202</v>
      </c>
      <c r="C736" t="s">
        <v>207</v>
      </c>
      <c r="D736" s="209">
        <v>2.584673568586449</v>
      </c>
    </row>
    <row r="737" spans="1:4">
      <c r="A737">
        <v>2014</v>
      </c>
      <c r="B737" s="78" t="s">
        <v>202</v>
      </c>
      <c r="C737" t="s">
        <v>208</v>
      </c>
      <c r="D737" s="209">
        <v>0.94511307364706543</v>
      </c>
    </row>
    <row r="738" spans="1:4">
      <c r="A738">
        <v>2014</v>
      </c>
      <c r="B738" s="78" t="s">
        <v>202</v>
      </c>
      <c r="C738" t="s">
        <v>209</v>
      </c>
      <c r="D738" s="209">
        <v>1.9201167620664783</v>
      </c>
    </row>
    <row r="739" spans="1:4">
      <c r="A739">
        <v>2014</v>
      </c>
      <c r="B739" s="78" t="s">
        <v>202</v>
      </c>
      <c r="C739" t="s">
        <v>210</v>
      </c>
      <c r="D739" s="209">
        <v>0.35702721753813232</v>
      </c>
    </row>
    <row r="740" spans="1:4">
      <c r="A740">
        <v>2014</v>
      </c>
      <c r="B740" s="78" t="s">
        <v>202</v>
      </c>
      <c r="C740" t="s">
        <v>211</v>
      </c>
      <c r="D740" s="209">
        <v>3.8727550434159976</v>
      </c>
    </row>
    <row r="741" spans="1:4">
      <c r="A741">
        <v>2014</v>
      </c>
      <c r="B741" s="78" t="s">
        <v>202</v>
      </c>
      <c r="C741" t="s">
        <v>265</v>
      </c>
      <c r="D741" s="209">
        <v>1.0569871486159443</v>
      </c>
    </row>
    <row r="742" spans="1:4">
      <c r="A742">
        <v>2014</v>
      </c>
      <c r="B742" s="78" t="s">
        <v>202</v>
      </c>
      <c r="C742" t="s">
        <v>212</v>
      </c>
      <c r="D742" s="209">
        <v>8.3932144445322923</v>
      </c>
    </row>
    <row r="743" spans="1:4">
      <c r="A743">
        <v>2014</v>
      </c>
      <c r="B743" s="78" t="s">
        <v>202</v>
      </c>
      <c r="C743" t="s">
        <v>213</v>
      </c>
      <c r="D743" s="209">
        <v>2.3063579372823191</v>
      </c>
    </row>
    <row r="744" spans="1:4">
      <c r="A744">
        <v>2014</v>
      </c>
      <c r="B744" s="78" t="s">
        <v>202</v>
      </c>
      <c r="C744" t="s">
        <v>214</v>
      </c>
      <c r="D744" s="209">
        <v>0.92930068082096462</v>
      </c>
    </row>
    <row r="745" spans="1:4">
      <c r="A745">
        <v>2014</v>
      </c>
      <c r="B745" s="78" t="s">
        <v>202</v>
      </c>
      <c r="C745" t="s">
        <v>215</v>
      </c>
      <c r="D745" s="209">
        <v>13.445768779418495</v>
      </c>
    </row>
    <row r="746" spans="1:4">
      <c r="A746">
        <v>2014</v>
      </c>
      <c r="B746" s="78" t="s">
        <v>202</v>
      </c>
      <c r="C746" t="s">
        <v>216</v>
      </c>
      <c r="D746" s="209">
        <v>67.362668347447894</v>
      </c>
    </row>
    <row r="747" spans="1:4">
      <c r="A747">
        <v>2014</v>
      </c>
      <c r="B747" s="78" t="s">
        <v>202</v>
      </c>
      <c r="C747" t="s">
        <v>217</v>
      </c>
      <c r="D747" s="209">
        <v>116.36</v>
      </c>
    </row>
    <row r="748" spans="1:4">
      <c r="A748">
        <v>2013</v>
      </c>
      <c r="B748" s="78" t="s">
        <v>264</v>
      </c>
      <c r="C748" t="s">
        <v>203</v>
      </c>
      <c r="D748" s="209">
        <v>0.11021765912468134</v>
      </c>
    </row>
    <row r="749" spans="1:4">
      <c r="A749">
        <v>2013</v>
      </c>
      <c r="B749" s="78" t="s">
        <v>264</v>
      </c>
      <c r="C749" t="s">
        <v>204</v>
      </c>
      <c r="D749" s="209">
        <v>5.4040760724701403E-2</v>
      </c>
    </row>
    <row r="750" spans="1:4">
      <c r="A750">
        <v>2013</v>
      </c>
      <c r="B750" s="78" t="s">
        <v>264</v>
      </c>
      <c r="C750" t="s">
        <v>205</v>
      </c>
      <c r="D750" s="209">
        <v>2.8701260375246767</v>
      </c>
    </row>
    <row r="751" spans="1:4">
      <c r="A751">
        <v>2013</v>
      </c>
      <c r="B751" s="78" t="s">
        <v>264</v>
      </c>
      <c r="C751" t="s">
        <v>209</v>
      </c>
      <c r="D751" s="209">
        <v>0.79318747586193206</v>
      </c>
    </row>
    <row r="752" spans="1:4">
      <c r="A752">
        <v>2013</v>
      </c>
      <c r="B752" s="78" t="s">
        <v>264</v>
      </c>
      <c r="C752" t="s">
        <v>213</v>
      </c>
      <c r="D752" s="209">
        <v>0.87192401978973955</v>
      </c>
    </row>
    <row r="753" spans="1:4">
      <c r="A753">
        <v>2013</v>
      </c>
      <c r="B753" s="78" t="s">
        <v>264</v>
      </c>
      <c r="C753" t="s">
        <v>224</v>
      </c>
      <c r="D753" s="209">
        <v>0.55377752620368914</v>
      </c>
    </row>
    <row r="754" spans="1:4">
      <c r="A754">
        <v>2013</v>
      </c>
      <c r="B754" s="78" t="s">
        <v>264</v>
      </c>
      <c r="C754" t="s">
        <v>214</v>
      </c>
      <c r="D754" s="209">
        <v>0.13921507446644391</v>
      </c>
    </row>
    <row r="755" spans="1:4">
      <c r="A755">
        <v>2013</v>
      </c>
      <c r="B755" s="78" t="s">
        <v>264</v>
      </c>
      <c r="C755" t="s">
        <v>215</v>
      </c>
      <c r="D755" s="209">
        <v>5.767494930942255</v>
      </c>
    </row>
    <row r="756" spans="1:4">
      <c r="A756">
        <v>2013</v>
      </c>
      <c r="B756" s="78" t="s">
        <v>263</v>
      </c>
      <c r="C756" t="s">
        <v>224</v>
      </c>
      <c r="D756" s="209">
        <v>17.832486981845822</v>
      </c>
    </row>
    <row r="757" spans="1:4">
      <c r="A757">
        <v>2013</v>
      </c>
      <c r="B757" s="78" t="s">
        <v>262</v>
      </c>
      <c r="C757" t="s">
        <v>223</v>
      </c>
      <c r="D757" s="209">
        <v>0.95869469359776671</v>
      </c>
    </row>
    <row r="758" spans="1:4">
      <c r="A758">
        <v>2013</v>
      </c>
      <c r="B758" s="78" t="s">
        <v>262</v>
      </c>
      <c r="C758" t="s">
        <v>224</v>
      </c>
      <c r="D758" s="209">
        <v>12.944102903185852</v>
      </c>
    </row>
    <row r="759" spans="1:4">
      <c r="A759">
        <v>2013</v>
      </c>
      <c r="B759" s="78" t="s">
        <v>243</v>
      </c>
      <c r="C759" t="s">
        <v>244</v>
      </c>
      <c r="D759" s="209">
        <v>0.63485084669406144</v>
      </c>
    </row>
    <row r="760" spans="1:4">
      <c r="A760">
        <v>2013</v>
      </c>
      <c r="B760" s="78" t="s">
        <v>243</v>
      </c>
      <c r="C760" t="s">
        <v>245</v>
      </c>
      <c r="D760" s="209">
        <v>0.19112585458143536</v>
      </c>
    </row>
    <row r="761" spans="1:4">
      <c r="A761">
        <v>2013</v>
      </c>
      <c r="B761" s="78" t="s">
        <v>243</v>
      </c>
      <c r="C761" t="s">
        <v>246</v>
      </c>
      <c r="D761" s="209">
        <v>0.55859219152554684</v>
      </c>
    </row>
    <row r="762" spans="1:4">
      <c r="A762">
        <v>2013</v>
      </c>
      <c r="B762" s="78" t="s">
        <v>243</v>
      </c>
      <c r="C762" t="s">
        <v>247</v>
      </c>
      <c r="D762" s="209">
        <v>5.1619999999999999</v>
      </c>
    </row>
    <row r="763" spans="1:4">
      <c r="A763">
        <v>2013</v>
      </c>
      <c r="B763" s="78" t="s">
        <v>243</v>
      </c>
      <c r="C763" t="s">
        <v>248</v>
      </c>
      <c r="D763" s="209">
        <v>1.0303390568509982</v>
      </c>
    </row>
    <row r="764" spans="1:4">
      <c r="A764">
        <v>2013</v>
      </c>
      <c r="B764" s="78" t="s">
        <v>243</v>
      </c>
      <c r="C764" t="s">
        <v>249</v>
      </c>
      <c r="D764" s="209">
        <v>0.1870753481990689</v>
      </c>
    </row>
    <row r="765" spans="1:4">
      <c r="A765">
        <v>2013</v>
      </c>
      <c r="B765" s="78" t="s">
        <v>243</v>
      </c>
      <c r="C765" t="s">
        <v>250</v>
      </c>
      <c r="D765" s="209">
        <v>5.1910443905353786E-2</v>
      </c>
    </row>
    <row r="766" spans="1:4">
      <c r="A766">
        <v>2013</v>
      </c>
      <c r="B766" s="78" t="s">
        <v>243</v>
      </c>
      <c r="C766" t="s">
        <v>251</v>
      </c>
      <c r="D766" s="209">
        <v>5.1475993864533325E-2</v>
      </c>
    </row>
    <row r="767" spans="1:4">
      <c r="A767">
        <v>2013</v>
      </c>
      <c r="B767" s="78" t="s">
        <v>243</v>
      </c>
      <c r="C767" t="s">
        <v>252</v>
      </c>
      <c r="D767" s="209">
        <v>0.01</v>
      </c>
    </row>
    <row r="768" spans="1:4">
      <c r="A768">
        <v>2013</v>
      </c>
      <c r="B768" s="78" t="s">
        <v>243</v>
      </c>
      <c r="C768" t="s">
        <v>253</v>
      </c>
      <c r="D768" s="209">
        <v>0.35947480711710539</v>
      </c>
    </row>
    <row r="769" spans="1:4">
      <c r="A769">
        <v>2013</v>
      </c>
      <c r="B769" s="78" t="s">
        <v>243</v>
      </c>
      <c r="C769" t="s">
        <v>254</v>
      </c>
      <c r="D769" s="209">
        <v>0.23459129892778563</v>
      </c>
    </row>
    <row r="770" spans="1:4">
      <c r="A770">
        <v>2013</v>
      </c>
      <c r="B770" s="78" t="s">
        <v>243</v>
      </c>
      <c r="C770" t="s">
        <v>255</v>
      </c>
      <c r="D770" s="209">
        <v>0.12136916576163791</v>
      </c>
    </row>
    <row r="771" spans="1:4">
      <c r="A771">
        <v>2013</v>
      </c>
      <c r="B771" s="78" t="s">
        <v>243</v>
      </c>
      <c r="C771" t="s">
        <v>256</v>
      </c>
      <c r="D771" s="209">
        <v>2.3237817346620275</v>
      </c>
    </row>
    <row r="772" spans="1:4">
      <c r="A772">
        <v>2013</v>
      </c>
      <c r="B772" s="78" t="s">
        <v>243</v>
      </c>
      <c r="C772" t="s">
        <v>257</v>
      </c>
      <c r="D772" s="209">
        <v>0.36625272886747673</v>
      </c>
    </row>
    <row r="773" spans="1:4">
      <c r="A773">
        <v>2013</v>
      </c>
      <c r="B773" s="78" t="s">
        <v>243</v>
      </c>
      <c r="C773" t="s">
        <v>258</v>
      </c>
      <c r="D773" s="209">
        <v>7.0565199804793147E-3</v>
      </c>
    </row>
    <row r="774" spans="1:4">
      <c r="A774">
        <v>2013</v>
      </c>
      <c r="B774" s="78" t="s">
        <v>243</v>
      </c>
      <c r="C774" t="s">
        <v>259</v>
      </c>
      <c r="D774" s="209">
        <v>0.35919622974728571</v>
      </c>
    </row>
    <row r="775" spans="1:4">
      <c r="A775">
        <v>2013</v>
      </c>
      <c r="B775" s="78" t="s">
        <v>243</v>
      </c>
      <c r="C775" t="s">
        <v>260</v>
      </c>
      <c r="D775" s="209">
        <v>0.12620149499296948</v>
      </c>
    </row>
    <row r="776" spans="1:4">
      <c r="A776">
        <v>2013</v>
      </c>
      <c r="B776" s="78" t="s">
        <v>243</v>
      </c>
      <c r="C776" t="s">
        <v>261</v>
      </c>
      <c r="D776" s="209">
        <v>6.6896399194911584E-3</v>
      </c>
    </row>
    <row r="777" spans="1:4">
      <c r="A777">
        <v>2013</v>
      </c>
      <c r="B777" s="78" t="s">
        <v>226</v>
      </c>
      <c r="C777" t="s">
        <v>227</v>
      </c>
      <c r="D777" s="209">
        <v>0.43277155268737161</v>
      </c>
    </row>
    <row r="778" spans="1:4">
      <c r="A778">
        <v>2013</v>
      </c>
      <c r="B778" s="78" t="s">
        <v>226</v>
      </c>
      <c r="C778" t="s">
        <v>228</v>
      </c>
      <c r="D778" s="209">
        <v>5.479951131</v>
      </c>
    </row>
    <row r="779" spans="1:4">
      <c r="A779">
        <v>2013</v>
      </c>
      <c r="B779" s="78" t="s">
        <v>226</v>
      </c>
      <c r="C779" t="s">
        <v>229</v>
      </c>
      <c r="D779" s="209">
        <v>0.84852396698453947</v>
      </c>
    </row>
    <row r="780" spans="1:4">
      <c r="A780">
        <v>2013</v>
      </c>
      <c r="B780" s="78" t="s">
        <v>226</v>
      </c>
      <c r="C780" t="s">
        <v>230</v>
      </c>
      <c r="D780" s="209">
        <v>0.19138423890974429</v>
      </c>
    </row>
    <row r="781" spans="1:4">
      <c r="A781">
        <v>2013</v>
      </c>
      <c r="B781" s="78" t="s">
        <v>226</v>
      </c>
      <c r="C781" t="s">
        <v>231</v>
      </c>
      <c r="D781" s="209">
        <v>2.2598883770064031</v>
      </c>
    </row>
    <row r="782" spans="1:4">
      <c r="A782">
        <v>2013</v>
      </c>
      <c r="B782" s="78" t="s">
        <v>226</v>
      </c>
      <c r="C782" t="s">
        <v>232</v>
      </c>
      <c r="D782" s="209">
        <v>1.1671459319999999</v>
      </c>
    </row>
    <row r="783" spans="1:4">
      <c r="A783">
        <v>2013</v>
      </c>
      <c r="B783" s="78" t="s">
        <v>226</v>
      </c>
      <c r="C783" t="s">
        <v>233</v>
      </c>
      <c r="D783" s="209">
        <v>0.258849308</v>
      </c>
    </row>
    <row r="784" spans="1:4">
      <c r="A784">
        <v>2013</v>
      </c>
      <c r="B784" s="78" t="s">
        <v>226</v>
      </c>
      <c r="C784" t="s">
        <v>234</v>
      </c>
      <c r="D784" s="209">
        <v>0.29192901700000001</v>
      </c>
    </row>
    <row r="785" spans="1:4">
      <c r="A785">
        <v>2013</v>
      </c>
      <c r="B785" s="78" t="s">
        <v>226</v>
      </c>
      <c r="C785" t="s">
        <v>235</v>
      </c>
      <c r="D785" s="209">
        <v>0.41313029299999998</v>
      </c>
    </row>
    <row r="786" spans="1:4">
      <c r="A786">
        <v>2013</v>
      </c>
      <c r="B786" s="78" t="s">
        <v>226</v>
      </c>
      <c r="C786" t="s">
        <v>236</v>
      </c>
      <c r="D786" s="209">
        <v>0.30883675177117348</v>
      </c>
    </row>
    <row r="787" spans="1:4">
      <c r="A787">
        <v>2013</v>
      </c>
      <c r="B787" s="78" t="s">
        <v>226</v>
      </c>
      <c r="C787" t="s">
        <v>237</v>
      </c>
      <c r="D787" s="209">
        <v>10.030882972043962</v>
      </c>
    </row>
    <row r="788" spans="1:4">
      <c r="A788">
        <v>2013</v>
      </c>
      <c r="B788" s="78" t="s">
        <v>226</v>
      </c>
      <c r="C788" t="s">
        <v>238</v>
      </c>
      <c r="D788" s="209">
        <v>7.8558664633424309</v>
      </c>
    </row>
    <row r="789" spans="1:4">
      <c r="A789">
        <v>2013</v>
      </c>
      <c r="B789" s="78" t="s">
        <v>226</v>
      </c>
      <c r="C789" t="s">
        <v>239</v>
      </c>
      <c r="D789" s="209">
        <v>4.6822846174457435</v>
      </c>
    </row>
    <row r="790" spans="1:4">
      <c r="A790">
        <v>2013</v>
      </c>
      <c r="B790" s="78" t="s">
        <v>226</v>
      </c>
      <c r="C790" t="s">
        <v>240</v>
      </c>
      <c r="D790" s="209">
        <v>0.47322663805999993</v>
      </c>
    </row>
    <row r="791" spans="1:4">
      <c r="A791">
        <v>2013</v>
      </c>
      <c r="B791" s="78" t="s">
        <v>226</v>
      </c>
      <c r="C791" t="s">
        <v>241</v>
      </c>
      <c r="D791" s="209">
        <v>4.436908285586048</v>
      </c>
    </row>
    <row r="792" spans="1:4">
      <c r="A792">
        <v>2013</v>
      </c>
      <c r="B792" s="78" t="s">
        <v>226</v>
      </c>
      <c r="C792" t="s">
        <v>242</v>
      </c>
      <c r="D792" s="209">
        <v>6.2927872926834034</v>
      </c>
    </row>
    <row r="793" spans="1:4">
      <c r="A793">
        <v>2013</v>
      </c>
      <c r="B793" s="78" t="s">
        <v>225</v>
      </c>
      <c r="C793" t="s">
        <v>203</v>
      </c>
      <c r="D793" s="209">
        <v>0.10699136628665307</v>
      </c>
    </row>
    <row r="794" spans="1:4">
      <c r="A794">
        <v>2013</v>
      </c>
      <c r="B794" s="78" t="s">
        <v>225</v>
      </c>
      <c r="C794" t="s">
        <v>204</v>
      </c>
      <c r="D794" s="209">
        <v>0.29916571515725349</v>
      </c>
    </row>
    <row r="795" spans="1:4">
      <c r="A795">
        <v>2013</v>
      </c>
      <c r="B795" s="78" t="s">
        <v>225</v>
      </c>
      <c r="C795" t="s">
        <v>205</v>
      </c>
      <c r="D795" s="209">
        <v>2.0967098971354874</v>
      </c>
    </row>
    <row r="796" spans="1:4">
      <c r="A796">
        <v>2013</v>
      </c>
      <c r="B796" s="78" t="s">
        <v>225</v>
      </c>
      <c r="C796" t="s">
        <v>209</v>
      </c>
      <c r="D796" s="209">
        <v>1.6548659081232773</v>
      </c>
    </row>
    <row r="797" spans="1:4">
      <c r="A797">
        <v>2013</v>
      </c>
      <c r="B797" s="78" t="s">
        <v>225</v>
      </c>
      <c r="C797" t="s">
        <v>213</v>
      </c>
      <c r="D797" s="209">
        <v>1.5124378926114512</v>
      </c>
    </row>
    <row r="798" spans="1:4">
      <c r="A798">
        <v>2013</v>
      </c>
      <c r="B798" s="78" t="s">
        <v>225</v>
      </c>
      <c r="C798" t="s">
        <v>224</v>
      </c>
      <c r="D798" s="209">
        <v>47.650059682918744</v>
      </c>
    </row>
    <row r="799" spans="1:4">
      <c r="A799">
        <v>2013</v>
      </c>
      <c r="B799" s="78" t="s">
        <v>225</v>
      </c>
      <c r="C799" t="s">
        <v>214</v>
      </c>
      <c r="D799" s="209">
        <v>0.72520540552724422</v>
      </c>
    </row>
    <row r="800" spans="1:4">
      <c r="A800">
        <v>2013</v>
      </c>
      <c r="B800" s="78" t="s">
        <v>225</v>
      </c>
      <c r="C800" t="s">
        <v>215</v>
      </c>
      <c r="D800" s="209">
        <v>7.0202670209496327</v>
      </c>
    </row>
    <row r="801" spans="1:4">
      <c r="A801">
        <v>2013</v>
      </c>
      <c r="B801" s="78" t="s">
        <v>218</v>
      </c>
      <c r="C801" t="s">
        <v>219</v>
      </c>
      <c r="D801" s="209">
        <v>1.2832727974490736</v>
      </c>
    </row>
    <row r="802" spans="1:4">
      <c r="A802">
        <v>2013</v>
      </c>
      <c r="B802" s="78" t="s">
        <v>218</v>
      </c>
      <c r="C802" t="s">
        <v>203</v>
      </c>
      <c r="D802" s="209">
        <v>1.4153406520389276</v>
      </c>
    </row>
    <row r="803" spans="1:4">
      <c r="A803">
        <v>2013</v>
      </c>
      <c r="B803" s="78" t="s">
        <v>218</v>
      </c>
      <c r="C803" t="s">
        <v>220</v>
      </c>
      <c r="D803" s="209">
        <v>2.0940950824965593E-3</v>
      </c>
    </row>
    <row r="804" spans="1:4">
      <c r="A804">
        <v>2013</v>
      </c>
      <c r="B804" s="78" t="s">
        <v>218</v>
      </c>
      <c r="C804" t="s">
        <v>205</v>
      </c>
      <c r="D804" s="209">
        <v>1.6225593516975871</v>
      </c>
    </row>
    <row r="805" spans="1:4">
      <c r="A805">
        <v>2013</v>
      </c>
      <c r="B805" s="78" t="s">
        <v>218</v>
      </c>
      <c r="C805" t="s">
        <v>207</v>
      </c>
      <c r="D805" s="209">
        <v>6.9303936140138971</v>
      </c>
    </row>
    <row r="806" spans="1:4">
      <c r="A806">
        <v>2013</v>
      </c>
      <c r="B806" s="78" t="s">
        <v>218</v>
      </c>
      <c r="C806" t="s">
        <v>208</v>
      </c>
      <c r="D806" s="209">
        <v>6.9323986274847176</v>
      </c>
    </row>
    <row r="807" spans="1:4">
      <c r="A807">
        <v>2013</v>
      </c>
      <c r="B807" s="78" t="s">
        <v>218</v>
      </c>
      <c r="C807" t="s">
        <v>209</v>
      </c>
      <c r="D807" s="209">
        <v>8.0182204064425147</v>
      </c>
    </row>
    <row r="808" spans="1:4">
      <c r="A808">
        <v>2013</v>
      </c>
      <c r="B808" s="78" t="s">
        <v>218</v>
      </c>
      <c r="C808" t="s">
        <v>210</v>
      </c>
      <c r="D808" s="209">
        <v>1.3309032964307099</v>
      </c>
    </row>
    <row r="809" spans="1:4">
      <c r="A809">
        <v>2013</v>
      </c>
      <c r="B809" s="78" t="s">
        <v>218</v>
      </c>
      <c r="C809" t="s">
        <v>211</v>
      </c>
      <c r="D809" s="209">
        <v>7.3243487339921396</v>
      </c>
    </row>
    <row r="810" spans="1:4">
      <c r="A810">
        <v>2013</v>
      </c>
      <c r="B810" s="78" t="s">
        <v>218</v>
      </c>
      <c r="C810" t="s">
        <v>221</v>
      </c>
      <c r="D810" s="209">
        <v>14.09683705119477</v>
      </c>
    </row>
    <row r="811" spans="1:4">
      <c r="A811">
        <v>2013</v>
      </c>
      <c r="B811" s="78" t="s">
        <v>218</v>
      </c>
      <c r="C811" t="s">
        <v>222</v>
      </c>
      <c r="D811" s="209">
        <v>11.425794059999999</v>
      </c>
    </row>
    <row r="812" spans="1:4">
      <c r="A812">
        <v>2013</v>
      </c>
      <c r="B812" s="78" t="s">
        <v>218</v>
      </c>
      <c r="C812" t="s">
        <v>265</v>
      </c>
      <c r="D812" s="209">
        <v>2.7428326583612201</v>
      </c>
    </row>
    <row r="813" spans="1:4">
      <c r="A813">
        <v>2013</v>
      </c>
      <c r="B813" s="78" t="s">
        <v>218</v>
      </c>
      <c r="C813" t="s">
        <v>223</v>
      </c>
      <c r="D813" s="209">
        <v>18.489500264679481</v>
      </c>
    </row>
    <row r="814" spans="1:4">
      <c r="A814">
        <v>2013</v>
      </c>
      <c r="B814" s="78" t="s">
        <v>218</v>
      </c>
      <c r="C814" t="s">
        <v>224</v>
      </c>
      <c r="D814" s="209">
        <v>34.597682516994759</v>
      </c>
    </row>
    <row r="815" spans="1:4">
      <c r="A815">
        <v>2013</v>
      </c>
      <c r="B815" s="78" t="s">
        <v>218</v>
      </c>
      <c r="C815" t="s">
        <v>214</v>
      </c>
      <c r="D815" s="209">
        <v>1.5918449092706135</v>
      </c>
    </row>
    <row r="816" spans="1:4">
      <c r="A816">
        <v>2013</v>
      </c>
      <c r="B816" s="78" t="s">
        <v>218</v>
      </c>
      <c r="C816" t="s">
        <v>215</v>
      </c>
      <c r="D816" s="209">
        <v>8.8755284985367098</v>
      </c>
    </row>
    <row r="817" spans="1:4">
      <c r="A817">
        <v>2013</v>
      </c>
      <c r="B817" s="78" t="s">
        <v>218</v>
      </c>
      <c r="C817" t="s">
        <v>216</v>
      </c>
      <c r="D817" s="209">
        <v>20.24071876</v>
      </c>
    </row>
    <row r="818" spans="1:4">
      <c r="A818">
        <v>2013</v>
      </c>
      <c r="B818" s="78" t="s">
        <v>218</v>
      </c>
      <c r="C818" t="s">
        <v>217</v>
      </c>
      <c r="D818" s="209">
        <v>140.8544301</v>
      </c>
    </row>
    <row r="819" spans="1:4">
      <c r="A819">
        <v>2013</v>
      </c>
      <c r="B819" s="78" t="s">
        <v>202</v>
      </c>
      <c r="C819" t="s">
        <v>203</v>
      </c>
      <c r="D819" s="209">
        <v>0.21720902541133441</v>
      </c>
    </row>
    <row r="820" spans="1:4">
      <c r="A820">
        <v>2013</v>
      </c>
      <c r="B820" s="78" t="s">
        <v>202</v>
      </c>
      <c r="C820" t="s">
        <v>204</v>
      </c>
      <c r="D820" s="209">
        <v>0.35320647588195486</v>
      </c>
    </row>
    <row r="821" spans="1:4">
      <c r="A821">
        <v>2013</v>
      </c>
      <c r="B821" s="78" t="s">
        <v>202</v>
      </c>
      <c r="C821" t="s">
        <v>205</v>
      </c>
      <c r="D821" s="209">
        <v>4.9668359349999998</v>
      </c>
    </row>
    <row r="822" spans="1:4">
      <c r="A822">
        <v>2013</v>
      </c>
      <c r="B822" s="78" t="s">
        <v>202</v>
      </c>
      <c r="C822" t="s">
        <v>206</v>
      </c>
      <c r="D822" s="209">
        <v>0.54838512902391823</v>
      </c>
    </row>
    <row r="823" spans="1:4">
      <c r="A823">
        <v>2013</v>
      </c>
      <c r="B823" s="78" t="s">
        <v>202</v>
      </c>
      <c r="C823" t="s">
        <v>207</v>
      </c>
      <c r="D823" s="209">
        <v>2.4828052031974952</v>
      </c>
    </row>
    <row r="824" spans="1:4">
      <c r="A824">
        <v>2013</v>
      </c>
      <c r="B824" s="78" t="s">
        <v>202</v>
      </c>
      <c r="C824" t="s">
        <v>208</v>
      </c>
      <c r="D824" s="209">
        <v>0.99264071655373132</v>
      </c>
    </row>
    <row r="825" spans="1:4">
      <c r="A825">
        <v>2013</v>
      </c>
      <c r="B825" s="78" t="s">
        <v>202</v>
      </c>
      <c r="C825" t="s">
        <v>209</v>
      </c>
      <c r="D825" s="209">
        <v>2.4480533839852101</v>
      </c>
    </row>
    <row r="826" spans="1:4">
      <c r="A826">
        <v>2013</v>
      </c>
      <c r="B826" s="78" t="s">
        <v>202</v>
      </c>
      <c r="C826" t="s">
        <v>210</v>
      </c>
      <c r="D826" s="209">
        <v>0.33650614345641605</v>
      </c>
    </row>
    <row r="827" spans="1:4">
      <c r="A827">
        <v>2013</v>
      </c>
      <c r="B827" s="78" t="s">
        <v>202</v>
      </c>
      <c r="C827" t="s">
        <v>211</v>
      </c>
      <c r="D827" s="209">
        <v>3.2180297805744842</v>
      </c>
    </row>
    <row r="828" spans="1:4">
      <c r="A828">
        <v>2013</v>
      </c>
      <c r="B828" s="78" t="s">
        <v>202</v>
      </c>
      <c r="C828" t="s">
        <v>265</v>
      </c>
      <c r="D828" s="209">
        <v>1.0426247849580508</v>
      </c>
    </row>
    <row r="829" spans="1:4">
      <c r="A829">
        <v>2013</v>
      </c>
      <c r="B829" s="78" t="s">
        <v>202</v>
      </c>
      <c r="C829" t="s">
        <v>212</v>
      </c>
      <c r="D829" s="209">
        <v>8.1142717847642434</v>
      </c>
    </row>
    <row r="830" spans="1:4">
      <c r="A830">
        <v>2013</v>
      </c>
      <c r="B830" s="78" t="s">
        <v>202</v>
      </c>
      <c r="C830" t="s">
        <v>213</v>
      </c>
      <c r="D830" s="209">
        <v>2.3843619124011903</v>
      </c>
    </row>
    <row r="831" spans="1:4">
      <c r="A831">
        <v>2013</v>
      </c>
      <c r="B831" s="78" t="s">
        <v>202</v>
      </c>
      <c r="C831" t="s">
        <v>214</v>
      </c>
      <c r="D831" s="209">
        <v>0.86431614882673968</v>
      </c>
    </row>
    <row r="832" spans="1:4">
      <c r="A832">
        <v>2013</v>
      </c>
      <c r="B832" s="78" t="s">
        <v>202</v>
      </c>
      <c r="C832" t="s">
        <v>215</v>
      </c>
      <c r="D832" s="209">
        <v>12.787761951891884</v>
      </c>
    </row>
    <row r="833" spans="1:4">
      <c r="A833">
        <v>2013</v>
      </c>
      <c r="B833" s="78" t="s">
        <v>202</v>
      </c>
      <c r="C833" t="s">
        <v>216</v>
      </c>
      <c r="D833" s="209">
        <v>65.98004440707598</v>
      </c>
    </row>
    <row r="834" spans="1:4">
      <c r="A834">
        <v>2013</v>
      </c>
      <c r="B834" s="78" t="s">
        <v>202</v>
      </c>
      <c r="C834" t="s">
        <v>217</v>
      </c>
      <c r="D834" s="209">
        <v>113.64</v>
      </c>
    </row>
    <row r="835" spans="1:4">
      <c r="A835">
        <v>2012</v>
      </c>
      <c r="B835" s="78" t="s">
        <v>264</v>
      </c>
      <c r="C835" t="s">
        <v>203</v>
      </c>
      <c r="D835" s="209">
        <v>0.13288815343636282</v>
      </c>
    </row>
    <row r="836" spans="1:4">
      <c r="A836">
        <v>2012</v>
      </c>
      <c r="B836" s="78" t="s">
        <v>264</v>
      </c>
      <c r="C836" t="s">
        <v>204</v>
      </c>
      <c r="D836" s="209">
        <v>2.975714303492108E-2</v>
      </c>
    </row>
    <row r="837" spans="1:4">
      <c r="A837">
        <v>2012</v>
      </c>
      <c r="B837" s="78" t="s">
        <v>264</v>
      </c>
      <c r="C837" t="s">
        <v>205</v>
      </c>
      <c r="D837" s="209">
        <v>2.9337054460756096</v>
      </c>
    </row>
    <row r="838" spans="1:4">
      <c r="A838">
        <v>2012</v>
      </c>
      <c r="B838" s="78" t="s">
        <v>264</v>
      </c>
      <c r="C838" t="s">
        <v>209</v>
      </c>
      <c r="D838" s="209">
        <v>0.77485426430893678</v>
      </c>
    </row>
    <row r="839" spans="1:4">
      <c r="A839">
        <v>2012</v>
      </c>
      <c r="B839" s="78" t="s">
        <v>264</v>
      </c>
      <c r="C839" t="s">
        <v>213</v>
      </c>
      <c r="D839" s="209">
        <v>0.79778334244126525</v>
      </c>
    </row>
    <row r="840" spans="1:4">
      <c r="A840">
        <v>2012</v>
      </c>
      <c r="B840" s="78" t="s">
        <v>264</v>
      </c>
      <c r="C840" t="s">
        <v>224</v>
      </c>
      <c r="D840" s="209">
        <v>0.7897003311481019</v>
      </c>
    </row>
    <row r="841" spans="1:4">
      <c r="A841">
        <v>2012</v>
      </c>
      <c r="B841" s="78" t="s">
        <v>264</v>
      </c>
      <c r="C841" t="s">
        <v>214</v>
      </c>
      <c r="D841" s="209">
        <v>0.12616518888467609</v>
      </c>
    </row>
    <row r="842" spans="1:4">
      <c r="A842">
        <v>2012</v>
      </c>
      <c r="B842" s="78" t="s">
        <v>264</v>
      </c>
      <c r="C842" t="s">
        <v>215</v>
      </c>
      <c r="D842" s="209">
        <v>5.8550998478723555</v>
      </c>
    </row>
    <row r="843" spans="1:4">
      <c r="A843">
        <v>2012</v>
      </c>
      <c r="B843" s="78" t="s">
        <v>263</v>
      </c>
      <c r="C843" t="s">
        <v>224</v>
      </c>
      <c r="D843" s="209">
        <v>17.607547189950083</v>
      </c>
    </row>
    <row r="844" spans="1:4">
      <c r="A844">
        <v>2012</v>
      </c>
      <c r="B844" s="78" t="s">
        <v>262</v>
      </c>
      <c r="C844" t="s">
        <v>223</v>
      </c>
      <c r="D844" s="209">
        <v>1.2867009614511333</v>
      </c>
    </row>
    <row r="845" spans="1:4">
      <c r="A845">
        <v>2012</v>
      </c>
      <c r="B845" s="78" t="s">
        <v>262</v>
      </c>
      <c r="C845" t="s">
        <v>224</v>
      </c>
      <c r="D845" s="209">
        <v>13.852071424561126</v>
      </c>
    </row>
    <row r="846" spans="1:4">
      <c r="A846">
        <v>2012</v>
      </c>
      <c r="B846" s="78" t="s">
        <v>243</v>
      </c>
      <c r="C846" t="s">
        <v>244</v>
      </c>
      <c r="D846" s="209">
        <v>0.62355260755472397</v>
      </c>
    </row>
    <row r="847" spans="1:4">
      <c r="A847">
        <v>2012</v>
      </c>
      <c r="B847" s="78" t="s">
        <v>243</v>
      </c>
      <c r="C847" t="s">
        <v>245</v>
      </c>
      <c r="D847" s="209">
        <v>7.4841620934215022E-2</v>
      </c>
    </row>
    <row r="848" spans="1:4">
      <c r="A848">
        <v>2012</v>
      </c>
      <c r="B848" s="78" t="s">
        <v>243</v>
      </c>
      <c r="C848" t="s">
        <v>246</v>
      </c>
      <c r="D848" s="209">
        <v>0.69006730952786643</v>
      </c>
    </row>
    <row r="849" spans="1:4">
      <c r="A849">
        <v>2012</v>
      </c>
      <c r="B849" s="78" t="s">
        <v>243</v>
      </c>
      <c r="C849" t="s">
        <v>247</v>
      </c>
      <c r="D849" s="209">
        <v>5.4349999999999996</v>
      </c>
    </row>
    <row r="850" spans="1:4">
      <c r="A850">
        <v>2012</v>
      </c>
      <c r="B850" s="78" t="s">
        <v>243</v>
      </c>
      <c r="C850" t="s">
        <v>248</v>
      </c>
      <c r="D850" s="209">
        <v>0.89297095046585606</v>
      </c>
    </row>
    <row r="851" spans="1:4">
      <c r="A851">
        <v>2012</v>
      </c>
      <c r="B851" s="78" t="s">
        <v>243</v>
      </c>
      <c r="C851" t="s">
        <v>249</v>
      </c>
      <c r="D851" s="209">
        <v>0.16293908533773765</v>
      </c>
    </row>
    <row r="852" spans="1:4">
      <c r="A852">
        <v>2012</v>
      </c>
      <c r="B852" s="78" t="s">
        <v>243</v>
      </c>
      <c r="C852" t="s">
        <v>250</v>
      </c>
      <c r="D852" s="209">
        <v>6.5633753208796164E-2</v>
      </c>
    </row>
    <row r="853" spans="1:4">
      <c r="A853">
        <v>2012</v>
      </c>
      <c r="B853" s="78" t="s">
        <v>243</v>
      </c>
      <c r="C853" t="s">
        <v>251</v>
      </c>
      <c r="D853" s="209">
        <v>4.4034066942074249E-2</v>
      </c>
    </row>
    <row r="854" spans="1:4">
      <c r="A854">
        <v>2012</v>
      </c>
      <c r="B854" s="78" t="s">
        <v>243</v>
      </c>
      <c r="C854" t="s">
        <v>252</v>
      </c>
      <c r="D854" s="209">
        <v>2.1656429305791012E-2</v>
      </c>
    </row>
    <row r="855" spans="1:4">
      <c r="A855">
        <v>2012</v>
      </c>
      <c r="B855" s="78" t="s">
        <v>243</v>
      </c>
      <c r="C855" t="s">
        <v>253</v>
      </c>
      <c r="D855" s="209">
        <v>0.56243872258764538</v>
      </c>
    </row>
    <row r="856" spans="1:4">
      <c r="A856">
        <v>2012</v>
      </c>
      <c r="B856" s="78" t="s">
        <v>243</v>
      </c>
      <c r="C856" t="s">
        <v>254</v>
      </c>
      <c r="D856" s="209">
        <v>0.14132585898636932</v>
      </c>
    </row>
    <row r="857" spans="1:4">
      <c r="A857">
        <v>2012</v>
      </c>
      <c r="B857" s="78" t="s">
        <v>243</v>
      </c>
      <c r="C857" t="s">
        <v>255</v>
      </c>
      <c r="D857" s="209">
        <v>0.15545428865102437</v>
      </c>
    </row>
    <row r="858" spans="1:4">
      <c r="A858">
        <v>2012</v>
      </c>
      <c r="B858" s="78" t="s">
        <v>243</v>
      </c>
      <c r="C858" t="s">
        <v>256</v>
      </c>
      <c r="D858" s="209">
        <v>2.42</v>
      </c>
    </row>
    <row r="859" spans="1:4">
      <c r="A859">
        <v>2012</v>
      </c>
      <c r="B859" s="78" t="s">
        <v>243</v>
      </c>
      <c r="C859" t="s">
        <v>257</v>
      </c>
      <c r="D859" s="209">
        <v>0.30906403104226288</v>
      </c>
    </row>
    <row r="860" spans="1:4">
      <c r="A860">
        <v>2012</v>
      </c>
      <c r="B860" s="78" t="s">
        <v>243</v>
      </c>
      <c r="C860" t="s">
        <v>258</v>
      </c>
      <c r="D860" s="209">
        <v>0.18496915512199386</v>
      </c>
    </row>
    <row r="861" spans="1:4">
      <c r="A861">
        <v>2012</v>
      </c>
      <c r="B861" s="78" t="s">
        <v>243</v>
      </c>
      <c r="C861" t="s">
        <v>259</v>
      </c>
      <c r="D861" s="209">
        <v>0.12436201464824709</v>
      </c>
    </row>
    <row r="862" spans="1:4">
      <c r="A862">
        <v>2012</v>
      </c>
      <c r="B862" s="78" t="s">
        <v>243</v>
      </c>
      <c r="C862" t="s">
        <v>260</v>
      </c>
      <c r="D862" s="209">
        <v>0.2147099618362138</v>
      </c>
    </row>
    <row r="863" spans="1:4">
      <c r="A863">
        <v>2012</v>
      </c>
      <c r="B863" s="78" t="s">
        <v>243</v>
      </c>
      <c r="C863" t="s">
        <v>261</v>
      </c>
      <c r="D863" s="209">
        <v>1.5394082128865942E-2</v>
      </c>
    </row>
    <row r="864" spans="1:4">
      <c r="A864">
        <v>2012</v>
      </c>
      <c r="B864" s="78" t="s">
        <v>226</v>
      </c>
      <c r="C864" t="s">
        <v>227</v>
      </c>
      <c r="D864" s="209">
        <v>0.40866859019881152</v>
      </c>
    </row>
    <row r="865" spans="1:4">
      <c r="A865">
        <v>2012</v>
      </c>
      <c r="B865" s="78" t="s">
        <v>226</v>
      </c>
      <c r="C865" t="s">
        <v>228</v>
      </c>
      <c r="D865" s="209">
        <v>5.9574994840000004</v>
      </c>
    </row>
    <row r="866" spans="1:4">
      <c r="A866">
        <v>2012</v>
      </c>
      <c r="B866" s="78" t="s">
        <v>226</v>
      </c>
      <c r="C866" t="s">
        <v>229</v>
      </c>
      <c r="D866" s="209">
        <v>0.80610884196631361</v>
      </c>
    </row>
    <row r="867" spans="1:4">
      <c r="A867">
        <v>2012</v>
      </c>
      <c r="B867" s="78" t="s">
        <v>226</v>
      </c>
      <c r="C867" t="s">
        <v>230</v>
      </c>
      <c r="D867" s="209">
        <v>0.2577320971713597</v>
      </c>
    </row>
    <row r="868" spans="1:4">
      <c r="A868">
        <v>2012</v>
      </c>
      <c r="B868" s="78" t="s">
        <v>226</v>
      </c>
      <c r="C868" t="s">
        <v>231</v>
      </c>
      <c r="D868" s="209">
        <v>2.2962351142413375</v>
      </c>
    </row>
    <row r="869" spans="1:4">
      <c r="A869">
        <v>2012</v>
      </c>
      <c r="B869" s="78" t="s">
        <v>226</v>
      </c>
      <c r="C869" t="s">
        <v>232</v>
      </c>
      <c r="D869" s="209">
        <v>1.0106181169999999</v>
      </c>
    </row>
    <row r="870" spans="1:4">
      <c r="A870">
        <v>2012</v>
      </c>
      <c r="B870" s="78" t="s">
        <v>226</v>
      </c>
      <c r="C870" t="s">
        <v>233</v>
      </c>
      <c r="D870" s="209">
        <v>0.276164462</v>
      </c>
    </row>
    <row r="871" spans="1:4">
      <c r="A871">
        <v>2012</v>
      </c>
      <c r="B871" s="78" t="s">
        <v>226</v>
      </c>
      <c r="C871" t="s">
        <v>234</v>
      </c>
      <c r="D871" s="209">
        <v>0.31413911900000002</v>
      </c>
    </row>
    <row r="872" spans="1:4">
      <c r="A872">
        <v>2012</v>
      </c>
      <c r="B872" s="78" t="s">
        <v>226</v>
      </c>
      <c r="C872" t="s">
        <v>235</v>
      </c>
      <c r="D872" s="209">
        <v>0.33495759800000002</v>
      </c>
    </row>
    <row r="873" spans="1:4">
      <c r="A873">
        <v>2012</v>
      </c>
      <c r="B873" s="78" t="s">
        <v>226</v>
      </c>
      <c r="C873" t="s">
        <v>236</v>
      </c>
      <c r="D873" s="209">
        <v>0.42315786182724846</v>
      </c>
    </row>
    <row r="874" spans="1:4">
      <c r="A874">
        <v>2012</v>
      </c>
      <c r="B874" s="78" t="s">
        <v>226</v>
      </c>
      <c r="C874" t="s">
        <v>237</v>
      </c>
      <c r="D874" s="209">
        <v>10.750201218551078</v>
      </c>
    </row>
    <row r="875" spans="1:4">
      <c r="A875">
        <v>2012</v>
      </c>
      <c r="B875" s="78" t="s">
        <v>226</v>
      </c>
      <c r="C875" t="s">
        <v>238</v>
      </c>
      <c r="D875" s="209">
        <v>8.1073982238967286</v>
      </c>
    </row>
    <row r="876" spans="1:4">
      <c r="A876">
        <v>2012</v>
      </c>
      <c r="B876" s="78" t="s">
        <v>226</v>
      </c>
      <c r="C876" t="s">
        <v>239</v>
      </c>
      <c r="D876" s="209">
        <v>5.0393081430566085</v>
      </c>
    </row>
    <row r="877" spans="1:4">
      <c r="A877">
        <v>2012</v>
      </c>
      <c r="B877" s="78" t="s">
        <v>226</v>
      </c>
      <c r="C877" t="s">
        <v>240</v>
      </c>
      <c r="D877" s="209">
        <v>0.32639126610910402</v>
      </c>
    </row>
    <row r="878" spans="1:4">
      <c r="A878">
        <v>2012</v>
      </c>
      <c r="B878" s="78" t="s">
        <v>226</v>
      </c>
      <c r="C878" t="s">
        <v>241</v>
      </c>
      <c r="D878" s="209">
        <v>4.6454962711961478</v>
      </c>
    </row>
    <row r="879" spans="1:4">
      <c r="A879">
        <v>2012</v>
      </c>
      <c r="B879" s="78" t="s">
        <v>226</v>
      </c>
      <c r="C879" t="s">
        <v>242</v>
      </c>
      <c r="D879" s="209">
        <v>6.8997636098292086</v>
      </c>
    </row>
    <row r="880" spans="1:4">
      <c r="A880">
        <v>2012</v>
      </c>
      <c r="B880" s="78" t="s">
        <v>225</v>
      </c>
      <c r="C880" t="s">
        <v>203</v>
      </c>
      <c r="D880" s="209">
        <v>9.4951752800105427E-2</v>
      </c>
    </row>
    <row r="881" spans="1:4">
      <c r="A881">
        <v>2012</v>
      </c>
      <c r="B881" s="78" t="s">
        <v>225</v>
      </c>
      <c r="C881" t="s">
        <v>204</v>
      </c>
      <c r="D881" s="209">
        <v>0.38154239014948027</v>
      </c>
    </row>
    <row r="882" spans="1:4">
      <c r="A882">
        <v>2012</v>
      </c>
      <c r="B882" s="78" t="s">
        <v>225</v>
      </c>
      <c r="C882" t="s">
        <v>205</v>
      </c>
      <c r="D882" s="209">
        <v>1.8981757747018013</v>
      </c>
    </row>
    <row r="883" spans="1:4">
      <c r="A883">
        <v>2012</v>
      </c>
      <c r="B883" s="78" t="s">
        <v>225</v>
      </c>
      <c r="C883" t="s">
        <v>209</v>
      </c>
      <c r="D883" s="209">
        <v>1.2107234263956816</v>
      </c>
    </row>
    <row r="884" spans="1:4">
      <c r="A884">
        <v>2012</v>
      </c>
      <c r="B884" s="78" t="s">
        <v>225</v>
      </c>
      <c r="C884" t="s">
        <v>213</v>
      </c>
      <c r="D884" s="209">
        <v>1.8892870609142463</v>
      </c>
    </row>
    <row r="885" spans="1:4">
      <c r="A885">
        <v>2012</v>
      </c>
      <c r="B885" s="78" t="s">
        <v>225</v>
      </c>
      <c r="C885" t="s">
        <v>224</v>
      </c>
      <c r="D885" s="209">
        <v>48.087315379865956</v>
      </c>
    </row>
    <row r="886" spans="1:4">
      <c r="A886">
        <v>2012</v>
      </c>
      <c r="B886" s="78" t="s">
        <v>225</v>
      </c>
      <c r="C886" t="s">
        <v>214</v>
      </c>
      <c r="D886" s="209">
        <v>0.60480772359358648</v>
      </c>
    </row>
    <row r="887" spans="1:4">
      <c r="A887">
        <v>2012</v>
      </c>
      <c r="B887" s="78" t="s">
        <v>225</v>
      </c>
      <c r="C887" t="s">
        <v>215</v>
      </c>
      <c r="D887" s="209">
        <v>9.787033321875521</v>
      </c>
    </row>
    <row r="888" spans="1:4">
      <c r="A888">
        <v>2012</v>
      </c>
      <c r="B888" s="78" t="s">
        <v>218</v>
      </c>
      <c r="C888" t="s">
        <v>219</v>
      </c>
      <c r="D888" s="209">
        <v>1.4606726409957966</v>
      </c>
    </row>
    <row r="889" spans="1:4">
      <c r="A889">
        <v>2012</v>
      </c>
      <c r="B889" s="78" t="s">
        <v>218</v>
      </c>
      <c r="C889" t="s">
        <v>203</v>
      </c>
      <c r="D889" s="209">
        <v>1.4484829931928236</v>
      </c>
    </row>
    <row r="890" spans="1:4">
      <c r="A890">
        <v>2012</v>
      </c>
      <c r="B890" s="78" t="s">
        <v>218</v>
      </c>
      <c r="C890" t="s">
        <v>220</v>
      </c>
      <c r="D890" s="209">
        <v>2.8413531365959815E-3</v>
      </c>
    </row>
    <row r="891" spans="1:4">
      <c r="A891">
        <v>2012</v>
      </c>
      <c r="B891" s="78" t="s">
        <v>218</v>
      </c>
      <c r="C891" t="s">
        <v>205</v>
      </c>
      <c r="D891" s="209">
        <v>1.6325047244877526</v>
      </c>
    </row>
    <row r="892" spans="1:4">
      <c r="A892">
        <v>2012</v>
      </c>
      <c r="B892" s="78" t="s">
        <v>218</v>
      </c>
      <c r="C892" t="s">
        <v>207</v>
      </c>
      <c r="D892" s="209">
        <v>6.3053524106775534</v>
      </c>
    </row>
    <row r="893" spans="1:4">
      <c r="A893">
        <v>2012</v>
      </c>
      <c r="B893" s="78" t="s">
        <v>218</v>
      </c>
      <c r="C893" t="s">
        <v>208</v>
      </c>
      <c r="D893" s="209">
        <v>6.2604616803920283</v>
      </c>
    </row>
    <row r="894" spans="1:4">
      <c r="A894">
        <v>2012</v>
      </c>
      <c r="B894" s="78" t="s">
        <v>218</v>
      </c>
      <c r="C894" t="s">
        <v>209</v>
      </c>
      <c r="D894" s="209">
        <v>7.9491582737214381</v>
      </c>
    </row>
    <row r="895" spans="1:4">
      <c r="A895">
        <v>2012</v>
      </c>
      <c r="B895" s="78" t="s">
        <v>218</v>
      </c>
      <c r="C895" t="s">
        <v>210</v>
      </c>
      <c r="D895" s="209">
        <v>1.1759382023234879</v>
      </c>
    </row>
    <row r="896" spans="1:4">
      <c r="A896">
        <v>2012</v>
      </c>
      <c r="B896" s="78" t="s">
        <v>218</v>
      </c>
      <c r="C896" t="s">
        <v>211</v>
      </c>
      <c r="D896" s="209">
        <v>7.1238741988234846</v>
      </c>
    </row>
    <row r="897" spans="1:4">
      <c r="A897">
        <v>2012</v>
      </c>
      <c r="B897" s="78" t="s">
        <v>218</v>
      </c>
      <c r="C897" t="s">
        <v>221</v>
      </c>
      <c r="D897" s="209">
        <v>15.948869914085213</v>
      </c>
    </row>
    <row r="898" spans="1:4">
      <c r="A898">
        <v>2012</v>
      </c>
      <c r="B898" s="78" t="s">
        <v>218</v>
      </c>
      <c r="C898" t="s">
        <v>222</v>
      </c>
      <c r="D898" s="209">
        <v>11.93038273</v>
      </c>
    </row>
    <row r="899" spans="1:4">
      <c r="A899">
        <v>2012</v>
      </c>
      <c r="B899" s="78" t="s">
        <v>218</v>
      </c>
      <c r="C899" t="s">
        <v>265</v>
      </c>
      <c r="D899" s="209">
        <v>2.7332727416213358</v>
      </c>
    </row>
    <row r="900" spans="1:4">
      <c r="A900">
        <v>2012</v>
      </c>
      <c r="B900" s="78" t="s">
        <v>218</v>
      </c>
      <c r="C900" t="s">
        <v>223</v>
      </c>
      <c r="D900" s="209">
        <v>19.305222280306285</v>
      </c>
    </row>
    <row r="901" spans="1:4">
      <c r="A901">
        <v>2012</v>
      </c>
      <c r="B901" s="78" t="s">
        <v>218</v>
      </c>
      <c r="C901" t="s">
        <v>224</v>
      </c>
      <c r="D901" s="209">
        <v>34.589958794342905</v>
      </c>
    </row>
    <row r="902" spans="1:4">
      <c r="A902">
        <v>2012</v>
      </c>
      <c r="B902" s="78" t="s">
        <v>218</v>
      </c>
      <c r="C902" t="s">
        <v>214</v>
      </c>
      <c r="D902" s="209">
        <v>1.5553975442401984</v>
      </c>
    </row>
    <row r="903" spans="1:4">
      <c r="A903">
        <v>2012</v>
      </c>
      <c r="B903" s="78" t="s">
        <v>218</v>
      </c>
      <c r="C903" t="s">
        <v>215</v>
      </c>
      <c r="D903" s="209">
        <v>8.6809773792266611</v>
      </c>
    </row>
    <row r="904" spans="1:4">
      <c r="A904">
        <v>2012</v>
      </c>
      <c r="B904" s="78" t="s">
        <v>218</v>
      </c>
      <c r="C904" t="s">
        <v>216</v>
      </c>
      <c r="D904" s="209">
        <v>20.791485099999999</v>
      </c>
    </row>
    <row r="905" spans="1:4">
      <c r="A905">
        <v>2012</v>
      </c>
      <c r="B905" s="78" t="s">
        <v>218</v>
      </c>
      <c r="C905" t="s">
        <v>217</v>
      </c>
      <c r="D905" s="209">
        <v>144.41698339999999</v>
      </c>
    </row>
    <row r="906" spans="1:4">
      <c r="A906">
        <v>2012</v>
      </c>
      <c r="B906" s="78" t="s">
        <v>202</v>
      </c>
      <c r="C906" t="s">
        <v>203</v>
      </c>
      <c r="D906" s="209">
        <v>0.22783990623646824</v>
      </c>
    </row>
    <row r="907" spans="1:4">
      <c r="A907">
        <v>2012</v>
      </c>
      <c r="B907" s="78" t="s">
        <v>202</v>
      </c>
      <c r="C907" t="s">
        <v>204</v>
      </c>
      <c r="D907" s="209">
        <v>0.41129953318440138</v>
      </c>
    </row>
    <row r="908" spans="1:4">
      <c r="A908">
        <v>2012</v>
      </c>
      <c r="B908" s="78" t="s">
        <v>202</v>
      </c>
      <c r="C908" t="s">
        <v>205</v>
      </c>
      <c r="D908" s="209">
        <v>4.8318812209999997</v>
      </c>
    </row>
    <row r="909" spans="1:4">
      <c r="A909">
        <v>2012</v>
      </c>
      <c r="B909" s="78" t="s">
        <v>202</v>
      </c>
      <c r="C909" t="s">
        <v>206</v>
      </c>
      <c r="D909" s="209">
        <v>0.55515264246348439</v>
      </c>
    </row>
    <row r="910" spans="1:4">
      <c r="A910">
        <v>2012</v>
      </c>
      <c r="B910" s="78" t="s">
        <v>202</v>
      </c>
      <c r="C910" t="s">
        <v>207</v>
      </c>
      <c r="D910" s="209">
        <v>2.5607686729330408</v>
      </c>
    </row>
    <row r="911" spans="1:4">
      <c r="A911">
        <v>2012</v>
      </c>
      <c r="B911" s="78" t="s">
        <v>202</v>
      </c>
      <c r="C911" t="s">
        <v>208</v>
      </c>
      <c r="D911" s="209">
        <v>1.1531648314940954</v>
      </c>
    </row>
    <row r="912" spans="1:4">
      <c r="A912">
        <v>2012</v>
      </c>
      <c r="B912" s="78" t="s">
        <v>202</v>
      </c>
      <c r="C912" t="s">
        <v>209</v>
      </c>
      <c r="D912" s="209">
        <v>1.9855776907046185</v>
      </c>
    </row>
    <row r="913" spans="1:4">
      <c r="A913">
        <v>2012</v>
      </c>
      <c r="B913" s="78" t="s">
        <v>202</v>
      </c>
      <c r="C913" t="s">
        <v>210</v>
      </c>
      <c r="D913" s="209">
        <v>0.33825283999050471</v>
      </c>
    </row>
    <row r="914" spans="1:4">
      <c r="A914">
        <v>2012</v>
      </c>
      <c r="B914" s="78" t="s">
        <v>202</v>
      </c>
      <c r="C914" t="s">
        <v>211</v>
      </c>
      <c r="D914" s="209">
        <v>2.9753195179448837</v>
      </c>
    </row>
    <row r="915" spans="1:4">
      <c r="A915">
        <v>2012</v>
      </c>
      <c r="B915" s="78" t="s">
        <v>202</v>
      </c>
      <c r="C915" t="s">
        <v>265</v>
      </c>
      <c r="D915" s="209">
        <v>1.0888206935604265</v>
      </c>
    </row>
    <row r="916" spans="1:4">
      <c r="A916">
        <v>2012</v>
      </c>
      <c r="B916" s="78" t="s">
        <v>202</v>
      </c>
      <c r="C916" t="s">
        <v>212</v>
      </c>
      <c r="D916" s="209">
        <v>8.5160129271530867</v>
      </c>
    </row>
    <row r="917" spans="1:4">
      <c r="A917">
        <v>2012</v>
      </c>
      <c r="B917" s="78" t="s">
        <v>202</v>
      </c>
      <c r="C917" t="s">
        <v>213</v>
      </c>
      <c r="D917" s="209">
        <v>2.6870704033555119</v>
      </c>
    </row>
    <row r="918" spans="1:4">
      <c r="A918">
        <v>2012</v>
      </c>
      <c r="B918" s="78" t="s">
        <v>202</v>
      </c>
      <c r="C918" t="s">
        <v>214</v>
      </c>
      <c r="D918" s="209">
        <v>0.73085511133818626</v>
      </c>
    </row>
    <row r="919" spans="1:4">
      <c r="A919">
        <v>2012</v>
      </c>
      <c r="B919" s="78" t="s">
        <v>202</v>
      </c>
      <c r="C919" t="s">
        <v>215</v>
      </c>
      <c r="D919" s="209">
        <v>15.642133169747879</v>
      </c>
    </row>
    <row r="920" spans="1:4">
      <c r="A920">
        <v>2012</v>
      </c>
      <c r="B920" s="78" t="s">
        <v>202</v>
      </c>
      <c r="C920" t="s">
        <v>216</v>
      </c>
      <c r="D920" s="209">
        <v>66.546083984568583</v>
      </c>
    </row>
    <row r="921" spans="1:4">
      <c r="A921">
        <v>2012</v>
      </c>
      <c r="B921" s="78" t="s">
        <v>202</v>
      </c>
      <c r="C921" t="s">
        <v>217</v>
      </c>
      <c r="D921" s="209">
        <v>117.66</v>
      </c>
    </row>
    <row r="922" spans="1:4">
      <c r="A922">
        <v>2011</v>
      </c>
      <c r="B922" s="78" t="s">
        <v>264</v>
      </c>
      <c r="C922" t="s">
        <v>203</v>
      </c>
      <c r="D922" s="209">
        <v>0.1337950760015621</v>
      </c>
    </row>
    <row r="923" spans="1:4">
      <c r="A923">
        <v>2011</v>
      </c>
      <c r="B923" s="78" t="s">
        <v>264</v>
      </c>
      <c r="C923" t="s">
        <v>204</v>
      </c>
      <c r="D923" s="209">
        <v>2.2915462461521399E-2</v>
      </c>
    </row>
    <row r="924" spans="1:4">
      <c r="A924">
        <v>2011</v>
      </c>
      <c r="B924" s="78" t="s">
        <v>264</v>
      </c>
      <c r="C924" t="s">
        <v>205</v>
      </c>
      <c r="D924" s="209">
        <v>3.1645583215808553</v>
      </c>
    </row>
    <row r="925" spans="1:4">
      <c r="A925">
        <v>2011</v>
      </c>
      <c r="B925" s="78" t="s">
        <v>264</v>
      </c>
      <c r="C925" t="s">
        <v>209</v>
      </c>
      <c r="D925" s="209">
        <v>0.81268692840616807</v>
      </c>
    </row>
    <row r="926" spans="1:4">
      <c r="A926">
        <v>2011</v>
      </c>
      <c r="B926" s="78" t="s">
        <v>264</v>
      </c>
      <c r="C926" t="s">
        <v>213</v>
      </c>
      <c r="D926" s="209">
        <v>0.77834345447100417</v>
      </c>
    </row>
    <row r="927" spans="1:4">
      <c r="A927">
        <v>2011</v>
      </c>
      <c r="B927" s="78" t="s">
        <v>264</v>
      </c>
      <c r="C927" t="s">
        <v>224</v>
      </c>
      <c r="D927" s="209">
        <v>0.69468182751784202</v>
      </c>
    </row>
    <row r="928" spans="1:4">
      <c r="A928">
        <v>2011</v>
      </c>
      <c r="B928" s="78" t="s">
        <v>264</v>
      </c>
      <c r="C928" t="s">
        <v>214</v>
      </c>
      <c r="D928" s="209">
        <v>0.11297258804559571</v>
      </c>
    </row>
    <row r="929" spans="1:4">
      <c r="A929">
        <v>2011</v>
      </c>
      <c r="B929" s="78" t="s">
        <v>264</v>
      </c>
      <c r="C929" t="s">
        <v>215</v>
      </c>
      <c r="D929" s="209">
        <v>5.8179008398427339</v>
      </c>
    </row>
    <row r="930" spans="1:4">
      <c r="A930">
        <v>2011</v>
      </c>
      <c r="B930" s="78" t="s">
        <v>263</v>
      </c>
      <c r="C930" t="s">
        <v>224</v>
      </c>
      <c r="D930" s="209">
        <v>16.790845139743993</v>
      </c>
    </row>
    <row r="931" spans="1:4">
      <c r="A931">
        <v>2011</v>
      </c>
      <c r="B931" s="78" t="s">
        <v>262</v>
      </c>
      <c r="C931" t="s">
        <v>223</v>
      </c>
      <c r="D931" s="209">
        <v>1.3097806019027374</v>
      </c>
    </row>
    <row r="932" spans="1:4">
      <c r="A932">
        <v>2011</v>
      </c>
      <c r="B932" s="78" t="s">
        <v>262</v>
      </c>
      <c r="C932" t="s">
        <v>224</v>
      </c>
      <c r="D932" s="209">
        <v>10.576128131041553</v>
      </c>
    </row>
    <row r="933" spans="1:4">
      <c r="A933">
        <v>2011</v>
      </c>
      <c r="B933" s="78" t="s">
        <v>243</v>
      </c>
      <c r="C933" t="s">
        <v>244</v>
      </c>
      <c r="D933" s="209">
        <v>0.5837026489336542</v>
      </c>
    </row>
    <row r="934" spans="1:4">
      <c r="A934">
        <v>2011</v>
      </c>
      <c r="B934" s="78" t="s">
        <v>243</v>
      </c>
      <c r="C934" t="s">
        <v>245</v>
      </c>
      <c r="D934" s="209">
        <v>0.17744595069755789</v>
      </c>
    </row>
    <row r="935" spans="1:4">
      <c r="A935">
        <v>2011</v>
      </c>
      <c r="B935" s="78" t="s">
        <v>243</v>
      </c>
      <c r="C935" t="s">
        <v>246</v>
      </c>
      <c r="D935" s="209">
        <v>0.15671212548808511</v>
      </c>
    </row>
    <row r="936" spans="1:4">
      <c r="A936">
        <v>2011</v>
      </c>
      <c r="B936" s="78" t="s">
        <v>243</v>
      </c>
      <c r="C936" t="s">
        <v>247</v>
      </c>
      <c r="D936" s="209">
        <v>5.2750000000000004</v>
      </c>
    </row>
    <row r="937" spans="1:4">
      <c r="A937">
        <v>2011</v>
      </c>
      <c r="B937" s="78" t="s">
        <v>243</v>
      </c>
      <c r="C937" t="s">
        <v>248</v>
      </c>
      <c r="D937" s="209">
        <v>1.1134761193644329</v>
      </c>
    </row>
    <row r="938" spans="1:4">
      <c r="A938">
        <v>2011</v>
      </c>
      <c r="B938" s="78" t="s">
        <v>243</v>
      </c>
      <c r="C938" t="s">
        <v>249</v>
      </c>
      <c r="D938" s="209">
        <v>0.36128827918821527</v>
      </c>
    </row>
    <row r="939" spans="1:4">
      <c r="A939">
        <v>2011</v>
      </c>
      <c r="B939" s="78" t="s">
        <v>243</v>
      </c>
      <c r="C939" t="s">
        <v>250</v>
      </c>
      <c r="D939" s="209">
        <v>0.10118117827376961</v>
      </c>
    </row>
    <row r="940" spans="1:4">
      <c r="A940">
        <v>2011</v>
      </c>
      <c r="B940" s="78" t="s">
        <v>243</v>
      </c>
      <c r="C940" t="s">
        <v>251</v>
      </c>
      <c r="D940" s="209">
        <v>7.5292867915873266E-2</v>
      </c>
    </row>
    <row r="941" spans="1:4">
      <c r="A941">
        <v>2011</v>
      </c>
      <c r="B941" s="78" t="s">
        <v>243</v>
      </c>
      <c r="C941" t="s">
        <v>252</v>
      </c>
      <c r="D941" s="209">
        <v>2.5940841643574106E-2</v>
      </c>
    </row>
    <row r="942" spans="1:4">
      <c r="A942">
        <v>2011</v>
      </c>
      <c r="B942" s="78" t="s">
        <v>243</v>
      </c>
      <c r="C942" t="s">
        <v>253</v>
      </c>
      <c r="D942" s="209">
        <v>0.69</v>
      </c>
    </row>
    <row r="943" spans="1:4">
      <c r="A943">
        <v>2011</v>
      </c>
      <c r="B943" s="78" t="s">
        <v>243</v>
      </c>
      <c r="C943" t="s">
        <v>254</v>
      </c>
      <c r="D943" s="209">
        <v>0.29681968858460384</v>
      </c>
    </row>
    <row r="944" spans="1:4">
      <c r="A944">
        <v>2011</v>
      </c>
      <c r="B944" s="78" t="s">
        <v>243</v>
      </c>
      <c r="C944" t="s">
        <v>255</v>
      </c>
      <c r="D944" s="209">
        <v>0.17010336030014517</v>
      </c>
    </row>
    <row r="945" spans="1:4">
      <c r="A945">
        <v>2011</v>
      </c>
      <c r="B945" s="78" t="s">
        <v>243</v>
      </c>
      <c r="C945" t="s">
        <v>256</v>
      </c>
      <c r="D945" s="209">
        <v>2.0482481750060679</v>
      </c>
    </row>
    <row r="946" spans="1:4">
      <c r="A946">
        <v>2011</v>
      </c>
      <c r="B946" s="78" t="s">
        <v>243</v>
      </c>
      <c r="C946" t="s">
        <v>257</v>
      </c>
      <c r="D946" s="209">
        <v>0.43145194972560302</v>
      </c>
    </row>
    <row r="947" spans="1:4">
      <c r="A947">
        <v>2011</v>
      </c>
      <c r="B947" s="78" t="s">
        <v>243</v>
      </c>
      <c r="C947" t="s">
        <v>258</v>
      </c>
      <c r="D947" s="209">
        <v>0.21069268422872042</v>
      </c>
    </row>
    <row r="948" spans="1:4">
      <c r="A948">
        <v>2011</v>
      </c>
      <c r="B948" s="78" t="s">
        <v>243</v>
      </c>
      <c r="C948" t="s">
        <v>259</v>
      </c>
      <c r="D948" s="209">
        <v>0.22098319928761737</v>
      </c>
    </row>
    <row r="949" spans="1:4">
      <c r="A949">
        <v>2011</v>
      </c>
      <c r="B949" s="78" t="s">
        <v>243</v>
      </c>
      <c r="C949" t="s">
        <v>260</v>
      </c>
      <c r="D949" s="209">
        <v>0.23688953472083346</v>
      </c>
    </row>
    <row r="950" spans="1:4">
      <c r="A950">
        <v>2011</v>
      </c>
      <c r="B950" s="78" t="s">
        <v>243</v>
      </c>
      <c r="C950" t="s">
        <v>261</v>
      </c>
      <c r="D950" s="209">
        <v>2.1981270645074186E-2</v>
      </c>
    </row>
    <row r="951" spans="1:4">
      <c r="A951">
        <v>2011</v>
      </c>
      <c r="B951" s="78" t="s">
        <v>226</v>
      </c>
      <c r="C951" t="s">
        <v>227</v>
      </c>
      <c r="D951" s="209">
        <v>0.35380998689168147</v>
      </c>
    </row>
    <row r="952" spans="1:4">
      <c r="A952">
        <v>2011</v>
      </c>
      <c r="B952" s="78" t="s">
        <v>226</v>
      </c>
      <c r="C952" t="s">
        <v>228</v>
      </c>
      <c r="D952" s="209">
        <v>5.9781132460000004</v>
      </c>
    </row>
    <row r="953" spans="1:4">
      <c r="A953">
        <v>2011</v>
      </c>
      <c r="B953" s="78" t="s">
        <v>226</v>
      </c>
      <c r="C953" t="s">
        <v>229</v>
      </c>
      <c r="D953" s="209">
        <v>0.71232756988067747</v>
      </c>
    </row>
    <row r="954" spans="1:4">
      <c r="A954">
        <v>2011</v>
      </c>
      <c r="B954" s="78" t="s">
        <v>226</v>
      </c>
      <c r="C954" t="s">
        <v>230</v>
      </c>
      <c r="D954" s="209">
        <v>0.27749810197829783</v>
      </c>
    </row>
    <row r="955" spans="1:4">
      <c r="A955">
        <v>2011</v>
      </c>
      <c r="B955" s="78" t="s">
        <v>226</v>
      </c>
      <c r="C955" t="s">
        <v>231</v>
      </c>
      <c r="D955" s="209">
        <v>2.3202215607411332</v>
      </c>
    </row>
    <row r="956" spans="1:4">
      <c r="A956">
        <v>2011</v>
      </c>
      <c r="B956" s="78" t="s">
        <v>226</v>
      </c>
      <c r="C956" t="s">
        <v>232</v>
      </c>
      <c r="D956" s="209">
        <v>0.79966633600000003</v>
      </c>
    </row>
    <row r="957" spans="1:4">
      <c r="A957">
        <v>2011</v>
      </c>
      <c r="B957" s="78" t="s">
        <v>226</v>
      </c>
      <c r="C957" t="s">
        <v>233</v>
      </c>
      <c r="D957" s="209">
        <v>0.34395179199999998</v>
      </c>
    </row>
    <row r="958" spans="1:4">
      <c r="A958">
        <v>2011</v>
      </c>
      <c r="B958" s="78" t="s">
        <v>226</v>
      </c>
      <c r="C958" t="s">
        <v>234</v>
      </c>
      <c r="D958" s="209">
        <v>0.39383613299999998</v>
      </c>
    </row>
    <row r="959" spans="1:4">
      <c r="A959">
        <v>2011</v>
      </c>
      <c r="B959" s="78" t="s">
        <v>226</v>
      </c>
      <c r="C959" t="s">
        <v>235</v>
      </c>
      <c r="D959" s="209">
        <v>0.35761203600000002</v>
      </c>
    </row>
    <row r="960" spans="1:4">
      <c r="A960">
        <v>2011</v>
      </c>
      <c r="B960" s="78" t="s">
        <v>226</v>
      </c>
      <c r="C960" t="s">
        <v>236</v>
      </c>
      <c r="D960" s="209">
        <v>0.46290811182102981</v>
      </c>
    </row>
    <row r="961" spans="1:4">
      <c r="A961">
        <v>2011</v>
      </c>
      <c r="B961" s="78" t="s">
        <v>226</v>
      </c>
      <c r="C961" t="s">
        <v>237</v>
      </c>
      <c r="D961" s="209">
        <v>10.56727870341496</v>
      </c>
    </row>
    <row r="962" spans="1:4">
      <c r="A962">
        <v>2011</v>
      </c>
      <c r="B962" s="78" t="s">
        <v>226</v>
      </c>
      <c r="C962" t="s">
        <v>238</v>
      </c>
      <c r="D962" s="209">
        <v>7.4425992172162285</v>
      </c>
    </row>
    <row r="963" spans="1:4">
      <c r="A963">
        <v>2011</v>
      </c>
      <c r="B963" s="78" t="s">
        <v>226</v>
      </c>
      <c r="C963" t="s">
        <v>239</v>
      </c>
      <c r="D963" s="209">
        <v>4.3647392019563673</v>
      </c>
    </row>
    <row r="964" spans="1:4">
      <c r="A964">
        <v>2011</v>
      </c>
      <c r="B964" s="78" t="s">
        <v>226</v>
      </c>
      <c r="C964" t="s">
        <v>240</v>
      </c>
      <c r="D964" s="209">
        <v>0.41492519820202278</v>
      </c>
    </row>
    <row r="965" spans="1:4">
      <c r="A965">
        <v>2011</v>
      </c>
      <c r="B965" s="78" t="s">
        <v>226</v>
      </c>
      <c r="C965" t="s">
        <v>241</v>
      </c>
      <c r="D965" s="209">
        <v>4.3947796330238047</v>
      </c>
    </row>
    <row r="966" spans="1:4">
      <c r="A966">
        <v>2011</v>
      </c>
      <c r="B966" s="78" t="s">
        <v>226</v>
      </c>
      <c r="C966" t="s">
        <v>242</v>
      </c>
      <c r="D966" s="209">
        <v>7.1183269686920125</v>
      </c>
    </row>
    <row r="967" spans="1:4">
      <c r="A967">
        <v>2011</v>
      </c>
      <c r="B967" s="78" t="s">
        <v>225</v>
      </c>
      <c r="C967" t="s">
        <v>203</v>
      </c>
      <c r="D967" s="209">
        <v>0.12821067532122446</v>
      </c>
    </row>
    <row r="968" spans="1:4">
      <c r="A968">
        <v>2011</v>
      </c>
      <c r="B968" s="78" t="s">
        <v>225</v>
      </c>
      <c r="C968" t="s">
        <v>204</v>
      </c>
      <c r="D968" s="209">
        <v>0.29017309159224969</v>
      </c>
    </row>
    <row r="969" spans="1:4">
      <c r="A969">
        <v>2011</v>
      </c>
      <c r="B969" s="78" t="s">
        <v>225</v>
      </c>
      <c r="C969" t="s">
        <v>205</v>
      </c>
      <c r="D969" s="209">
        <v>1.5432009405016469</v>
      </c>
    </row>
    <row r="970" spans="1:4">
      <c r="A970">
        <v>2011</v>
      </c>
      <c r="B970" s="78" t="s">
        <v>225</v>
      </c>
      <c r="C970" t="s">
        <v>209</v>
      </c>
      <c r="D970" s="209">
        <v>1.5705859281037642</v>
      </c>
    </row>
    <row r="971" spans="1:4">
      <c r="A971">
        <v>2011</v>
      </c>
      <c r="B971" s="78" t="s">
        <v>225</v>
      </c>
      <c r="C971" t="s">
        <v>213</v>
      </c>
      <c r="D971" s="209">
        <v>1.5762178429815004</v>
      </c>
    </row>
    <row r="972" spans="1:4">
      <c r="A972">
        <v>2011</v>
      </c>
      <c r="B972" s="78" t="s">
        <v>225</v>
      </c>
      <c r="C972" t="s">
        <v>224</v>
      </c>
      <c r="D972" s="209">
        <v>48.346726037866695</v>
      </c>
    </row>
    <row r="973" spans="1:4">
      <c r="A973">
        <v>2011</v>
      </c>
      <c r="B973" s="78" t="s">
        <v>225</v>
      </c>
      <c r="C973" t="s">
        <v>214</v>
      </c>
      <c r="D973" s="209">
        <v>0.63673583674091039</v>
      </c>
    </row>
    <row r="974" spans="1:4">
      <c r="A974">
        <v>2011</v>
      </c>
      <c r="B974" s="78" t="s">
        <v>225</v>
      </c>
      <c r="C974" t="s">
        <v>215</v>
      </c>
      <c r="D974" s="209">
        <v>9.7568687595217689</v>
      </c>
    </row>
    <row r="975" spans="1:4">
      <c r="A975">
        <v>2011</v>
      </c>
      <c r="B975" s="78" t="s">
        <v>218</v>
      </c>
      <c r="C975" t="s">
        <v>219</v>
      </c>
      <c r="D975" s="209">
        <v>1.6987215852588886</v>
      </c>
    </row>
    <row r="976" spans="1:4">
      <c r="A976">
        <v>2011</v>
      </c>
      <c r="B976" s="78" t="s">
        <v>218</v>
      </c>
      <c r="C976" t="s">
        <v>203</v>
      </c>
      <c r="D976" s="209">
        <v>1.3819439574215815</v>
      </c>
    </row>
    <row r="977" spans="1:4">
      <c r="A977">
        <v>2011</v>
      </c>
      <c r="B977" s="78" t="s">
        <v>218</v>
      </c>
      <c r="C977" t="s">
        <v>220</v>
      </c>
      <c r="D977" s="209">
        <v>4.9262780015639392E-3</v>
      </c>
    </row>
    <row r="978" spans="1:4">
      <c r="A978">
        <v>2011</v>
      </c>
      <c r="B978" s="78" t="s">
        <v>218</v>
      </c>
      <c r="C978" t="s">
        <v>205</v>
      </c>
      <c r="D978" s="209">
        <v>1.7273672943873124</v>
      </c>
    </row>
    <row r="979" spans="1:4">
      <c r="A979">
        <v>2011</v>
      </c>
      <c r="B979" s="78" t="s">
        <v>218</v>
      </c>
      <c r="C979" t="s">
        <v>207</v>
      </c>
      <c r="D979" s="209">
        <v>5.9432542869493892</v>
      </c>
    </row>
    <row r="980" spans="1:4">
      <c r="A980">
        <v>2011</v>
      </c>
      <c r="B980" s="78" t="s">
        <v>218</v>
      </c>
      <c r="C980" t="s">
        <v>208</v>
      </c>
      <c r="D980" s="209">
        <v>6.5627720940399525</v>
      </c>
    </row>
    <row r="981" spans="1:4">
      <c r="A981">
        <v>2011</v>
      </c>
      <c r="B981" s="78" t="s">
        <v>218</v>
      </c>
      <c r="C981" t="s">
        <v>209</v>
      </c>
      <c r="D981" s="209">
        <v>7.5047675410968502</v>
      </c>
    </row>
    <row r="982" spans="1:4">
      <c r="A982">
        <v>2011</v>
      </c>
      <c r="B982" s="78" t="s">
        <v>218</v>
      </c>
      <c r="C982" t="s">
        <v>210</v>
      </c>
      <c r="D982" s="209">
        <v>1.2472418505335676</v>
      </c>
    </row>
    <row r="983" spans="1:4">
      <c r="A983">
        <v>2011</v>
      </c>
      <c r="B983" s="78" t="s">
        <v>218</v>
      </c>
      <c r="C983" t="s">
        <v>211</v>
      </c>
      <c r="D983" s="209">
        <v>6.3818219323716932</v>
      </c>
    </row>
    <row r="984" spans="1:4">
      <c r="A984">
        <v>2011</v>
      </c>
      <c r="B984" s="78" t="s">
        <v>218</v>
      </c>
      <c r="C984" t="s">
        <v>221</v>
      </c>
      <c r="D984" s="209">
        <v>15.794521169999999</v>
      </c>
    </row>
    <row r="985" spans="1:4">
      <c r="A985">
        <v>2011</v>
      </c>
      <c r="B985" s="78" t="s">
        <v>218</v>
      </c>
      <c r="C985" t="s">
        <v>222</v>
      </c>
      <c r="D985" s="209">
        <v>11.731270179999999</v>
      </c>
    </row>
    <row r="986" spans="1:4">
      <c r="A986">
        <v>2011</v>
      </c>
      <c r="B986" s="78" t="s">
        <v>218</v>
      </c>
      <c r="C986" t="s">
        <v>265</v>
      </c>
      <c r="D986" s="209">
        <v>2.7551012076650099</v>
      </c>
    </row>
    <row r="987" spans="1:4">
      <c r="A987">
        <v>2011</v>
      </c>
      <c r="B987" s="78" t="s">
        <v>218</v>
      </c>
      <c r="C987" t="s">
        <v>223</v>
      </c>
      <c r="D987" s="209">
        <v>19.125308748068058</v>
      </c>
    </row>
    <row r="988" spans="1:4">
      <c r="A988">
        <v>2011</v>
      </c>
      <c r="B988" s="78" t="s">
        <v>218</v>
      </c>
      <c r="C988" t="s">
        <v>224</v>
      </c>
      <c r="D988" s="209">
        <v>34.108076861971142</v>
      </c>
    </row>
    <row r="989" spans="1:4">
      <c r="A989">
        <v>2011</v>
      </c>
      <c r="B989" s="78" t="s">
        <v>218</v>
      </c>
      <c r="C989" t="s">
        <v>214</v>
      </c>
      <c r="D989" s="209">
        <v>1.7891967837667992</v>
      </c>
    </row>
    <row r="990" spans="1:4">
      <c r="A990">
        <v>2011</v>
      </c>
      <c r="B990" s="78" t="s">
        <v>218</v>
      </c>
      <c r="C990" t="s">
        <v>215</v>
      </c>
      <c r="D990" s="209">
        <v>8.169059935955735</v>
      </c>
    </row>
    <row r="991" spans="1:4">
      <c r="A991">
        <v>2011</v>
      </c>
      <c r="B991" s="78" t="s">
        <v>218</v>
      </c>
      <c r="C991" t="s">
        <v>216</v>
      </c>
      <c r="D991" s="209">
        <v>20.97190333</v>
      </c>
    </row>
    <row r="992" spans="1:4">
      <c r="A992">
        <v>2011</v>
      </c>
      <c r="B992" s="78" t="s">
        <v>218</v>
      </c>
      <c r="C992" t="s">
        <v>217</v>
      </c>
      <c r="D992" s="209">
        <v>141.77494340000001</v>
      </c>
    </row>
    <row r="993" spans="1:4">
      <c r="A993">
        <v>2011</v>
      </c>
      <c r="B993" s="78" t="s">
        <v>202</v>
      </c>
      <c r="C993" t="s">
        <v>203</v>
      </c>
      <c r="D993" s="209">
        <v>0.26200575132278658</v>
      </c>
    </row>
    <row r="994" spans="1:4">
      <c r="A994">
        <v>2011</v>
      </c>
      <c r="B994" s="78" t="s">
        <v>202</v>
      </c>
      <c r="C994" t="s">
        <v>204</v>
      </c>
      <c r="D994" s="209">
        <v>0.31308855405377106</v>
      </c>
    </row>
    <row r="995" spans="1:4">
      <c r="A995">
        <v>2011</v>
      </c>
      <c r="B995" s="78" t="s">
        <v>202</v>
      </c>
      <c r="C995" t="s">
        <v>205</v>
      </c>
      <c r="D995" s="209">
        <v>4.7077592619999997</v>
      </c>
    </row>
    <row r="996" spans="1:4">
      <c r="A996">
        <v>2011</v>
      </c>
      <c r="B996" s="78" t="s">
        <v>202</v>
      </c>
      <c r="C996" t="s">
        <v>206</v>
      </c>
      <c r="D996" s="209">
        <v>0.50640613176395266</v>
      </c>
    </row>
    <row r="997" spans="1:4">
      <c r="A997">
        <v>2011</v>
      </c>
      <c r="B997" s="78" t="s">
        <v>202</v>
      </c>
      <c r="C997" t="s">
        <v>207</v>
      </c>
      <c r="D997" s="209">
        <v>2.6546246051076801</v>
      </c>
    </row>
    <row r="998" spans="1:4">
      <c r="A998">
        <v>2011</v>
      </c>
      <c r="B998" s="78" t="s">
        <v>202</v>
      </c>
      <c r="C998" t="s">
        <v>208</v>
      </c>
      <c r="D998" s="209">
        <v>1.021245982930046</v>
      </c>
    </row>
    <row r="999" spans="1:4">
      <c r="A999">
        <v>2011</v>
      </c>
      <c r="B999" s="78" t="s">
        <v>202</v>
      </c>
      <c r="C999" t="s">
        <v>209</v>
      </c>
      <c r="D999" s="209">
        <v>2.3832728565099321</v>
      </c>
    </row>
    <row r="1000" spans="1:4">
      <c r="A1000">
        <v>2011</v>
      </c>
      <c r="B1000" s="78" t="s">
        <v>202</v>
      </c>
      <c r="C1000" t="s">
        <v>210</v>
      </c>
      <c r="D1000" s="209">
        <v>0.44275753225881698</v>
      </c>
    </row>
    <row r="1001" spans="1:4">
      <c r="A1001">
        <v>2011</v>
      </c>
      <c r="B1001" s="78" t="s">
        <v>202</v>
      </c>
      <c r="C1001" t="s">
        <v>211</v>
      </c>
      <c r="D1001" s="209">
        <v>2.828232892695532</v>
      </c>
    </row>
    <row r="1002" spans="1:4">
      <c r="A1002">
        <v>2011</v>
      </c>
      <c r="B1002" s="78" t="s">
        <v>202</v>
      </c>
      <c r="C1002" t="s">
        <v>265</v>
      </c>
      <c r="D1002" s="209">
        <v>1.2558520111013609</v>
      </c>
    </row>
    <row r="1003" spans="1:4">
      <c r="A1003">
        <v>2011</v>
      </c>
      <c r="B1003" s="78" t="s">
        <v>202</v>
      </c>
      <c r="C1003" t="s">
        <v>212</v>
      </c>
      <c r="D1003" s="209">
        <v>7.2895845120332119</v>
      </c>
    </row>
    <row r="1004" spans="1:4">
      <c r="A1004">
        <v>2011</v>
      </c>
      <c r="B1004" s="78" t="s">
        <v>202</v>
      </c>
      <c r="C1004" t="s">
        <v>213</v>
      </c>
      <c r="D1004" s="209">
        <v>2.3545612974525043</v>
      </c>
    </row>
    <row r="1005" spans="1:4">
      <c r="A1005">
        <v>2011</v>
      </c>
      <c r="B1005" s="78" t="s">
        <v>202</v>
      </c>
      <c r="C1005" t="s">
        <v>214</v>
      </c>
      <c r="D1005" s="209">
        <v>0.74956578315752009</v>
      </c>
    </row>
    <row r="1006" spans="1:4">
      <c r="A1006">
        <v>2011</v>
      </c>
      <c r="B1006" s="78" t="s">
        <v>202</v>
      </c>
      <c r="C1006" t="s">
        <v>215</v>
      </c>
      <c r="D1006" s="209">
        <v>15.574769599364503</v>
      </c>
    </row>
    <row r="1007" spans="1:4">
      <c r="A1007">
        <v>2011</v>
      </c>
      <c r="B1007" s="78" t="s">
        <v>202</v>
      </c>
      <c r="C1007" t="s">
        <v>216</v>
      </c>
      <c r="D1007" s="209">
        <v>65.75827535805972</v>
      </c>
    </row>
    <row r="1008" spans="1:4">
      <c r="A1008">
        <v>2011</v>
      </c>
      <c r="B1008" s="78" t="s">
        <v>202</v>
      </c>
      <c r="C1008" t="s">
        <v>217</v>
      </c>
      <c r="D1008" s="209">
        <v>114.77</v>
      </c>
    </row>
    <row r="1009" spans="1:4">
      <c r="A1009">
        <v>2010</v>
      </c>
      <c r="B1009" s="78" t="s">
        <v>264</v>
      </c>
      <c r="C1009" t="s">
        <v>203</v>
      </c>
      <c r="D1009" s="209">
        <v>0.10734942933561263</v>
      </c>
    </row>
    <row r="1010" spans="1:4">
      <c r="A1010">
        <v>2010</v>
      </c>
      <c r="B1010" s="78" t="s">
        <v>264</v>
      </c>
      <c r="C1010" t="s">
        <v>204</v>
      </c>
      <c r="D1010" s="209">
        <v>3.4849954539074843E-2</v>
      </c>
    </row>
    <row r="1011" spans="1:4">
      <c r="A1011">
        <v>2010</v>
      </c>
      <c r="B1011" s="78" t="s">
        <v>264</v>
      </c>
      <c r="C1011" t="s">
        <v>205</v>
      </c>
      <c r="D1011" s="209">
        <v>3.6719211058909265</v>
      </c>
    </row>
    <row r="1012" spans="1:4">
      <c r="A1012">
        <v>2010</v>
      </c>
      <c r="B1012" s="78" t="s">
        <v>264</v>
      </c>
      <c r="C1012" t="s">
        <v>209</v>
      </c>
      <c r="D1012" s="209">
        <v>0.74995743099633183</v>
      </c>
    </row>
    <row r="1013" spans="1:4">
      <c r="A1013">
        <v>2010</v>
      </c>
      <c r="B1013" s="78" t="s">
        <v>264</v>
      </c>
      <c r="C1013" t="s">
        <v>213</v>
      </c>
      <c r="D1013" s="209">
        <v>1.1394273756518745</v>
      </c>
    </row>
    <row r="1014" spans="1:4">
      <c r="A1014">
        <v>2010</v>
      </c>
      <c r="B1014" s="78" t="s">
        <v>264</v>
      </c>
      <c r="C1014" t="s">
        <v>224</v>
      </c>
      <c r="D1014" s="209">
        <v>0.72552639860946255</v>
      </c>
    </row>
    <row r="1015" spans="1:4">
      <c r="A1015">
        <v>2010</v>
      </c>
      <c r="B1015" s="78" t="s">
        <v>264</v>
      </c>
      <c r="C1015" t="s">
        <v>214</v>
      </c>
      <c r="D1015" s="209">
        <v>4.9139082466970095E-2</v>
      </c>
    </row>
    <row r="1016" spans="1:4">
      <c r="A1016">
        <v>2010</v>
      </c>
      <c r="B1016" s="78" t="s">
        <v>264</v>
      </c>
      <c r="C1016" t="s">
        <v>215</v>
      </c>
      <c r="D1016" s="209">
        <v>6.8537859142779585</v>
      </c>
    </row>
    <row r="1017" spans="1:4">
      <c r="A1017">
        <v>2010</v>
      </c>
      <c r="B1017" s="78" t="s">
        <v>263</v>
      </c>
      <c r="C1017" t="s">
        <v>224</v>
      </c>
      <c r="D1017" s="209">
        <v>15.01850227440263</v>
      </c>
    </row>
    <row r="1018" spans="1:4">
      <c r="A1018">
        <v>2010</v>
      </c>
      <c r="B1018" s="78" t="s">
        <v>262</v>
      </c>
      <c r="C1018" t="s">
        <v>223</v>
      </c>
      <c r="D1018" s="209">
        <v>1.3381243649902637</v>
      </c>
    </row>
    <row r="1019" spans="1:4">
      <c r="A1019">
        <v>2010</v>
      </c>
      <c r="B1019" s="78" t="s">
        <v>262</v>
      </c>
      <c r="C1019" t="s">
        <v>224</v>
      </c>
      <c r="D1019" s="209">
        <v>11.225146880403473</v>
      </c>
    </row>
    <row r="1020" spans="1:4">
      <c r="A1020">
        <v>2010</v>
      </c>
      <c r="B1020" s="78" t="s">
        <v>243</v>
      </c>
      <c r="C1020" t="s">
        <v>244</v>
      </c>
      <c r="D1020" s="209">
        <v>0.77742301826034643</v>
      </c>
    </row>
    <row r="1021" spans="1:4">
      <c r="A1021">
        <v>2010</v>
      </c>
      <c r="B1021" s="78" t="s">
        <v>243</v>
      </c>
      <c r="C1021" t="s">
        <v>245</v>
      </c>
      <c r="D1021" s="209">
        <v>0.170004312280713</v>
      </c>
    </row>
    <row r="1022" spans="1:4">
      <c r="A1022">
        <v>2010</v>
      </c>
      <c r="B1022" s="78" t="s">
        <v>243</v>
      </c>
      <c r="C1022" t="s">
        <v>246</v>
      </c>
      <c r="D1022" s="209">
        <v>0.43500428209668507</v>
      </c>
    </row>
    <row r="1023" spans="1:4">
      <c r="A1023">
        <v>2010</v>
      </c>
      <c r="B1023" s="78" t="s">
        <v>243</v>
      </c>
      <c r="C1023" t="s">
        <v>247</v>
      </c>
      <c r="D1023" s="209">
        <v>7.17</v>
      </c>
    </row>
    <row r="1024" spans="1:4">
      <c r="A1024">
        <v>2010</v>
      </c>
      <c r="B1024" s="78" t="s">
        <v>243</v>
      </c>
      <c r="C1024" t="s">
        <v>248</v>
      </c>
      <c r="D1024" s="209">
        <v>1.6944616188124257</v>
      </c>
    </row>
    <row r="1025" spans="1:4">
      <c r="A1025">
        <v>2010</v>
      </c>
      <c r="B1025" s="78" t="s">
        <v>243</v>
      </c>
      <c r="C1025" t="s">
        <v>249</v>
      </c>
      <c r="D1025" s="209">
        <v>0.20923372912051336</v>
      </c>
    </row>
    <row r="1026" spans="1:4">
      <c r="A1026">
        <v>2010</v>
      </c>
      <c r="B1026" s="78" t="s">
        <v>243</v>
      </c>
      <c r="C1026" t="s">
        <v>250</v>
      </c>
      <c r="D1026" s="209">
        <v>0.11053425358398046</v>
      </c>
    </row>
    <row r="1027" spans="1:4">
      <c r="A1027">
        <v>2010</v>
      </c>
      <c r="B1027" s="78" t="s">
        <v>243</v>
      </c>
      <c r="C1027" t="s">
        <v>251</v>
      </c>
      <c r="D1027" s="209">
        <v>6.2528346665734535E-2</v>
      </c>
    </row>
    <row r="1028" spans="1:4">
      <c r="A1028">
        <v>2010</v>
      </c>
      <c r="B1028" s="78" t="s">
        <v>243</v>
      </c>
      <c r="C1028" t="s">
        <v>252</v>
      </c>
      <c r="D1028" s="209">
        <v>4.8014890614563516E-2</v>
      </c>
    </row>
    <row r="1029" spans="1:4">
      <c r="A1029">
        <v>2010</v>
      </c>
      <c r="B1029" s="78" t="s">
        <v>243</v>
      </c>
      <c r="C1029" t="s">
        <v>253</v>
      </c>
      <c r="D1029" s="209">
        <v>0.83489033439420945</v>
      </c>
    </row>
    <row r="1030" spans="1:4">
      <c r="A1030">
        <v>2010</v>
      </c>
      <c r="B1030" s="78" t="s">
        <v>243</v>
      </c>
      <c r="C1030" t="s">
        <v>254</v>
      </c>
      <c r="D1030" s="209">
        <v>0.2573115222398239</v>
      </c>
    </row>
    <row r="1031" spans="1:4">
      <c r="A1031">
        <v>2010</v>
      </c>
      <c r="B1031" s="78" t="s">
        <v>243</v>
      </c>
      <c r="C1031" t="s">
        <v>255</v>
      </c>
      <c r="D1031" s="209">
        <v>0.155283464244207</v>
      </c>
    </row>
    <row r="1032" spans="1:4">
      <c r="A1032">
        <v>2010</v>
      </c>
      <c r="B1032" s="78" t="s">
        <v>243</v>
      </c>
      <c r="C1032" t="s">
        <v>256</v>
      </c>
      <c r="D1032" s="209">
        <v>3.48</v>
      </c>
    </row>
    <row r="1033" spans="1:4">
      <c r="A1033">
        <v>2010</v>
      </c>
      <c r="B1033" s="78" t="s">
        <v>243</v>
      </c>
      <c r="C1033" t="s">
        <v>257</v>
      </c>
      <c r="D1033" s="209">
        <v>0.50754305330315963</v>
      </c>
    </row>
    <row r="1034" spans="1:4">
      <c r="A1034">
        <v>2010</v>
      </c>
      <c r="B1034" s="78" t="s">
        <v>243</v>
      </c>
      <c r="C1034" t="s">
        <v>258</v>
      </c>
      <c r="D1034" s="209">
        <v>0.24548417442287376</v>
      </c>
    </row>
    <row r="1035" spans="1:4">
      <c r="A1035">
        <v>2010</v>
      </c>
      <c r="B1035" s="78" t="s">
        <v>243</v>
      </c>
      <c r="C1035" t="s">
        <v>259</v>
      </c>
      <c r="D1035" s="209">
        <v>0.26210013251091402</v>
      </c>
    </row>
    <row r="1036" spans="1:4">
      <c r="A1036">
        <v>2010</v>
      </c>
      <c r="B1036" s="78" t="s">
        <v>243</v>
      </c>
      <c r="C1036" t="s">
        <v>260</v>
      </c>
      <c r="D1036" s="209">
        <v>0.20402365119071175</v>
      </c>
    </row>
    <row r="1037" spans="1:4">
      <c r="A1037">
        <v>2010</v>
      </c>
      <c r="B1037" s="78" t="s">
        <v>243</v>
      </c>
      <c r="C1037" t="s">
        <v>261</v>
      </c>
      <c r="D1037" s="209">
        <v>2.8751277365469338E-2</v>
      </c>
    </row>
    <row r="1038" spans="1:4">
      <c r="A1038">
        <v>2010</v>
      </c>
      <c r="B1038" s="78" t="s">
        <v>226</v>
      </c>
      <c r="C1038" t="s">
        <v>227</v>
      </c>
      <c r="D1038" s="209">
        <v>0.27835656343046533</v>
      </c>
    </row>
    <row r="1039" spans="1:4">
      <c r="A1039">
        <v>2010</v>
      </c>
      <c r="B1039" s="78" t="s">
        <v>226</v>
      </c>
      <c r="C1039" t="s">
        <v>228</v>
      </c>
      <c r="D1039" s="209">
        <v>6.1304398730000003</v>
      </c>
    </row>
    <row r="1040" spans="1:4">
      <c r="A1040">
        <v>2010</v>
      </c>
      <c r="B1040" s="78" t="s">
        <v>226</v>
      </c>
      <c r="C1040" t="s">
        <v>229</v>
      </c>
      <c r="D1040" s="209">
        <v>0.74210862898711216</v>
      </c>
    </row>
    <row r="1041" spans="1:4">
      <c r="A1041">
        <v>2010</v>
      </c>
      <c r="B1041" s="78" t="s">
        <v>226</v>
      </c>
      <c r="C1041" t="s">
        <v>230</v>
      </c>
      <c r="D1041" s="209">
        <v>0.17799502875588938</v>
      </c>
    </row>
    <row r="1042" spans="1:4">
      <c r="A1042">
        <v>2010</v>
      </c>
      <c r="B1042" s="78" t="s">
        <v>226</v>
      </c>
      <c r="C1042" t="s">
        <v>231</v>
      </c>
      <c r="D1042" s="209">
        <v>2.3436969997985839</v>
      </c>
    </row>
    <row r="1043" spans="1:4">
      <c r="A1043">
        <v>2010</v>
      </c>
      <c r="B1043" s="78" t="s">
        <v>226</v>
      </c>
      <c r="C1043" t="s">
        <v>232</v>
      </c>
      <c r="D1043" s="209">
        <v>1.275953356</v>
      </c>
    </row>
    <row r="1044" spans="1:4">
      <c r="A1044">
        <v>2010</v>
      </c>
      <c r="B1044" s="78" t="s">
        <v>226</v>
      </c>
      <c r="C1044" t="s">
        <v>233</v>
      </c>
      <c r="D1044" s="209">
        <v>0.38975065199999998</v>
      </c>
    </row>
    <row r="1045" spans="1:4">
      <c r="A1045">
        <v>2010</v>
      </c>
      <c r="B1045" s="78" t="s">
        <v>226</v>
      </c>
      <c r="C1045" t="s">
        <v>234</v>
      </c>
      <c r="D1045" s="209">
        <v>0.403302035</v>
      </c>
    </row>
    <row r="1046" spans="1:4">
      <c r="A1046">
        <v>2010</v>
      </c>
      <c r="B1046" s="78" t="s">
        <v>226</v>
      </c>
      <c r="C1046" t="s">
        <v>235</v>
      </c>
      <c r="D1046" s="209">
        <v>0.35962461899999998</v>
      </c>
    </row>
    <row r="1047" spans="1:4">
      <c r="A1047">
        <v>2010</v>
      </c>
      <c r="B1047" s="78" t="s">
        <v>226</v>
      </c>
      <c r="C1047" t="s">
        <v>236</v>
      </c>
      <c r="D1047" s="209">
        <v>0.41191432394840732</v>
      </c>
    </row>
    <row r="1048" spans="1:4">
      <c r="A1048">
        <v>2010</v>
      </c>
      <c r="B1048" s="78" t="s">
        <v>226</v>
      </c>
      <c r="C1048" t="s">
        <v>237</v>
      </c>
      <c r="D1048" s="209">
        <v>10.331163247511155</v>
      </c>
    </row>
    <row r="1049" spans="1:4">
      <c r="A1049">
        <v>2010</v>
      </c>
      <c r="B1049" s="78" t="s">
        <v>226</v>
      </c>
      <c r="C1049" t="s">
        <v>238</v>
      </c>
      <c r="D1049" s="209">
        <v>7.4116010673836001</v>
      </c>
    </row>
    <row r="1050" spans="1:4">
      <c r="A1050">
        <v>2010</v>
      </c>
      <c r="B1050" s="78" t="s">
        <v>226</v>
      </c>
      <c r="C1050" t="s">
        <v>239</v>
      </c>
      <c r="D1050" s="209">
        <v>4.3705261631477716</v>
      </c>
    </row>
    <row r="1051" spans="1:4">
      <c r="A1051">
        <v>2010</v>
      </c>
      <c r="B1051" s="78" t="s">
        <v>226</v>
      </c>
      <c r="C1051" t="s">
        <v>240</v>
      </c>
      <c r="D1051" s="209">
        <v>0.49620254200498137</v>
      </c>
    </row>
    <row r="1052" spans="1:4">
      <c r="A1052">
        <v>2010</v>
      </c>
      <c r="B1052" s="78" t="s">
        <v>226</v>
      </c>
      <c r="C1052" t="s">
        <v>241</v>
      </c>
      <c r="D1052" s="209">
        <v>4.3141660274563538</v>
      </c>
    </row>
    <row r="1053" spans="1:4">
      <c r="A1053">
        <v>2010</v>
      </c>
      <c r="B1053" s="78" t="s">
        <v>226</v>
      </c>
      <c r="C1053" t="s">
        <v>242</v>
      </c>
      <c r="D1053" s="209">
        <v>6.3476569922988553</v>
      </c>
    </row>
    <row r="1054" spans="1:4">
      <c r="A1054">
        <v>2010</v>
      </c>
      <c r="B1054" s="78" t="s">
        <v>225</v>
      </c>
      <c r="C1054" t="s">
        <v>203</v>
      </c>
      <c r="D1054" s="209">
        <v>0.10832142184022017</v>
      </c>
    </row>
    <row r="1055" spans="1:4">
      <c r="A1055">
        <v>2010</v>
      </c>
      <c r="B1055" s="78" t="s">
        <v>225</v>
      </c>
      <c r="C1055" t="s">
        <v>204</v>
      </c>
      <c r="D1055" s="209">
        <v>0.39268441831494794</v>
      </c>
    </row>
    <row r="1056" spans="1:4">
      <c r="A1056">
        <v>2010</v>
      </c>
      <c r="B1056" s="78" t="s">
        <v>225</v>
      </c>
      <c r="C1056" t="s">
        <v>205</v>
      </c>
      <c r="D1056" s="209">
        <v>1.9777433990651263</v>
      </c>
    </row>
    <row r="1057" spans="1:4">
      <c r="A1057">
        <v>2010</v>
      </c>
      <c r="B1057" s="78" t="s">
        <v>225</v>
      </c>
      <c r="C1057" t="s">
        <v>209</v>
      </c>
      <c r="D1057" s="209">
        <v>1.4686769323011788</v>
      </c>
    </row>
    <row r="1058" spans="1:4">
      <c r="A1058">
        <v>2010</v>
      </c>
      <c r="B1058" s="78" t="s">
        <v>225</v>
      </c>
      <c r="C1058" t="s">
        <v>213</v>
      </c>
      <c r="D1058" s="209">
        <v>1.508077620707468</v>
      </c>
    </row>
    <row r="1059" spans="1:4">
      <c r="A1059">
        <v>2010</v>
      </c>
      <c r="B1059" s="78" t="s">
        <v>225</v>
      </c>
      <c r="C1059" t="s">
        <v>224</v>
      </c>
      <c r="D1059" s="209">
        <v>50.147745507578392</v>
      </c>
    </row>
    <row r="1060" spans="1:4">
      <c r="A1060">
        <v>2010</v>
      </c>
      <c r="B1060" s="78" t="s">
        <v>225</v>
      </c>
      <c r="C1060" t="s">
        <v>214</v>
      </c>
      <c r="D1060" s="209">
        <v>0.68566968784842663</v>
      </c>
    </row>
    <row r="1061" spans="1:4">
      <c r="A1061">
        <v>2010</v>
      </c>
      <c r="B1061" s="78" t="s">
        <v>225</v>
      </c>
      <c r="C1061" t="s">
        <v>215</v>
      </c>
      <c r="D1061" s="209">
        <v>8.5485345327826749</v>
      </c>
    </row>
    <row r="1062" spans="1:4">
      <c r="A1062">
        <v>2010</v>
      </c>
      <c r="B1062" s="78" t="s">
        <v>218</v>
      </c>
      <c r="C1062" t="s">
        <v>219</v>
      </c>
      <c r="D1062" s="209">
        <v>1.4675045804397935</v>
      </c>
    </row>
    <row r="1063" spans="1:4">
      <c r="A1063">
        <v>2010</v>
      </c>
      <c r="B1063" s="78" t="s">
        <v>218</v>
      </c>
      <c r="C1063" t="s">
        <v>203</v>
      </c>
      <c r="D1063" s="209">
        <v>1.366297984047842</v>
      </c>
    </row>
    <row r="1064" spans="1:4">
      <c r="A1064">
        <v>2010</v>
      </c>
      <c r="B1064" s="78" t="s">
        <v>218</v>
      </c>
      <c r="C1064" t="s">
        <v>220</v>
      </c>
      <c r="D1064" s="209">
        <v>1.1786867374690478E-2</v>
      </c>
    </row>
    <row r="1065" spans="1:4">
      <c r="A1065">
        <v>2010</v>
      </c>
      <c r="B1065" s="78" t="s">
        <v>218</v>
      </c>
      <c r="C1065" t="s">
        <v>205</v>
      </c>
      <c r="D1065" s="209">
        <v>1.876296311147537</v>
      </c>
    </row>
    <row r="1066" spans="1:4">
      <c r="A1066">
        <v>2010</v>
      </c>
      <c r="B1066" s="78" t="s">
        <v>218</v>
      </c>
      <c r="C1066" t="s">
        <v>207</v>
      </c>
      <c r="D1066" s="209">
        <v>5.9538703016606984</v>
      </c>
    </row>
    <row r="1067" spans="1:4">
      <c r="A1067">
        <v>2010</v>
      </c>
      <c r="B1067" s="78" t="s">
        <v>218</v>
      </c>
      <c r="C1067" t="s">
        <v>208</v>
      </c>
      <c r="D1067" s="209">
        <v>7.4604229223628931</v>
      </c>
    </row>
    <row r="1068" spans="1:4">
      <c r="A1068">
        <v>2010</v>
      </c>
      <c r="B1068" s="78" t="s">
        <v>218</v>
      </c>
      <c r="C1068" t="s">
        <v>209</v>
      </c>
      <c r="D1068" s="209">
        <v>7.757643078089246</v>
      </c>
    </row>
    <row r="1069" spans="1:4">
      <c r="A1069">
        <v>2010</v>
      </c>
      <c r="B1069" s="78" t="s">
        <v>218</v>
      </c>
      <c r="C1069" t="s">
        <v>210</v>
      </c>
      <c r="D1069" s="209">
        <v>1.3342431907805872</v>
      </c>
    </row>
    <row r="1070" spans="1:4">
      <c r="A1070">
        <v>2010</v>
      </c>
      <c r="B1070" s="78" t="s">
        <v>218</v>
      </c>
      <c r="C1070" t="s">
        <v>211</v>
      </c>
      <c r="D1070" s="209">
        <v>6.7314380520787473</v>
      </c>
    </row>
    <row r="1071" spans="1:4">
      <c r="A1071">
        <v>2010</v>
      </c>
      <c r="B1071" s="78" t="s">
        <v>218</v>
      </c>
      <c r="C1071" t="s">
        <v>221</v>
      </c>
      <c r="D1071" s="209">
        <v>15.92664177</v>
      </c>
    </row>
    <row r="1072" spans="1:4">
      <c r="A1072">
        <v>2010</v>
      </c>
      <c r="B1072" s="78" t="s">
        <v>218</v>
      </c>
      <c r="C1072" t="s">
        <v>222</v>
      </c>
      <c r="D1072" s="209">
        <v>12.0109893</v>
      </c>
    </row>
    <row r="1073" spans="1:4">
      <c r="A1073">
        <v>2010</v>
      </c>
      <c r="B1073" s="78" t="s">
        <v>218</v>
      </c>
      <c r="C1073" t="s">
        <v>265</v>
      </c>
      <c r="D1073" s="209">
        <v>2.5942154463269329</v>
      </c>
    </row>
    <row r="1074" spans="1:4">
      <c r="A1074">
        <v>2010</v>
      </c>
      <c r="B1074" s="78" t="s">
        <v>218</v>
      </c>
      <c r="C1074" t="s">
        <v>223</v>
      </c>
      <c r="D1074" s="209">
        <v>19.582980944471363</v>
      </c>
    </row>
    <row r="1075" spans="1:4">
      <c r="A1075">
        <v>2010</v>
      </c>
      <c r="B1075" s="78" t="s">
        <v>218</v>
      </c>
      <c r="C1075" t="s">
        <v>224</v>
      </c>
      <c r="D1075" s="209">
        <v>36.861695311744121</v>
      </c>
    </row>
    <row r="1076" spans="1:4">
      <c r="A1076">
        <v>2010</v>
      </c>
      <c r="B1076" s="78" t="s">
        <v>218</v>
      </c>
      <c r="C1076" t="s">
        <v>214</v>
      </c>
      <c r="D1076" s="209">
        <v>1.6801952629711328</v>
      </c>
    </row>
    <row r="1077" spans="1:4">
      <c r="A1077">
        <v>2010</v>
      </c>
      <c r="B1077" s="78" t="s">
        <v>218</v>
      </c>
      <c r="C1077" t="s">
        <v>215</v>
      </c>
      <c r="D1077" s="209">
        <v>9.2483539050751453</v>
      </c>
    </row>
    <row r="1078" spans="1:4">
      <c r="A1078">
        <v>2010</v>
      </c>
      <c r="B1078" s="78" t="s">
        <v>218</v>
      </c>
      <c r="C1078" t="s">
        <v>216</v>
      </c>
      <c r="D1078" s="209">
        <v>20.553096700000001</v>
      </c>
    </row>
    <row r="1079" spans="1:4">
      <c r="A1079">
        <v>2010</v>
      </c>
      <c r="B1079" s="78" t="s">
        <v>218</v>
      </c>
      <c r="C1079" t="s">
        <v>217</v>
      </c>
      <c r="D1079" s="209">
        <v>144.98634519999999</v>
      </c>
    </row>
    <row r="1080" spans="1:4">
      <c r="A1080">
        <v>2010</v>
      </c>
      <c r="B1080" s="78" t="s">
        <v>202</v>
      </c>
      <c r="C1080" t="s">
        <v>203</v>
      </c>
      <c r="D1080" s="209">
        <v>0.21567085117583279</v>
      </c>
    </row>
    <row r="1081" spans="1:4">
      <c r="A1081">
        <v>2010</v>
      </c>
      <c r="B1081" s="78" t="s">
        <v>202</v>
      </c>
      <c r="C1081" t="s">
        <v>204</v>
      </c>
      <c r="D1081" s="209">
        <v>0.42748765808590539</v>
      </c>
    </row>
    <row r="1082" spans="1:4">
      <c r="A1082">
        <v>2010</v>
      </c>
      <c r="B1082" s="78" t="s">
        <v>202</v>
      </c>
      <c r="C1082" t="s">
        <v>205</v>
      </c>
      <c r="D1082" s="209">
        <v>5.6496645049999996</v>
      </c>
    </row>
    <row r="1083" spans="1:4">
      <c r="A1083">
        <v>2010</v>
      </c>
      <c r="B1083" s="78" t="s">
        <v>202</v>
      </c>
      <c r="C1083" t="s">
        <v>206</v>
      </c>
      <c r="D1083" s="209">
        <v>0.4846487277532035</v>
      </c>
    </row>
    <row r="1084" spans="1:4">
      <c r="A1084">
        <v>2010</v>
      </c>
      <c r="B1084" s="78" t="s">
        <v>202</v>
      </c>
      <c r="C1084" t="s">
        <v>207</v>
      </c>
      <c r="D1084" s="209">
        <v>2.4505449739846781</v>
      </c>
    </row>
    <row r="1085" spans="1:4">
      <c r="A1085">
        <v>2010</v>
      </c>
      <c r="B1085" s="78" t="s">
        <v>202</v>
      </c>
      <c r="C1085" t="s">
        <v>208</v>
      </c>
      <c r="D1085" s="209">
        <v>0.99782267799614288</v>
      </c>
    </row>
    <row r="1086" spans="1:4">
      <c r="A1086">
        <v>2010</v>
      </c>
      <c r="B1086" s="78" t="s">
        <v>202</v>
      </c>
      <c r="C1086" t="s">
        <v>209</v>
      </c>
      <c r="D1086" s="209">
        <v>2.2186343632975105</v>
      </c>
    </row>
    <row r="1087" spans="1:4">
      <c r="A1087">
        <v>2010</v>
      </c>
      <c r="B1087" s="78" t="s">
        <v>202</v>
      </c>
      <c r="C1087" t="s">
        <v>210</v>
      </c>
      <c r="D1087" s="209">
        <v>0.37096753240342722</v>
      </c>
    </row>
    <row r="1088" spans="1:4">
      <c r="A1088">
        <v>2010</v>
      </c>
      <c r="B1088" s="78" t="s">
        <v>202</v>
      </c>
      <c r="C1088" t="s">
        <v>211</v>
      </c>
      <c r="D1088" s="209">
        <v>3.7430239565620385</v>
      </c>
    </row>
    <row r="1089" spans="1:4">
      <c r="A1089">
        <v>2010</v>
      </c>
      <c r="B1089" s="78" t="s">
        <v>202</v>
      </c>
      <c r="C1089" t="s">
        <v>265</v>
      </c>
      <c r="D1089" s="209">
        <v>1.2569343101098285</v>
      </c>
    </row>
    <row r="1090" spans="1:4">
      <c r="A1090">
        <v>2010</v>
      </c>
      <c r="B1090" s="78" t="s">
        <v>202</v>
      </c>
      <c r="C1090" t="s">
        <v>212</v>
      </c>
      <c r="D1090" s="209">
        <v>6.9789301322522501</v>
      </c>
    </row>
    <row r="1091" spans="1:4">
      <c r="A1091">
        <v>2010</v>
      </c>
      <c r="B1091" s="78" t="s">
        <v>202</v>
      </c>
      <c r="C1091" t="s">
        <v>213</v>
      </c>
      <c r="D1091" s="209">
        <v>2.6475049963593431</v>
      </c>
    </row>
    <row r="1092" spans="1:4">
      <c r="A1092">
        <v>2010</v>
      </c>
      <c r="B1092" s="78" t="s">
        <v>202</v>
      </c>
      <c r="C1092" t="s">
        <v>214</v>
      </c>
      <c r="D1092" s="209">
        <v>0.73474290162565781</v>
      </c>
    </row>
    <row r="1093" spans="1:4">
      <c r="A1093">
        <v>2010</v>
      </c>
      <c r="B1093" s="78" t="s">
        <v>202</v>
      </c>
      <c r="C1093" t="s">
        <v>215</v>
      </c>
      <c r="D1093" s="209">
        <v>15.402320447060637</v>
      </c>
    </row>
    <row r="1094" spans="1:4">
      <c r="A1094">
        <v>2010</v>
      </c>
      <c r="B1094" s="78" t="s">
        <v>202</v>
      </c>
      <c r="C1094" t="s">
        <v>216</v>
      </c>
      <c r="D1094" s="209">
        <v>71.052816205439953</v>
      </c>
    </row>
    <row r="1095" spans="1:4">
      <c r="A1095">
        <v>2010</v>
      </c>
      <c r="B1095" s="78" t="s">
        <v>202</v>
      </c>
      <c r="C1095" t="s">
        <v>217</v>
      </c>
      <c r="D1095" s="209">
        <v>121.3</v>
      </c>
    </row>
    <row r="1096" spans="1:4">
      <c r="A1096">
        <v>2009</v>
      </c>
      <c r="B1096" s="78" t="s">
        <v>264</v>
      </c>
      <c r="C1096" t="s">
        <v>203</v>
      </c>
      <c r="D1096" s="209">
        <v>0.15901259361332487</v>
      </c>
    </row>
    <row r="1097" spans="1:4">
      <c r="A1097">
        <v>2009</v>
      </c>
      <c r="B1097" s="78" t="s">
        <v>264</v>
      </c>
      <c r="C1097" t="s">
        <v>204</v>
      </c>
      <c r="D1097" s="209">
        <v>2.9209007774364488E-2</v>
      </c>
    </row>
    <row r="1098" spans="1:4">
      <c r="A1098">
        <v>2009</v>
      </c>
      <c r="B1098" s="78" t="s">
        <v>264</v>
      </c>
      <c r="C1098" t="s">
        <v>205</v>
      </c>
      <c r="D1098" s="209">
        <v>3.6276037622534791</v>
      </c>
    </row>
    <row r="1099" spans="1:4">
      <c r="A1099">
        <v>2009</v>
      </c>
      <c r="B1099" s="78" t="s">
        <v>264</v>
      </c>
      <c r="C1099" t="s">
        <v>209</v>
      </c>
      <c r="D1099" s="209">
        <v>0.87347938796778324</v>
      </c>
    </row>
    <row r="1100" spans="1:4">
      <c r="A1100">
        <v>2009</v>
      </c>
      <c r="B1100" s="78" t="s">
        <v>264</v>
      </c>
      <c r="C1100" t="s">
        <v>213</v>
      </c>
      <c r="D1100" s="209">
        <v>1.3142951272942867</v>
      </c>
    </row>
    <row r="1101" spans="1:4">
      <c r="A1101">
        <v>2009</v>
      </c>
      <c r="B1101" s="78" t="s">
        <v>264</v>
      </c>
      <c r="C1101" t="s">
        <v>224</v>
      </c>
      <c r="D1101" s="209">
        <v>0.84121690114714831</v>
      </c>
    </row>
    <row r="1102" spans="1:4">
      <c r="A1102">
        <v>2009</v>
      </c>
      <c r="B1102" s="78" t="s">
        <v>264</v>
      </c>
      <c r="C1102" t="s">
        <v>214</v>
      </c>
      <c r="D1102" s="209">
        <v>6.2451330653429629E-2</v>
      </c>
    </row>
    <row r="1103" spans="1:4">
      <c r="A1103">
        <v>2009</v>
      </c>
      <c r="B1103" s="78" t="s">
        <v>264</v>
      </c>
      <c r="C1103" t="s">
        <v>215</v>
      </c>
      <c r="D1103" s="209">
        <v>7.5978040387361458</v>
      </c>
    </row>
    <row r="1104" spans="1:4">
      <c r="A1104">
        <v>2009</v>
      </c>
      <c r="B1104" s="78" t="s">
        <v>263</v>
      </c>
      <c r="C1104" t="s">
        <v>224</v>
      </c>
      <c r="D1104" s="209">
        <v>13.654023256211991</v>
      </c>
    </row>
    <row r="1105" spans="1:4">
      <c r="A1105">
        <v>2009</v>
      </c>
      <c r="B1105" s="78" t="s">
        <v>262</v>
      </c>
      <c r="C1105" t="s">
        <v>223</v>
      </c>
      <c r="D1105" s="209">
        <v>1.920339069871869</v>
      </c>
    </row>
    <row r="1106" spans="1:4">
      <c r="A1106">
        <v>2009</v>
      </c>
      <c r="B1106" s="78" t="s">
        <v>262</v>
      </c>
      <c r="C1106" t="s">
        <v>224</v>
      </c>
      <c r="D1106" s="209">
        <v>11.822535247384652</v>
      </c>
    </row>
    <row r="1107" spans="1:4">
      <c r="A1107">
        <v>2009</v>
      </c>
      <c r="B1107" s="78" t="s">
        <v>243</v>
      </c>
      <c r="C1107" t="s">
        <v>244</v>
      </c>
      <c r="D1107" s="209">
        <v>0.54183510480110697</v>
      </c>
    </row>
    <row r="1108" spans="1:4">
      <c r="A1108">
        <v>2009</v>
      </c>
      <c r="B1108" s="78" t="s">
        <v>243</v>
      </c>
      <c r="C1108" t="s">
        <v>245</v>
      </c>
      <c r="D1108" s="209">
        <v>0.23679873669154822</v>
      </c>
    </row>
    <row r="1109" spans="1:4">
      <c r="A1109">
        <v>2009</v>
      </c>
      <c r="B1109" s="78" t="s">
        <v>243</v>
      </c>
      <c r="C1109" t="s">
        <v>246</v>
      </c>
      <c r="D1109" s="209">
        <v>0.38222410275538971</v>
      </c>
    </row>
    <row r="1110" spans="1:4">
      <c r="A1110">
        <v>2009</v>
      </c>
      <c r="B1110" s="78" t="s">
        <v>243</v>
      </c>
      <c r="C1110" t="s">
        <v>247</v>
      </c>
      <c r="D1110" s="209">
        <v>5.7519999999999998</v>
      </c>
    </row>
    <row r="1111" spans="1:4">
      <c r="A1111">
        <v>2009</v>
      </c>
      <c r="B1111" s="78" t="s">
        <v>243</v>
      </c>
      <c r="C1111" t="s">
        <v>248</v>
      </c>
      <c r="D1111" s="209">
        <v>1.0703951327977188</v>
      </c>
    </row>
    <row r="1112" spans="1:4">
      <c r="A1112">
        <v>2009</v>
      </c>
      <c r="B1112" s="78" t="s">
        <v>243</v>
      </c>
      <c r="C1112" t="s">
        <v>249</v>
      </c>
      <c r="D1112" s="209">
        <v>0.1962170550121346</v>
      </c>
    </row>
    <row r="1113" spans="1:4">
      <c r="A1113">
        <v>2009</v>
      </c>
      <c r="B1113" s="78" t="s">
        <v>243</v>
      </c>
      <c r="C1113" t="s">
        <v>250</v>
      </c>
      <c r="D1113" s="209">
        <v>0.12128966545036848</v>
      </c>
    </row>
    <row r="1114" spans="1:4">
      <c r="A1114">
        <v>2009</v>
      </c>
      <c r="B1114" s="78" t="s">
        <v>243</v>
      </c>
      <c r="C1114" t="s">
        <v>251</v>
      </c>
      <c r="D1114" s="209">
        <v>3.5728192533653287E-2</v>
      </c>
    </row>
    <row r="1115" spans="1:4">
      <c r="A1115">
        <v>2009</v>
      </c>
      <c r="B1115" s="78" t="s">
        <v>243</v>
      </c>
      <c r="C1115" t="s">
        <v>252</v>
      </c>
      <c r="D1115" s="209">
        <v>8.5561472916715176E-2</v>
      </c>
    </row>
    <row r="1116" spans="1:4">
      <c r="A1116">
        <v>2009</v>
      </c>
      <c r="B1116" s="78" t="s">
        <v>243</v>
      </c>
      <c r="C1116" t="s">
        <v>253</v>
      </c>
      <c r="D1116" s="209">
        <v>0.63923561311460486</v>
      </c>
    </row>
    <row r="1117" spans="1:4">
      <c r="A1117">
        <v>2009</v>
      </c>
      <c r="B1117" s="78" t="s">
        <v>243</v>
      </c>
      <c r="C1117" t="s">
        <v>254</v>
      </c>
      <c r="D1117" s="209">
        <v>4.9440636767298506E-2</v>
      </c>
    </row>
    <row r="1118" spans="1:4">
      <c r="A1118">
        <v>2009</v>
      </c>
      <c r="B1118" s="78" t="s">
        <v>243</v>
      </c>
      <c r="C1118" t="s">
        <v>255</v>
      </c>
      <c r="D1118" s="209">
        <v>0.16880811635447932</v>
      </c>
    </row>
    <row r="1119" spans="1:4">
      <c r="A1119">
        <v>2009</v>
      </c>
      <c r="B1119" s="78" t="s">
        <v>243</v>
      </c>
      <c r="C1119" t="s">
        <v>256</v>
      </c>
      <c r="D1119" s="209">
        <v>2.665445746925494</v>
      </c>
    </row>
    <row r="1120" spans="1:4">
      <c r="A1120">
        <v>2009</v>
      </c>
      <c r="B1120" s="78" t="s">
        <v>243</v>
      </c>
      <c r="C1120" t="s">
        <v>257</v>
      </c>
      <c r="D1120" s="209">
        <v>0.46453043690176782</v>
      </c>
    </row>
    <row r="1121" spans="1:4">
      <c r="A1121">
        <v>2009</v>
      </c>
      <c r="B1121" s="78" t="s">
        <v>243</v>
      </c>
      <c r="C1121" t="s">
        <v>258</v>
      </c>
      <c r="D1121" s="209">
        <v>0.15767164740098413</v>
      </c>
    </row>
    <row r="1122" spans="1:4">
      <c r="A1122">
        <v>2009</v>
      </c>
      <c r="B1122" s="78" t="s">
        <v>243</v>
      </c>
      <c r="C1122" t="s">
        <v>259</v>
      </c>
      <c r="D1122" s="209">
        <v>0.30685878950078377</v>
      </c>
    </row>
    <row r="1123" spans="1:4">
      <c r="A1123">
        <v>2009</v>
      </c>
      <c r="B1123" s="78" t="s">
        <v>243</v>
      </c>
      <c r="C1123" t="s">
        <v>260</v>
      </c>
      <c r="D1123" s="209">
        <v>0.26909014932848258</v>
      </c>
    </row>
    <row r="1124" spans="1:4">
      <c r="A1124">
        <v>2009</v>
      </c>
      <c r="B1124" s="78" t="s">
        <v>243</v>
      </c>
      <c r="C1124" t="s">
        <v>261</v>
      </c>
      <c r="D1124" s="209">
        <v>1.8167190578035401E-2</v>
      </c>
    </row>
    <row r="1125" spans="1:4">
      <c r="A1125">
        <v>2009</v>
      </c>
      <c r="B1125" s="78" t="s">
        <v>226</v>
      </c>
      <c r="C1125" t="s">
        <v>227</v>
      </c>
      <c r="D1125" s="209">
        <v>0.28089641717236469</v>
      </c>
    </row>
    <row r="1126" spans="1:4">
      <c r="A1126">
        <v>2009</v>
      </c>
      <c r="B1126" s="78" t="s">
        <v>226</v>
      </c>
      <c r="C1126" t="s">
        <v>228</v>
      </c>
      <c r="D1126" s="209">
        <v>6.1739802021345307</v>
      </c>
    </row>
    <row r="1127" spans="1:4">
      <c r="A1127">
        <v>2009</v>
      </c>
      <c r="B1127" s="78" t="s">
        <v>226</v>
      </c>
      <c r="C1127" t="s">
        <v>229</v>
      </c>
      <c r="D1127" s="209">
        <v>0.80524447686931078</v>
      </c>
    </row>
    <row r="1128" spans="1:4">
      <c r="A1128">
        <v>2009</v>
      </c>
      <c r="B1128" s="78" t="s">
        <v>226</v>
      </c>
      <c r="C1128" t="s">
        <v>230</v>
      </c>
      <c r="D1128" s="209">
        <v>0.17922306941155958</v>
      </c>
    </row>
    <row r="1129" spans="1:4">
      <c r="A1129">
        <v>2009</v>
      </c>
      <c r="B1129" s="78" t="s">
        <v>226</v>
      </c>
      <c r="C1129" t="s">
        <v>231</v>
      </c>
      <c r="D1129" s="209">
        <v>2.4464704813767435</v>
      </c>
    </row>
    <row r="1130" spans="1:4">
      <c r="A1130">
        <v>2009</v>
      </c>
      <c r="B1130" s="78" t="s">
        <v>226</v>
      </c>
      <c r="C1130" t="s">
        <v>232</v>
      </c>
      <c r="D1130" s="209">
        <v>1.0576927540000001</v>
      </c>
    </row>
    <row r="1131" spans="1:4">
      <c r="A1131">
        <v>2009</v>
      </c>
      <c r="B1131" s="78" t="s">
        <v>226</v>
      </c>
      <c r="C1131" t="s">
        <v>233</v>
      </c>
      <c r="D1131" s="209">
        <v>0.42043836099999998</v>
      </c>
    </row>
    <row r="1132" spans="1:4">
      <c r="A1132">
        <v>2009</v>
      </c>
      <c r="B1132" s="78" t="s">
        <v>226</v>
      </c>
      <c r="C1132" t="s">
        <v>234</v>
      </c>
      <c r="D1132" s="209">
        <v>0.39857050700000002</v>
      </c>
    </row>
    <row r="1133" spans="1:4">
      <c r="A1133">
        <v>2009</v>
      </c>
      <c r="B1133" s="78" t="s">
        <v>226</v>
      </c>
      <c r="C1133" t="s">
        <v>235</v>
      </c>
      <c r="D1133" s="209">
        <v>0.36255734899999997</v>
      </c>
    </row>
    <row r="1134" spans="1:4">
      <c r="A1134">
        <v>2009</v>
      </c>
      <c r="B1134" s="78" t="s">
        <v>226</v>
      </c>
      <c r="C1134" t="s">
        <v>236</v>
      </c>
      <c r="D1134" s="209">
        <v>0.45293134406068947</v>
      </c>
    </row>
    <row r="1135" spans="1:4">
      <c r="A1135">
        <v>2009</v>
      </c>
      <c r="B1135" s="78" t="s">
        <v>226</v>
      </c>
      <c r="C1135" t="s">
        <v>237</v>
      </c>
      <c r="D1135" s="209">
        <v>9.800546893603677</v>
      </c>
    </row>
    <row r="1136" spans="1:4">
      <c r="A1136">
        <v>2009</v>
      </c>
      <c r="B1136" s="78" t="s">
        <v>226</v>
      </c>
      <c r="C1136" t="s">
        <v>238</v>
      </c>
      <c r="D1136" s="209">
        <v>7.402075143038501</v>
      </c>
    </row>
    <row r="1137" spans="1:4">
      <c r="A1137">
        <v>2009</v>
      </c>
      <c r="B1137" s="78" t="s">
        <v>226</v>
      </c>
      <c r="C1137" t="s">
        <v>239</v>
      </c>
      <c r="D1137" s="209">
        <v>4.0084369123002599</v>
      </c>
    </row>
    <row r="1138" spans="1:4">
      <c r="A1138">
        <v>2009</v>
      </c>
      <c r="B1138" s="78" t="s">
        <v>226</v>
      </c>
      <c r="C1138" t="s">
        <v>240</v>
      </c>
      <c r="D1138" s="209">
        <v>0.45761846980167681</v>
      </c>
    </row>
    <row r="1139" spans="1:4">
      <c r="A1139">
        <v>2009</v>
      </c>
      <c r="B1139" s="78" t="s">
        <v>226</v>
      </c>
      <c r="C1139" t="s">
        <v>241</v>
      </c>
      <c r="D1139" s="209">
        <v>4.3909432839035603</v>
      </c>
    </row>
    <row r="1140" spans="1:4">
      <c r="A1140">
        <v>2009</v>
      </c>
      <c r="B1140" s="78" t="s">
        <v>226</v>
      </c>
      <c r="C1140" t="s">
        <v>242</v>
      </c>
      <c r="D1140" s="209">
        <v>5.2521518628291908</v>
      </c>
    </row>
    <row r="1141" spans="1:4">
      <c r="A1141">
        <v>2009</v>
      </c>
      <c r="B1141" s="78" t="s">
        <v>225</v>
      </c>
      <c r="C1141" t="s">
        <v>203</v>
      </c>
      <c r="D1141" s="209">
        <v>6.9429601729875848E-2</v>
      </c>
    </row>
    <row r="1142" spans="1:4">
      <c r="A1142">
        <v>2009</v>
      </c>
      <c r="B1142" s="78" t="s">
        <v>225</v>
      </c>
      <c r="C1142" t="s">
        <v>204</v>
      </c>
      <c r="D1142" s="209">
        <v>0.24872840400903257</v>
      </c>
    </row>
    <row r="1143" spans="1:4">
      <c r="A1143">
        <v>2009</v>
      </c>
      <c r="B1143" s="78" t="s">
        <v>225</v>
      </c>
      <c r="C1143" t="s">
        <v>205</v>
      </c>
      <c r="D1143" s="209">
        <v>1.8723334435065626</v>
      </c>
    </row>
    <row r="1144" spans="1:4">
      <c r="A1144">
        <v>2009</v>
      </c>
      <c r="B1144" s="78" t="s">
        <v>225</v>
      </c>
      <c r="C1144" t="s">
        <v>209</v>
      </c>
      <c r="D1144" s="209">
        <v>1.5171633855918314</v>
      </c>
    </row>
    <row r="1145" spans="1:4">
      <c r="A1145">
        <v>2009</v>
      </c>
      <c r="B1145" s="78" t="s">
        <v>225</v>
      </c>
      <c r="C1145" t="s">
        <v>213</v>
      </c>
      <c r="D1145" s="209">
        <v>1.6860539484475736</v>
      </c>
    </row>
    <row r="1146" spans="1:4">
      <c r="A1146">
        <v>2009</v>
      </c>
      <c r="B1146" s="78" t="s">
        <v>225</v>
      </c>
      <c r="C1146" t="s">
        <v>224</v>
      </c>
      <c r="D1146" s="209">
        <v>50.361963301828645</v>
      </c>
    </row>
    <row r="1147" spans="1:4">
      <c r="A1147">
        <v>2009</v>
      </c>
      <c r="B1147" s="78" t="s">
        <v>225</v>
      </c>
      <c r="C1147" t="s">
        <v>214</v>
      </c>
      <c r="D1147" s="209">
        <v>0.7156063611390564</v>
      </c>
    </row>
    <row r="1148" spans="1:4">
      <c r="A1148">
        <v>2009</v>
      </c>
      <c r="B1148" s="78" t="s">
        <v>225</v>
      </c>
      <c r="C1148" t="s">
        <v>215</v>
      </c>
      <c r="D1148" s="209">
        <v>9.0646258482066546</v>
      </c>
    </row>
    <row r="1149" spans="1:4">
      <c r="A1149">
        <v>2009</v>
      </c>
      <c r="B1149" s="78" t="s">
        <v>218</v>
      </c>
      <c r="C1149" t="s">
        <v>219</v>
      </c>
      <c r="D1149" s="209">
        <v>1.5182328188599219</v>
      </c>
    </row>
    <row r="1150" spans="1:4">
      <c r="A1150">
        <v>2009</v>
      </c>
      <c r="B1150" s="78" t="s">
        <v>218</v>
      </c>
      <c r="C1150" t="s">
        <v>203</v>
      </c>
      <c r="D1150" s="209">
        <v>1.2943572627121196</v>
      </c>
    </row>
    <row r="1151" spans="1:4">
      <c r="A1151">
        <v>2009</v>
      </c>
      <c r="B1151" s="78" t="s">
        <v>218</v>
      </c>
      <c r="C1151" t="s">
        <v>220</v>
      </c>
      <c r="D1151" s="209">
        <v>1.8196590582796011E-2</v>
      </c>
    </row>
    <row r="1152" spans="1:4">
      <c r="A1152">
        <v>2009</v>
      </c>
      <c r="B1152" s="78" t="s">
        <v>218</v>
      </c>
      <c r="C1152" t="s">
        <v>205</v>
      </c>
      <c r="D1152" s="209">
        <v>1.7493667774214345</v>
      </c>
    </row>
    <row r="1153" spans="1:4">
      <c r="A1153">
        <v>2009</v>
      </c>
      <c r="B1153" s="78" t="s">
        <v>218</v>
      </c>
      <c r="C1153" t="s">
        <v>207</v>
      </c>
      <c r="D1153" s="209">
        <v>6.20726925617336</v>
      </c>
    </row>
    <row r="1154" spans="1:4">
      <c r="A1154">
        <v>2009</v>
      </c>
      <c r="B1154" s="78" t="s">
        <v>218</v>
      </c>
      <c r="C1154" t="s">
        <v>208</v>
      </c>
      <c r="D1154" s="209">
        <v>7.2512525996748751</v>
      </c>
    </row>
    <row r="1155" spans="1:4">
      <c r="A1155">
        <v>2009</v>
      </c>
      <c r="B1155" s="78" t="s">
        <v>218</v>
      </c>
      <c r="C1155" t="s">
        <v>209</v>
      </c>
      <c r="D1155" s="209">
        <v>7.386188164831414</v>
      </c>
    </row>
    <row r="1156" spans="1:4">
      <c r="A1156">
        <v>2009</v>
      </c>
      <c r="B1156" s="78" t="s">
        <v>218</v>
      </c>
      <c r="C1156" t="s">
        <v>210</v>
      </c>
      <c r="D1156" s="209">
        <v>1.7329623929120523</v>
      </c>
    </row>
    <row r="1157" spans="1:4">
      <c r="A1157">
        <v>2009</v>
      </c>
      <c r="B1157" s="78" t="s">
        <v>218</v>
      </c>
      <c r="C1157" t="s">
        <v>211</v>
      </c>
      <c r="D1157" s="209">
        <v>6.8037164142842501</v>
      </c>
    </row>
    <row r="1158" spans="1:4">
      <c r="A1158">
        <v>2009</v>
      </c>
      <c r="B1158" s="78" t="s">
        <v>218</v>
      </c>
      <c r="C1158" t="s">
        <v>221</v>
      </c>
      <c r="D1158" s="209">
        <v>16.106266566231913</v>
      </c>
    </row>
    <row r="1159" spans="1:4">
      <c r="A1159">
        <v>2009</v>
      </c>
      <c r="B1159" s="78" t="s">
        <v>218</v>
      </c>
      <c r="C1159" t="s">
        <v>222</v>
      </c>
      <c r="D1159" s="209">
        <v>9.9957733232154364</v>
      </c>
    </row>
    <row r="1160" spans="1:4">
      <c r="A1160">
        <v>2009</v>
      </c>
      <c r="B1160" s="78" t="s">
        <v>218</v>
      </c>
      <c r="C1160" t="s">
        <v>265</v>
      </c>
      <c r="D1160" s="209">
        <v>2.4264494352750603</v>
      </c>
    </row>
    <row r="1161" spans="1:4">
      <c r="A1161">
        <v>2009</v>
      </c>
      <c r="B1161" s="78" t="s">
        <v>218</v>
      </c>
      <c r="C1161" t="s">
        <v>223</v>
      </c>
      <c r="D1161" s="209">
        <v>19.5815748116155</v>
      </c>
    </row>
    <row r="1162" spans="1:4">
      <c r="A1162">
        <v>2009</v>
      </c>
      <c r="B1162" s="78" t="s">
        <v>218</v>
      </c>
      <c r="C1162" t="s">
        <v>224</v>
      </c>
      <c r="D1162" s="209">
        <v>36.646658066337793</v>
      </c>
    </row>
    <row r="1163" spans="1:4">
      <c r="A1163">
        <v>2009</v>
      </c>
      <c r="B1163" s="78" t="s">
        <v>218</v>
      </c>
      <c r="C1163" t="s">
        <v>214</v>
      </c>
      <c r="D1163" s="209">
        <v>2.0259684277427987</v>
      </c>
    </row>
    <row r="1164" spans="1:4">
      <c r="A1164">
        <v>2009</v>
      </c>
      <c r="B1164" s="78" t="s">
        <v>218</v>
      </c>
      <c r="C1164" t="s">
        <v>215</v>
      </c>
      <c r="D1164" s="209">
        <v>9.1741352408155521</v>
      </c>
    </row>
    <row r="1165" spans="1:4">
      <c r="A1165">
        <v>2009</v>
      </c>
      <c r="B1165" s="78" t="s">
        <v>218</v>
      </c>
      <c r="C1165" t="s">
        <v>216</v>
      </c>
      <c r="D1165" s="209">
        <v>19.589326086585007</v>
      </c>
    </row>
    <row r="1166" spans="1:4">
      <c r="A1166">
        <v>2009</v>
      </c>
      <c r="B1166" s="78" t="s">
        <v>218</v>
      </c>
      <c r="C1166" t="s">
        <v>217</v>
      </c>
      <c r="D1166" s="209">
        <v>141.67013449999999</v>
      </c>
    </row>
    <row r="1167" spans="1:4">
      <c r="A1167">
        <v>2009</v>
      </c>
      <c r="B1167" s="78" t="s">
        <v>202</v>
      </c>
      <c r="C1167" t="s">
        <v>203</v>
      </c>
      <c r="D1167" s="209">
        <v>0.2284421953432007</v>
      </c>
    </row>
    <row r="1168" spans="1:4">
      <c r="A1168">
        <v>2009</v>
      </c>
      <c r="B1168" s="78" t="s">
        <v>202</v>
      </c>
      <c r="C1168" t="s">
        <v>204</v>
      </c>
      <c r="D1168" s="209">
        <v>0.27793741178339704</v>
      </c>
    </row>
    <row r="1169" spans="1:4">
      <c r="A1169">
        <v>2009</v>
      </c>
      <c r="B1169" s="78" t="s">
        <v>202</v>
      </c>
      <c r="C1169" t="s">
        <v>205</v>
      </c>
      <c r="D1169" s="209">
        <v>5.499937205760042</v>
      </c>
    </row>
    <row r="1170" spans="1:4">
      <c r="A1170">
        <v>2009</v>
      </c>
      <c r="B1170" s="78" t="s">
        <v>202</v>
      </c>
      <c r="C1170" t="s">
        <v>206</v>
      </c>
      <c r="D1170" s="209">
        <v>0.48065790499217925</v>
      </c>
    </row>
    <row r="1171" spans="1:4">
      <c r="A1171">
        <v>2009</v>
      </c>
      <c r="B1171" s="78" t="s">
        <v>202</v>
      </c>
      <c r="C1171" t="s">
        <v>207</v>
      </c>
      <c r="D1171" s="209">
        <v>2.5005191740528105</v>
      </c>
    </row>
    <row r="1172" spans="1:4">
      <c r="A1172">
        <v>2009</v>
      </c>
      <c r="B1172" s="78" t="s">
        <v>202</v>
      </c>
      <c r="C1172" t="s">
        <v>208</v>
      </c>
      <c r="D1172" s="209">
        <v>0.94930173037550625</v>
      </c>
    </row>
    <row r="1173" spans="1:4">
      <c r="A1173">
        <v>2009</v>
      </c>
      <c r="B1173" s="78" t="s">
        <v>202</v>
      </c>
      <c r="C1173" t="s">
        <v>209</v>
      </c>
      <c r="D1173" s="209">
        <v>2.3906427735596147</v>
      </c>
    </row>
    <row r="1174" spans="1:4">
      <c r="A1174">
        <v>2009</v>
      </c>
      <c r="B1174" s="78" t="s">
        <v>202</v>
      </c>
      <c r="C1174" t="s">
        <v>210</v>
      </c>
      <c r="D1174" s="209">
        <v>0.3561135283918932</v>
      </c>
    </row>
    <row r="1175" spans="1:4">
      <c r="A1175">
        <v>2009</v>
      </c>
      <c r="B1175" s="78" t="s">
        <v>202</v>
      </c>
      <c r="C1175" t="s">
        <v>211</v>
      </c>
      <c r="D1175" s="209">
        <v>5.060729229039838</v>
      </c>
    </row>
    <row r="1176" spans="1:4">
      <c r="A1176">
        <v>2009</v>
      </c>
      <c r="B1176" s="78" t="s">
        <v>202</v>
      </c>
      <c r="C1176" t="s">
        <v>265</v>
      </c>
      <c r="D1176" s="209">
        <v>1.1425043978744871</v>
      </c>
    </row>
    <row r="1177" spans="1:4">
      <c r="A1177">
        <v>2009</v>
      </c>
      <c r="B1177" s="78" t="s">
        <v>202</v>
      </c>
      <c r="C1177" t="s">
        <v>212</v>
      </c>
      <c r="D1177" s="209">
        <v>6.2273102457901555</v>
      </c>
    </row>
    <row r="1178" spans="1:4">
      <c r="A1178">
        <v>2009</v>
      </c>
      <c r="B1178" s="78" t="s">
        <v>202</v>
      </c>
      <c r="C1178" t="s">
        <v>213</v>
      </c>
      <c r="D1178" s="209">
        <v>3.0003490757418603</v>
      </c>
    </row>
    <row r="1179" spans="1:4">
      <c r="A1179">
        <v>2009</v>
      </c>
      <c r="B1179" s="78" t="s">
        <v>202</v>
      </c>
      <c r="C1179" t="s">
        <v>214</v>
      </c>
      <c r="D1179" s="209">
        <v>0.77805769179248607</v>
      </c>
    </row>
    <row r="1180" spans="1:4">
      <c r="A1180">
        <v>2009</v>
      </c>
      <c r="B1180" s="78" t="s">
        <v>202</v>
      </c>
      <c r="C1180" t="s">
        <v>215</v>
      </c>
      <c r="D1180" s="209">
        <v>16.662429886942796</v>
      </c>
    </row>
    <row r="1181" spans="1:4">
      <c r="A1181">
        <v>2009</v>
      </c>
      <c r="B1181" s="78" t="s">
        <v>202</v>
      </c>
      <c r="C1181" t="s">
        <v>216</v>
      </c>
      <c r="D1181" s="209">
        <v>70.275723253679033</v>
      </c>
    </row>
    <row r="1182" spans="1:4">
      <c r="A1182">
        <v>2009</v>
      </c>
      <c r="B1182" s="78" t="s">
        <v>202</v>
      </c>
      <c r="C1182" t="s">
        <v>217</v>
      </c>
      <c r="D1182" s="209">
        <v>123.19</v>
      </c>
    </row>
    <row r="1183" spans="1:4">
      <c r="A1183">
        <v>2008</v>
      </c>
      <c r="B1183" s="78" t="s">
        <v>264</v>
      </c>
      <c r="C1183" t="s">
        <v>203</v>
      </c>
      <c r="D1183" s="209">
        <v>0.20631432419757181</v>
      </c>
    </row>
    <row r="1184" spans="1:4">
      <c r="A1184">
        <v>2008</v>
      </c>
      <c r="B1184" s="78" t="s">
        <v>264</v>
      </c>
      <c r="C1184" t="s">
        <v>204</v>
      </c>
      <c r="D1184" s="209">
        <v>3.2939874515679264E-2</v>
      </c>
    </row>
    <row r="1185" spans="1:4">
      <c r="A1185">
        <v>2008</v>
      </c>
      <c r="B1185" s="78" t="s">
        <v>264</v>
      </c>
      <c r="C1185" t="s">
        <v>205</v>
      </c>
      <c r="D1185" s="209">
        <v>3.3318819181955046</v>
      </c>
    </row>
    <row r="1186" spans="1:4">
      <c r="A1186">
        <v>2008</v>
      </c>
      <c r="B1186" s="78" t="s">
        <v>264</v>
      </c>
      <c r="C1186" t="s">
        <v>209</v>
      </c>
      <c r="D1186" s="209">
        <v>0.95567697728742718</v>
      </c>
    </row>
    <row r="1187" spans="1:4">
      <c r="A1187">
        <v>2008</v>
      </c>
      <c r="B1187" s="78" t="s">
        <v>264</v>
      </c>
      <c r="C1187" t="s">
        <v>213</v>
      </c>
      <c r="D1187" s="209">
        <v>1.1346703460626799</v>
      </c>
    </row>
    <row r="1188" spans="1:4">
      <c r="A1188">
        <v>2008</v>
      </c>
      <c r="B1188" s="78" t="s">
        <v>264</v>
      </c>
      <c r="C1188" t="s">
        <v>224</v>
      </c>
      <c r="D1188" s="209">
        <v>0.93485463306431582</v>
      </c>
    </row>
    <row r="1189" spans="1:4">
      <c r="A1189">
        <v>2008</v>
      </c>
      <c r="B1189" s="78" t="s">
        <v>264</v>
      </c>
      <c r="C1189" t="s">
        <v>214</v>
      </c>
      <c r="D1189" s="209">
        <v>8.8583327880810789E-2</v>
      </c>
    </row>
    <row r="1190" spans="1:4">
      <c r="A1190">
        <v>2008</v>
      </c>
      <c r="B1190" s="78" t="s">
        <v>264</v>
      </c>
      <c r="C1190" t="s">
        <v>215</v>
      </c>
      <c r="D1190" s="209">
        <v>6.7409710022180374</v>
      </c>
    </row>
    <row r="1191" spans="1:4">
      <c r="A1191">
        <v>2008</v>
      </c>
      <c r="B1191" s="78" t="s">
        <v>263</v>
      </c>
      <c r="C1191" t="s">
        <v>224</v>
      </c>
      <c r="D1191" s="209">
        <v>15.684285305494752</v>
      </c>
    </row>
    <row r="1192" spans="1:4">
      <c r="A1192">
        <v>2008</v>
      </c>
      <c r="B1192" s="78" t="s">
        <v>262</v>
      </c>
      <c r="C1192" t="s">
        <v>223</v>
      </c>
      <c r="D1192" s="209">
        <v>1.5083162189633017</v>
      </c>
    </row>
    <row r="1193" spans="1:4">
      <c r="A1193">
        <v>2008</v>
      </c>
      <c r="B1193" s="78" t="s">
        <v>262</v>
      </c>
      <c r="C1193" t="s">
        <v>224</v>
      </c>
      <c r="D1193" s="209">
        <v>12.380800258896919</v>
      </c>
    </row>
    <row r="1194" spans="1:4">
      <c r="A1194">
        <v>2008</v>
      </c>
      <c r="B1194" s="78" t="s">
        <v>243</v>
      </c>
      <c r="C1194" t="s">
        <v>244</v>
      </c>
      <c r="D1194" s="209">
        <v>0.53488514907430684</v>
      </c>
    </row>
    <row r="1195" spans="1:4">
      <c r="A1195">
        <v>2008</v>
      </c>
      <c r="B1195" s="78" t="s">
        <v>243</v>
      </c>
      <c r="C1195" t="s">
        <v>245</v>
      </c>
      <c r="D1195" s="209">
        <v>0.18419999108851723</v>
      </c>
    </row>
    <row r="1196" spans="1:4">
      <c r="A1196">
        <v>2008</v>
      </c>
      <c r="B1196" s="78" t="s">
        <v>243</v>
      </c>
      <c r="C1196" t="s">
        <v>246</v>
      </c>
      <c r="D1196" s="209">
        <v>0.33863145523565713</v>
      </c>
    </row>
    <row r="1197" spans="1:4">
      <c r="A1197">
        <v>2008</v>
      </c>
      <c r="B1197" s="78" t="s">
        <v>243</v>
      </c>
      <c r="C1197" t="s">
        <v>247</v>
      </c>
      <c r="D1197" s="209">
        <v>6.45</v>
      </c>
    </row>
    <row r="1198" spans="1:4">
      <c r="A1198">
        <v>2008</v>
      </c>
      <c r="B1198" s="78" t="s">
        <v>243</v>
      </c>
      <c r="C1198" t="s">
        <v>248</v>
      </c>
      <c r="D1198" s="209">
        <v>0.55366281286617636</v>
      </c>
    </row>
    <row r="1199" spans="1:4">
      <c r="A1199">
        <v>2008</v>
      </c>
      <c r="B1199" s="78" t="s">
        <v>243</v>
      </c>
      <c r="C1199" t="s">
        <v>249</v>
      </c>
      <c r="D1199" s="209">
        <v>0.20119296591552066</v>
      </c>
    </row>
    <row r="1200" spans="1:4">
      <c r="A1200">
        <v>2008</v>
      </c>
      <c r="B1200" s="78" t="s">
        <v>243</v>
      </c>
      <c r="C1200" t="s">
        <v>250</v>
      </c>
      <c r="D1200" s="209">
        <v>0.12415440827336001</v>
      </c>
    </row>
    <row r="1201" spans="1:4">
      <c r="A1201">
        <v>2008</v>
      </c>
      <c r="B1201" s="78" t="s">
        <v>243</v>
      </c>
      <c r="C1201" t="s">
        <v>251</v>
      </c>
      <c r="D1201" s="209">
        <v>4.6702612490647534E-2</v>
      </c>
    </row>
    <row r="1202" spans="1:4">
      <c r="A1202">
        <v>2008</v>
      </c>
      <c r="B1202" s="78" t="s">
        <v>243</v>
      </c>
      <c r="C1202" t="s">
        <v>252</v>
      </c>
      <c r="D1202" s="209">
        <v>7.7451795782712468E-2</v>
      </c>
    </row>
    <row r="1203" spans="1:4">
      <c r="A1203">
        <v>2008</v>
      </c>
      <c r="B1203" s="78" t="s">
        <v>243</v>
      </c>
      <c r="C1203" t="s">
        <v>253</v>
      </c>
      <c r="D1203" s="209">
        <v>0.99394867529883202</v>
      </c>
    </row>
    <row r="1204" spans="1:4">
      <c r="A1204">
        <v>2008</v>
      </c>
      <c r="B1204" s="78" t="s">
        <v>243</v>
      </c>
      <c r="C1204" t="s">
        <v>254</v>
      </c>
      <c r="D1204" s="209">
        <v>0.23</v>
      </c>
    </row>
    <row r="1205" spans="1:4">
      <c r="A1205">
        <v>2008</v>
      </c>
      <c r="B1205" s="78" t="s">
        <v>243</v>
      </c>
      <c r="C1205" t="s">
        <v>255</v>
      </c>
      <c r="D1205" s="209">
        <v>0.17740355579580522</v>
      </c>
    </row>
    <row r="1206" spans="1:4">
      <c r="A1206">
        <v>2008</v>
      </c>
      <c r="B1206" s="78" t="s">
        <v>243</v>
      </c>
      <c r="C1206" t="s">
        <v>256</v>
      </c>
      <c r="D1206" s="209">
        <v>2.757117353135675</v>
      </c>
    </row>
    <row r="1207" spans="1:4">
      <c r="A1207">
        <v>2008</v>
      </c>
      <c r="B1207" s="78" t="s">
        <v>243</v>
      </c>
      <c r="C1207" t="s">
        <v>257</v>
      </c>
      <c r="D1207" s="209">
        <v>0.65280605430694083</v>
      </c>
    </row>
    <row r="1208" spans="1:4">
      <c r="A1208">
        <v>2008</v>
      </c>
      <c r="B1208" s="78" t="s">
        <v>243</v>
      </c>
      <c r="C1208" t="s">
        <v>258</v>
      </c>
      <c r="D1208" s="209">
        <v>0.3464183699827113</v>
      </c>
    </row>
    <row r="1209" spans="1:4">
      <c r="A1209">
        <v>2008</v>
      </c>
      <c r="B1209" s="78" t="s">
        <v>243</v>
      </c>
      <c r="C1209" t="s">
        <v>259</v>
      </c>
      <c r="D1209" s="209">
        <v>0.30638768432422958</v>
      </c>
    </row>
    <row r="1210" spans="1:4">
      <c r="A1210">
        <v>2008</v>
      </c>
      <c r="B1210" s="78" t="s">
        <v>243</v>
      </c>
      <c r="C1210" t="s">
        <v>260</v>
      </c>
      <c r="D1210" s="209">
        <v>0.24853498700733573</v>
      </c>
    </row>
    <row r="1211" spans="1:4">
      <c r="A1211">
        <v>2008</v>
      </c>
      <c r="B1211" s="78" t="s">
        <v>243</v>
      </c>
      <c r="C1211" t="s">
        <v>261</v>
      </c>
      <c r="D1211" s="209">
        <v>6.9968075651316878E-3</v>
      </c>
    </row>
    <row r="1212" spans="1:4">
      <c r="A1212">
        <v>2008</v>
      </c>
      <c r="B1212" s="78" t="s">
        <v>226</v>
      </c>
      <c r="C1212" t="s">
        <v>227</v>
      </c>
      <c r="D1212" s="209">
        <v>0.32334531450741211</v>
      </c>
    </row>
    <row r="1213" spans="1:4">
      <c r="A1213">
        <v>2008</v>
      </c>
      <c r="B1213" s="78" t="s">
        <v>226</v>
      </c>
      <c r="C1213" t="s">
        <v>228</v>
      </c>
      <c r="D1213" s="209">
        <v>6.2226889061694912</v>
      </c>
    </row>
    <row r="1214" spans="1:4">
      <c r="A1214">
        <v>2008</v>
      </c>
      <c r="B1214" s="78" t="s">
        <v>226</v>
      </c>
      <c r="C1214" t="s">
        <v>229</v>
      </c>
      <c r="D1214" s="209">
        <v>0.77653372688211086</v>
      </c>
    </row>
    <row r="1215" spans="1:4">
      <c r="A1215">
        <v>2008</v>
      </c>
      <c r="B1215" s="78" t="s">
        <v>226</v>
      </c>
      <c r="C1215" t="s">
        <v>230</v>
      </c>
      <c r="D1215" s="209">
        <v>0.21427060690241212</v>
      </c>
    </row>
    <row r="1216" spans="1:4">
      <c r="A1216">
        <v>2008</v>
      </c>
      <c r="B1216" s="78" t="s">
        <v>226</v>
      </c>
      <c r="C1216" t="s">
        <v>231</v>
      </c>
      <c r="D1216" s="209">
        <v>2.7649057587007668</v>
      </c>
    </row>
    <row r="1217" spans="1:4">
      <c r="A1217">
        <v>2008</v>
      </c>
      <c r="B1217" s="78" t="s">
        <v>226</v>
      </c>
      <c r="C1217" t="s">
        <v>232</v>
      </c>
      <c r="D1217" s="209">
        <v>1.0516746370000001</v>
      </c>
    </row>
    <row r="1218" spans="1:4">
      <c r="A1218">
        <v>2008</v>
      </c>
      <c r="B1218" s="78" t="s">
        <v>226</v>
      </c>
      <c r="C1218" t="s">
        <v>233</v>
      </c>
      <c r="D1218" s="209">
        <v>0.46967322299999997</v>
      </c>
    </row>
    <row r="1219" spans="1:4">
      <c r="A1219">
        <v>2008</v>
      </c>
      <c r="B1219" s="78" t="s">
        <v>226</v>
      </c>
      <c r="C1219" t="s">
        <v>234</v>
      </c>
      <c r="D1219" s="209">
        <v>0.41633481700000002</v>
      </c>
    </row>
    <row r="1220" spans="1:4">
      <c r="A1220">
        <v>2008</v>
      </c>
      <c r="B1220" s="78" t="s">
        <v>226</v>
      </c>
      <c r="C1220" t="s">
        <v>235</v>
      </c>
      <c r="D1220" s="209">
        <v>0.38189369299999998</v>
      </c>
    </row>
    <row r="1221" spans="1:4">
      <c r="A1221">
        <v>2008</v>
      </c>
      <c r="B1221" s="78" t="s">
        <v>226</v>
      </c>
      <c r="C1221" t="s">
        <v>236</v>
      </c>
      <c r="D1221" s="209">
        <v>0.44916992735783251</v>
      </c>
    </row>
    <row r="1222" spans="1:4">
      <c r="A1222">
        <v>2008</v>
      </c>
      <c r="B1222" s="78" t="s">
        <v>226</v>
      </c>
      <c r="C1222" t="s">
        <v>237</v>
      </c>
      <c r="D1222" s="209">
        <v>9.4790542252590253</v>
      </c>
    </row>
    <row r="1223" spans="1:4">
      <c r="A1223">
        <v>2008</v>
      </c>
      <c r="B1223" s="78" t="s">
        <v>226</v>
      </c>
      <c r="C1223" t="s">
        <v>238</v>
      </c>
      <c r="D1223" s="209">
        <v>6.9652386419592611</v>
      </c>
    </row>
    <row r="1224" spans="1:4">
      <c r="A1224">
        <v>2008</v>
      </c>
      <c r="B1224" s="78" t="s">
        <v>226</v>
      </c>
      <c r="C1224" t="s">
        <v>239</v>
      </c>
      <c r="D1224" s="209">
        <v>4.6774003271091189</v>
      </c>
    </row>
    <row r="1225" spans="1:4">
      <c r="A1225">
        <v>2008</v>
      </c>
      <c r="B1225" s="78" t="s">
        <v>226</v>
      </c>
      <c r="C1225" t="s">
        <v>240</v>
      </c>
      <c r="D1225" s="209">
        <v>0.51007164793104642</v>
      </c>
    </row>
    <row r="1226" spans="1:4">
      <c r="A1226">
        <v>2008</v>
      </c>
      <c r="B1226" s="78" t="s">
        <v>226</v>
      </c>
      <c r="C1226" t="s">
        <v>241</v>
      </c>
      <c r="D1226" s="209">
        <v>4.1458613165960898</v>
      </c>
    </row>
    <row r="1227" spans="1:4">
      <c r="A1227">
        <v>2008</v>
      </c>
      <c r="B1227" s="78" t="s">
        <v>226</v>
      </c>
      <c r="C1227" t="s">
        <v>242</v>
      </c>
      <c r="D1227" s="209">
        <v>5.0688895098543725</v>
      </c>
    </row>
    <row r="1228" spans="1:4">
      <c r="A1228">
        <v>2008</v>
      </c>
      <c r="B1228" s="78" t="s">
        <v>225</v>
      </c>
      <c r="C1228" t="s">
        <v>203</v>
      </c>
      <c r="D1228" s="209">
        <v>9.0639746222545253E-2</v>
      </c>
    </row>
    <row r="1229" spans="1:4">
      <c r="A1229">
        <v>2008</v>
      </c>
      <c r="B1229" s="78" t="s">
        <v>225</v>
      </c>
      <c r="C1229" t="s">
        <v>204</v>
      </c>
      <c r="D1229" s="209">
        <v>0.3247912079478727</v>
      </c>
    </row>
    <row r="1230" spans="1:4">
      <c r="A1230">
        <v>2008</v>
      </c>
      <c r="B1230" s="78" t="s">
        <v>225</v>
      </c>
      <c r="C1230" t="s">
        <v>205</v>
      </c>
      <c r="D1230" s="209">
        <v>2.0681936328731956</v>
      </c>
    </row>
    <row r="1231" spans="1:4">
      <c r="A1231">
        <v>2008</v>
      </c>
      <c r="B1231" s="78" t="s">
        <v>225</v>
      </c>
      <c r="C1231" t="s">
        <v>209</v>
      </c>
      <c r="D1231" s="209">
        <v>1.5411078786013379</v>
      </c>
    </row>
    <row r="1232" spans="1:4">
      <c r="A1232">
        <v>2008</v>
      </c>
      <c r="B1232" s="78" t="s">
        <v>225</v>
      </c>
      <c r="C1232" t="s">
        <v>213</v>
      </c>
      <c r="D1232" s="209">
        <v>1.7977388366432776</v>
      </c>
    </row>
    <row r="1233" spans="1:4">
      <c r="A1233">
        <v>2008</v>
      </c>
      <c r="B1233" s="78" t="s">
        <v>225</v>
      </c>
      <c r="C1233" t="s">
        <v>224</v>
      </c>
      <c r="D1233" s="209">
        <v>51.45308381901139</v>
      </c>
    </row>
    <row r="1234" spans="1:4">
      <c r="A1234">
        <v>2008</v>
      </c>
      <c r="B1234" s="78" t="s">
        <v>225</v>
      </c>
      <c r="C1234" t="s">
        <v>214</v>
      </c>
      <c r="D1234" s="209">
        <v>0.76198294642501474</v>
      </c>
    </row>
    <row r="1235" spans="1:4">
      <c r="A1235">
        <v>2008</v>
      </c>
      <c r="B1235" s="78" t="s">
        <v>225</v>
      </c>
      <c r="C1235" t="s">
        <v>215</v>
      </c>
      <c r="D1235" s="209">
        <v>9.2454370483098831</v>
      </c>
    </row>
    <row r="1236" spans="1:4">
      <c r="A1236">
        <v>2008</v>
      </c>
      <c r="B1236" s="78" t="s">
        <v>218</v>
      </c>
      <c r="C1236" t="s">
        <v>219</v>
      </c>
      <c r="D1236" s="209">
        <v>1.5368830055152538</v>
      </c>
    </row>
    <row r="1237" spans="1:4">
      <c r="A1237">
        <v>2008</v>
      </c>
      <c r="B1237" s="78" t="s">
        <v>218</v>
      </c>
      <c r="C1237" t="s">
        <v>203</v>
      </c>
      <c r="D1237" s="209">
        <v>1.1846333346261033</v>
      </c>
    </row>
    <row r="1238" spans="1:4">
      <c r="A1238">
        <v>2008</v>
      </c>
      <c r="B1238" s="78" t="s">
        <v>218</v>
      </c>
      <c r="C1238" t="s">
        <v>220</v>
      </c>
      <c r="D1238" s="209">
        <v>2.0823309131854154E-2</v>
      </c>
    </row>
    <row r="1239" spans="1:4">
      <c r="A1239">
        <v>2008</v>
      </c>
      <c r="B1239" s="78" t="s">
        <v>218</v>
      </c>
      <c r="C1239" t="s">
        <v>205</v>
      </c>
      <c r="D1239" s="209">
        <v>1.9787763554837925</v>
      </c>
    </row>
    <row r="1240" spans="1:4">
      <c r="A1240">
        <v>2008</v>
      </c>
      <c r="B1240" s="78" t="s">
        <v>218</v>
      </c>
      <c r="C1240" t="s">
        <v>207</v>
      </c>
      <c r="D1240" s="209">
        <v>6.0348707897496672</v>
      </c>
    </row>
    <row r="1241" spans="1:4">
      <c r="A1241">
        <v>2008</v>
      </c>
      <c r="B1241" s="78" t="s">
        <v>218</v>
      </c>
      <c r="C1241" t="s">
        <v>208</v>
      </c>
      <c r="D1241" s="209">
        <v>8.0513855152630196</v>
      </c>
    </row>
    <row r="1242" spans="1:4">
      <c r="A1242">
        <v>2008</v>
      </c>
      <c r="B1242" s="78" t="s">
        <v>218</v>
      </c>
      <c r="C1242" t="s">
        <v>209</v>
      </c>
      <c r="D1242" s="209">
        <v>8.0670399314383427</v>
      </c>
    </row>
    <row r="1243" spans="1:4">
      <c r="A1243">
        <v>2008</v>
      </c>
      <c r="B1243" s="78" t="s">
        <v>218</v>
      </c>
      <c r="C1243" t="s">
        <v>210</v>
      </c>
      <c r="D1243" s="209">
        <v>1.5722572238050661</v>
      </c>
    </row>
    <row r="1244" spans="1:4">
      <c r="A1244">
        <v>2008</v>
      </c>
      <c r="B1244" s="78" t="s">
        <v>218</v>
      </c>
      <c r="C1244" t="s">
        <v>211</v>
      </c>
      <c r="D1244" s="209">
        <v>6.3877553254073938</v>
      </c>
    </row>
    <row r="1245" spans="1:4">
      <c r="A1245">
        <v>2008</v>
      </c>
      <c r="B1245" s="78" t="s">
        <v>218</v>
      </c>
      <c r="C1245" t="s">
        <v>221</v>
      </c>
      <c r="D1245" s="209">
        <v>16.849552196218397</v>
      </c>
    </row>
    <row r="1246" spans="1:4">
      <c r="A1246">
        <v>2008</v>
      </c>
      <c r="B1246" s="78" t="s">
        <v>218</v>
      </c>
      <c r="C1246" t="s">
        <v>222</v>
      </c>
      <c r="D1246" s="209">
        <v>10.406753457089865</v>
      </c>
    </row>
    <row r="1247" spans="1:4">
      <c r="A1247">
        <v>2008</v>
      </c>
      <c r="B1247" s="78" t="s">
        <v>218</v>
      </c>
      <c r="C1247" t="s">
        <v>265</v>
      </c>
      <c r="D1247" s="209">
        <v>2.4518521971360547</v>
      </c>
    </row>
    <row r="1248" spans="1:4">
      <c r="A1248">
        <v>2008</v>
      </c>
      <c r="B1248" s="78" t="s">
        <v>218</v>
      </c>
      <c r="C1248" t="s">
        <v>223</v>
      </c>
      <c r="D1248" s="209">
        <v>20.184822719904265</v>
      </c>
    </row>
    <row r="1249" spans="1:4">
      <c r="A1249">
        <v>2008</v>
      </c>
      <c r="B1249" s="78" t="s">
        <v>218</v>
      </c>
      <c r="C1249" t="s">
        <v>224</v>
      </c>
      <c r="D1249" s="209">
        <v>37.832526016022804</v>
      </c>
    </row>
    <row r="1250" spans="1:4">
      <c r="A1250">
        <v>2008</v>
      </c>
      <c r="B1250" s="78" t="s">
        <v>218</v>
      </c>
      <c r="C1250" t="s">
        <v>214</v>
      </c>
      <c r="D1250" s="209">
        <v>1.7077717345830503</v>
      </c>
    </row>
    <row r="1251" spans="1:4">
      <c r="A1251">
        <v>2008</v>
      </c>
      <c r="B1251" s="78" t="s">
        <v>218</v>
      </c>
      <c r="C1251" t="s">
        <v>215</v>
      </c>
      <c r="D1251" s="209">
        <v>9.1424374570783016</v>
      </c>
    </row>
    <row r="1252" spans="1:4">
      <c r="A1252">
        <v>2008</v>
      </c>
      <c r="B1252" s="78" t="s">
        <v>218</v>
      </c>
      <c r="C1252" t="s">
        <v>216</v>
      </c>
      <c r="D1252" s="209">
        <v>18.513589858686661</v>
      </c>
    </row>
    <row r="1253" spans="1:4">
      <c r="A1253">
        <v>2008</v>
      </c>
      <c r="B1253" s="78" t="s">
        <v>218</v>
      </c>
      <c r="C1253" t="s">
        <v>217</v>
      </c>
      <c r="D1253" s="209">
        <v>143.5222354</v>
      </c>
    </row>
    <row r="1254" spans="1:4">
      <c r="A1254">
        <v>2008</v>
      </c>
      <c r="B1254" s="78" t="s">
        <v>202</v>
      </c>
      <c r="C1254" t="s">
        <v>203</v>
      </c>
      <c r="D1254" s="209">
        <v>0.29695407042011707</v>
      </c>
    </row>
    <row r="1255" spans="1:4">
      <c r="A1255">
        <v>2008</v>
      </c>
      <c r="B1255" s="78" t="s">
        <v>202</v>
      </c>
      <c r="C1255" t="s">
        <v>204</v>
      </c>
      <c r="D1255" s="209">
        <v>0.35773108246355195</v>
      </c>
    </row>
    <row r="1256" spans="1:4">
      <c r="A1256">
        <v>2008</v>
      </c>
      <c r="B1256" s="78" t="s">
        <v>202</v>
      </c>
      <c r="C1256" t="s">
        <v>205</v>
      </c>
      <c r="D1256" s="209">
        <v>5.4000755510687002</v>
      </c>
    </row>
    <row r="1257" spans="1:4">
      <c r="A1257">
        <v>2008</v>
      </c>
      <c r="B1257" s="78" t="s">
        <v>202</v>
      </c>
      <c r="C1257" t="s">
        <v>206</v>
      </c>
      <c r="D1257" s="209">
        <v>0.47164661422824572</v>
      </c>
    </row>
    <row r="1258" spans="1:4">
      <c r="A1258">
        <v>2008</v>
      </c>
      <c r="B1258" s="78" t="s">
        <v>202</v>
      </c>
      <c r="C1258" t="s">
        <v>207</v>
      </c>
      <c r="D1258" s="209">
        <v>2.6959160907914952</v>
      </c>
    </row>
    <row r="1259" spans="1:4">
      <c r="A1259">
        <v>2008</v>
      </c>
      <c r="B1259" s="78" t="s">
        <v>202</v>
      </c>
      <c r="C1259" t="s">
        <v>208</v>
      </c>
      <c r="D1259" s="209">
        <v>0.93674721694917573</v>
      </c>
    </row>
    <row r="1260" spans="1:4">
      <c r="A1260">
        <v>2008</v>
      </c>
      <c r="B1260" s="78" t="s">
        <v>202</v>
      </c>
      <c r="C1260" t="s">
        <v>209</v>
      </c>
      <c r="D1260" s="209">
        <v>2.4967848558887651</v>
      </c>
    </row>
    <row r="1261" spans="1:4">
      <c r="A1261">
        <v>2008</v>
      </c>
      <c r="B1261" s="78" t="s">
        <v>202</v>
      </c>
      <c r="C1261" t="s">
        <v>210</v>
      </c>
      <c r="D1261" s="209">
        <v>0.44250173717552937</v>
      </c>
    </row>
    <row r="1262" spans="1:4">
      <c r="A1262">
        <v>2008</v>
      </c>
      <c r="B1262" s="78" t="s">
        <v>202</v>
      </c>
      <c r="C1262" t="s">
        <v>211</v>
      </c>
      <c r="D1262" s="209">
        <v>3.5440368209744859</v>
      </c>
    </row>
    <row r="1263" spans="1:4">
      <c r="A1263">
        <v>2008</v>
      </c>
      <c r="B1263" s="78" t="s">
        <v>202</v>
      </c>
      <c r="C1263" t="s">
        <v>265</v>
      </c>
      <c r="D1263" s="209">
        <v>1.1840867374454238</v>
      </c>
    </row>
    <row r="1264" spans="1:4">
      <c r="A1264">
        <v>2008</v>
      </c>
      <c r="B1264" s="78" t="s">
        <v>202</v>
      </c>
      <c r="C1264" t="s">
        <v>212</v>
      </c>
      <c r="D1264" s="209">
        <v>6.0404370453882708</v>
      </c>
    </row>
    <row r="1265" spans="1:4">
      <c r="A1265">
        <v>2008</v>
      </c>
      <c r="B1265" s="78" t="s">
        <v>202</v>
      </c>
      <c r="C1265" t="s">
        <v>213</v>
      </c>
      <c r="D1265" s="209">
        <v>2.9324091827059577</v>
      </c>
    </row>
    <row r="1266" spans="1:4">
      <c r="A1266">
        <v>2008</v>
      </c>
      <c r="B1266" s="78" t="s">
        <v>202</v>
      </c>
      <c r="C1266" t="s">
        <v>214</v>
      </c>
      <c r="D1266" s="209">
        <v>0.85056627430582554</v>
      </c>
    </row>
    <row r="1267" spans="1:4">
      <c r="A1267">
        <v>2008</v>
      </c>
      <c r="B1267" s="78" t="s">
        <v>202</v>
      </c>
      <c r="C1267" t="s">
        <v>215</v>
      </c>
      <c r="D1267" s="209">
        <v>15.986408050527915</v>
      </c>
    </row>
    <row r="1268" spans="1:4">
      <c r="A1268">
        <v>2008</v>
      </c>
      <c r="B1268" s="78" t="s">
        <v>202</v>
      </c>
      <c r="C1268" t="s">
        <v>216</v>
      </c>
      <c r="D1268" s="209">
        <v>67.110393649791376</v>
      </c>
    </row>
    <row r="1269" spans="1:4">
      <c r="A1269">
        <v>2008</v>
      </c>
      <c r="B1269" s="78" t="s">
        <v>202</v>
      </c>
      <c r="C1269" t="s">
        <v>217</v>
      </c>
      <c r="D1269" s="209">
        <v>117.26</v>
      </c>
    </row>
    <row r="1270" spans="1:4">
      <c r="A1270">
        <v>2007</v>
      </c>
      <c r="B1270" s="78" t="s">
        <v>264</v>
      </c>
      <c r="C1270" t="s">
        <v>203</v>
      </c>
      <c r="D1270" s="209">
        <v>0.14339657314965884</v>
      </c>
    </row>
    <row r="1271" spans="1:4">
      <c r="A1271">
        <v>2007</v>
      </c>
      <c r="B1271" s="78" t="s">
        <v>264</v>
      </c>
      <c r="C1271" t="s">
        <v>204</v>
      </c>
      <c r="D1271" s="209">
        <v>2.7350638634266455E-2</v>
      </c>
    </row>
    <row r="1272" spans="1:4">
      <c r="A1272">
        <v>2007</v>
      </c>
      <c r="B1272" s="78" t="s">
        <v>264</v>
      </c>
      <c r="C1272" t="s">
        <v>205</v>
      </c>
      <c r="D1272" s="209">
        <v>3.5142490733684761</v>
      </c>
    </row>
    <row r="1273" spans="1:4">
      <c r="A1273">
        <v>2007</v>
      </c>
      <c r="B1273" s="78" t="s">
        <v>264</v>
      </c>
      <c r="C1273" t="s">
        <v>209</v>
      </c>
      <c r="D1273" s="209">
        <v>0.91726042343816905</v>
      </c>
    </row>
    <row r="1274" spans="1:4">
      <c r="A1274">
        <v>2007</v>
      </c>
      <c r="B1274" s="78" t="s">
        <v>264</v>
      </c>
      <c r="C1274" t="s">
        <v>213</v>
      </c>
      <c r="D1274" s="209">
        <v>1.1954139517005009</v>
      </c>
    </row>
    <row r="1275" spans="1:4">
      <c r="A1275">
        <v>2007</v>
      </c>
      <c r="B1275" s="78" t="s">
        <v>264</v>
      </c>
      <c r="C1275" t="s">
        <v>224</v>
      </c>
      <c r="D1275" s="209">
        <v>0.8786219151323128</v>
      </c>
    </row>
    <row r="1276" spans="1:4">
      <c r="A1276">
        <v>2007</v>
      </c>
      <c r="B1276" s="78" t="s">
        <v>264</v>
      </c>
      <c r="C1276" t="s">
        <v>214</v>
      </c>
      <c r="D1276" s="209">
        <v>9.7349730732134848E-2</v>
      </c>
    </row>
    <row r="1277" spans="1:4">
      <c r="A1277">
        <v>2007</v>
      </c>
      <c r="B1277" s="78" t="s">
        <v>264</v>
      </c>
      <c r="C1277" t="s">
        <v>215</v>
      </c>
      <c r="D1277" s="209">
        <v>6.8468221607989932</v>
      </c>
    </row>
    <row r="1278" spans="1:4">
      <c r="A1278">
        <v>2007</v>
      </c>
      <c r="B1278" s="78" t="s">
        <v>263</v>
      </c>
      <c r="C1278" t="s">
        <v>224</v>
      </c>
      <c r="D1278" s="209">
        <v>18.581576264787323</v>
      </c>
    </row>
    <row r="1279" spans="1:4">
      <c r="A1279">
        <v>2007</v>
      </c>
      <c r="B1279" s="78" t="s">
        <v>262</v>
      </c>
      <c r="C1279" t="s">
        <v>223</v>
      </c>
      <c r="D1279" s="209">
        <v>1.0230732250072103</v>
      </c>
    </row>
    <row r="1280" spans="1:4">
      <c r="A1280">
        <v>2007</v>
      </c>
      <c r="B1280" s="78" t="s">
        <v>262</v>
      </c>
      <c r="C1280" t="s">
        <v>224</v>
      </c>
      <c r="D1280" s="209">
        <v>13.0281660618329</v>
      </c>
    </row>
    <row r="1281" spans="1:4">
      <c r="A1281">
        <v>2007</v>
      </c>
      <c r="B1281" s="78" t="s">
        <v>243</v>
      </c>
      <c r="C1281" t="s">
        <v>244</v>
      </c>
      <c r="D1281" s="209">
        <v>0.55369926168871542</v>
      </c>
    </row>
    <row r="1282" spans="1:4">
      <c r="A1282">
        <v>2007</v>
      </c>
      <c r="B1282" s="78" t="s">
        <v>243</v>
      </c>
      <c r="C1282" t="s">
        <v>245</v>
      </c>
      <c r="D1282" s="209">
        <v>0.16469110230116649</v>
      </c>
    </row>
    <row r="1283" spans="1:4">
      <c r="A1283">
        <v>2007</v>
      </c>
      <c r="B1283" s="78" t="s">
        <v>243</v>
      </c>
      <c r="C1283" t="s">
        <v>246</v>
      </c>
      <c r="D1283" s="209">
        <v>0.44634805130689736</v>
      </c>
    </row>
    <row r="1284" spans="1:4">
      <c r="A1284">
        <v>2007</v>
      </c>
      <c r="B1284" s="78" t="s">
        <v>243</v>
      </c>
      <c r="C1284" t="s">
        <v>247</v>
      </c>
      <c r="D1284" s="209">
        <v>6.3659999999999997</v>
      </c>
    </row>
    <row r="1285" spans="1:4">
      <c r="A1285">
        <v>2007</v>
      </c>
      <c r="B1285" s="78" t="s">
        <v>243</v>
      </c>
      <c r="C1285" t="s">
        <v>248</v>
      </c>
      <c r="D1285" s="209">
        <v>0.74678469756027388</v>
      </c>
    </row>
    <row r="1286" spans="1:4">
      <c r="A1286">
        <v>2007</v>
      </c>
      <c r="B1286" s="78" t="s">
        <v>243</v>
      </c>
      <c r="C1286" t="s">
        <v>249</v>
      </c>
      <c r="D1286" s="209">
        <v>0.26917834674972102</v>
      </c>
    </row>
    <row r="1287" spans="1:4">
      <c r="A1287">
        <v>2007</v>
      </c>
      <c r="B1287" s="78" t="s">
        <v>243</v>
      </c>
      <c r="C1287" t="s">
        <v>250</v>
      </c>
      <c r="D1287" s="209">
        <v>9.7865138252494918E-2</v>
      </c>
    </row>
    <row r="1288" spans="1:4">
      <c r="A1288">
        <v>2007</v>
      </c>
      <c r="B1288" s="78" t="s">
        <v>243</v>
      </c>
      <c r="C1288" t="s">
        <v>251</v>
      </c>
      <c r="D1288" s="209">
        <v>3.3980329533275559E-2</v>
      </c>
    </row>
    <row r="1289" spans="1:4">
      <c r="A1289">
        <v>2007</v>
      </c>
      <c r="B1289" s="78" t="s">
        <v>243</v>
      </c>
      <c r="C1289" t="s">
        <v>252</v>
      </c>
      <c r="D1289" s="209">
        <v>6.3884808719219366E-2</v>
      </c>
    </row>
    <row r="1290" spans="1:4">
      <c r="A1290">
        <v>2007</v>
      </c>
      <c r="B1290" s="78" t="s">
        <v>243</v>
      </c>
      <c r="C1290" t="s">
        <v>253</v>
      </c>
      <c r="D1290" s="209">
        <v>0.98366953631266985</v>
      </c>
    </row>
    <row r="1291" spans="1:4">
      <c r="A1291">
        <v>2007</v>
      </c>
      <c r="B1291" s="78" t="s">
        <v>243</v>
      </c>
      <c r="C1291" t="s">
        <v>254</v>
      </c>
      <c r="D1291" s="209">
        <v>0.28344003233573956</v>
      </c>
    </row>
    <row r="1292" spans="1:4">
      <c r="A1292">
        <v>2007</v>
      </c>
      <c r="B1292" s="78" t="s">
        <v>243</v>
      </c>
      <c r="C1292" t="s">
        <v>255</v>
      </c>
      <c r="D1292" s="209">
        <v>0.18013463954508901</v>
      </c>
    </row>
    <row r="1293" spans="1:4">
      <c r="A1293">
        <v>2007</v>
      </c>
      <c r="B1293" s="78" t="s">
        <v>243</v>
      </c>
      <c r="C1293" t="s">
        <v>256</v>
      </c>
      <c r="D1293" s="209">
        <v>2.7084081951824492</v>
      </c>
    </row>
    <row r="1294" spans="1:4">
      <c r="A1294">
        <v>2007</v>
      </c>
      <c r="B1294" s="78" t="s">
        <v>243</v>
      </c>
      <c r="C1294" t="s">
        <v>257</v>
      </c>
      <c r="D1294" s="209">
        <v>0.48577432053637903</v>
      </c>
    </row>
    <row r="1295" spans="1:4">
      <c r="A1295">
        <v>2007</v>
      </c>
      <c r="B1295" s="78" t="s">
        <v>243</v>
      </c>
      <c r="C1295" t="s">
        <v>258</v>
      </c>
      <c r="D1295" s="209">
        <v>0.18776040570361216</v>
      </c>
    </row>
    <row r="1296" spans="1:4">
      <c r="A1296">
        <v>2007</v>
      </c>
      <c r="B1296" s="78" t="s">
        <v>243</v>
      </c>
      <c r="C1296" t="s">
        <v>259</v>
      </c>
      <c r="D1296" s="209">
        <v>0.2980139148327669</v>
      </c>
    </row>
    <row r="1297" spans="1:4">
      <c r="A1297">
        <v>2007</v>
      </c>
      <c r="B1297" s="78" t="s">
        <v>243</v>
      </c>
      <c r="C1297" t="s">
        <v>260</v>
      </c>
      <c r="D1297" s="209">
        <v>0.18196554566542264</v>
      </c>
    </row>
    <row r="1298" spans="1:4">
      <c r="A1298">
        <v>2007</v>
      </c>
      <c r="B1298" s="78" t="s">
        <v>243</v>
      </c>
      <c r="C1298" t="s">
        <v>261</v>
      </c>
      <c r="D1298" s="209">
        <v>1.0988567211199446E-2</v>
      </c>
    </row>
    <row r="1299" spans="1:4">
      <c r="A1299">
        <v>2007</v>
      </c>
      <c r="B1299" s="78" t="s">
        <v>226</v>
      </c>
      <c r="C1299" t="s">
        <v>227</v>
      </c>
      <c r="D1299" s="209">
        <v>0.30096193041198205</v>
      </c>
    </row>
    <row r="1300" spans="1:4">
      <c r="A1300">
        <v>2007</v>
      </c>
      <c r="B1300" s="78" t="s">
        <v>226</v>
      </c>
      <c r="C1300" t="s">
        <v>228</v>
      </c>
      <c r="D1300" s="209">
        <v>6.2879438017355245</v>
      </c>
    </row>
    <row r="1301" spans="1:4">
      <c r="A1301">
        <v>2007</v>
      </c>
      <c r="B1301" s="78" t="s">
        <v>226</v>
      </c>
      <c r="C1301" t="s">
        <v>229</v>
      </c>
      <c r="D1301" s="209">
        <v>0.85513085306035685</v>
      </c>
    </row>
    <row r="1302" spans="1:4">
      <c r="A1302">
        <v>2007</v>
      </c>
      <c r="B1302" s="78" t="s">
        <v>226</v>
      </c>
      <c r="C1302" t="s">
        <v>230</v>
      </c>
      <c r="D1302" s="209">
        <v>0.26642274102502583</v>
      </c>
    </row>
    <row r="1303" spans="1:4">
      <c r="A1303">
        <v>2007</v>
      </c>
      <c r="B1303" s="78" t="s">
        <v>226</v>
      </c>
      <c r="C1303" t="s">
        <v>231</v>
      </c>
      <c r="D1303" s="209">
        <v>2.7199912352626865</v>
      </c>
    </row>
    <row r="1304" spans="1:4">
      <c r="A1304">
        <v>2007</v>
      </c>
      <c r="B1304" s="78" t="s">
        <v>226</v>
      </c>
      <c r="C1304" t="s">
        <v>232</v>
      </c>
      <c r="D1304" s="209">
        <v>1.0299873909999999</v>
      </c>
    </row>
    <row r="1305" spans="1:4">
      <c r="A1305">
        <v>2007</v>
      </c>
      <c r="B1305" s="78" t="s">
        <v>226</v>
      </c>
      <c r="C1305" t="s">
        <v>233</v>
      </c>
      <c r="D1305" s="209">
        <v>0.60619423900000002</v>
      </c>
    </row>
    <row r="1306" spans="1:4">
      <c r="A1306">
        <v>2007</v>
      </c>
      <c r="B1306" s="78" t="s">
        <v>226</v>
      </c>
      <c r="C1306" t="s">
        <v>234</v>
      </c>
      <c r="D1306" s="209">
        <v>0.50254829000000001</v>
      </c>
    </row>
    <row r="1307" spans="1:4">
      <c r="A1307">
        <v>2007</v>
      </c>
      <c r="B1307" s="78" t="s">
        <v>226</v>
      </c>
      <c r="C1307" t="s">
        <v>235</v>
      </c>
      <c r="D1307" s="209">
        <v>0.39337138399999999</v>
      </c>
    </row>
    <row r="1308" spans="1:4">
      <c r="A1308">
        <v>2007</v>
      </c>
      <c r="B1308" s="78" t="s">
        <v>226</v>
      </c>
      <c r="C1308" t="s">
        <v>236</v>
      </c>
      <c r="D1308" s="209">
        <v>0.45139365739683435</v>
      </c>
    </row>
    <row r="1309" spans="1:4">
      <c r="A1309">
        <v>2007</v>
      </c>
      <c r="B1309" s="78" t="s">
        <v>226</v>
      </c>
      <c r="C1309" t="s">
        <v>237</v>
      </c>
      <c r="D1309" s="209">
        <v>9.3643227189003646</v>
      </c>
    </row>
    <row r="1310" spans="1:4">
      <c r="A1310">
        <v>2007</v>
      </c>
      <c r="B1310" s="78" t="s">
        <v>226</v>
      </c>
      <c r="C1310" t="s">
        <v>238</v>
      </c>
      <c r="D1310" s="209">
        <v>6.5886133402787541</v>
      </c>
    </row>
    <row r="1311" spans="1:4">
      <c r="A1311">
        <v>2007</v>
      </c>
      <c r="B1311" s="78" t="s">
        <v>226</v>
      </c>
      <c r="C1311" t="s">
        <v>239</v>
      </c>
      <c r="D1311" s="209">
        <v>4.9667031621435402</v>
      </c>
    </row>
    <row r="1312" spans="1:4">
      <c r="A1312">
        <v>2007</v>
      </c>
      <c r="B1312" s="78" t="s">
        <v>226</v>
      </c>
      <c r="C1312" t="s">
        <v>240</v>
      </c>
      <c r="D1312" s="209">
        <v>0.51905351010634615</v>
      </c>
    </row>
    <row r="1313" spans="1:4">
      <c r="A1313">
        <v>2007</v>
      </c>
      <c r="B1313" s="78" t="s">
        <v>226</v>
      </c>
      <c r="C1313" t="s">
        <v>241</v>
      </c>
      <c r="D1313" s="209">
        <v>4.1253599037491959</v>
      </c>
    </row>
    <row r="1314" spans="1:4">
      <c r="A1314">
        <v>2007</v>
      </c>
      <c r="B1314" s="78" t="s">
        <v>226</v>
      </c>
      <c r="C1314" t="s">
        <v>242</v>
      </c>
      <c r="D1314" s="209">
        <v>5.090030918638714</v>
      </c>
    </row>
    <row r="1315" spans="1:4">
      <c r="A1315">
        <v>2007</v>
      </c>
      <c r="B1315" s="78" t="s">
        <v>225</v>
      </c>
      <c r="C1315" t="s">
        <v>203</v>
      </c>
      <c r="D1315" s="209">
        <v>9.1515985402512517E-2</v>
      </c>
    </row>
    <row r="1316" spans="1:4">
      <c r="A1316">
        <v>2007</v>
      </c>
      <c r="B1316" s="78" t="s">
        <v>225</v>
      </c>
      <c r="C1316" t="s">
        <v>204</v>
      </c>
      <c r="D1316" s="209">
        <v>0.34418985913351585</v>
      </c>
    </row>
    <row r="1317" spans="1:4">
      <c r="A1317">
        <v>2007</v>
      </c>
      <c r="B1317" s="78" t="s">
        <v>225</v>
      </c>
      <c r="C1317" t="s">
        <v>205</v>
      </c>
      <c r="D1317" s="209">
        <v>2.098544494772232</v>
      </c>
    </row>
    <row r="1318" spans="1:4">
      <c r="A1318">
        <v>2007</v>
      </c>
      <c r="B1318" s="78" t="s">
        <v>225</v>
      </c>
      <c r="C1318" t="s">
        <v>209</v>
      </c>
      <c r="D1318" s="209">
        <v>1.5104798063927105</v>
      </c>
    </row>
    <row r="1319" spans="1:4">
      <c r="A1319">
        <v>2007</v>
      </c>
      <c r="B1319" s="78" t="s">
        <v>225</v>
      </c>
      <c r="C1319" t="s">
        <v>213</v>
      </c>
      <c r="D1319" s="209">
        <v>1.8350148447577919</v>
      </c>
    </row>
    <row r="1320" spans="1:4">
      <c r="A1320">
        <v>2007</v>
      </c>
      <c r="B1320" s="78" t="s">
        <v>225</v>
      </c>
      <c r="C1320" t="s">
        <v>224</v>
      </c>
      <c r="D1320" s="209">
        <v>53.149686373504878</v>
      </c>
    </row>
    <row r="1321" spans="1:4">
      <c r="A1321">
        <v>2007</v>
      </c>
      <c r="B1321" s="78" t="s">
        <v>225</v>
      </c>
      <c r="C1321" t="s">
        <v>214</v>
      </c>
      <c r="D1321" s="209">
        <v>0.71186957989025024</v>
      </c>
    </row>
    <row r="1322" spans="1:4">
      <c r="A1322">
        <v>2007</v>
      </c>
      <c r="B1322" s="78" t="s">
        <v>225</v>
      </c>
      <c r="C1322" t="s">
        <v>215</v>
      </c>
      <c r="D1322" s="209">
        <v>9.9820526701976533</v>
      </c>
    </row>
    <row r="1323" spans="1:4">
      <c r="A1323">
        <v>2007</v>
      </c>
      <c r="B1323" s="78" t="s">
        <v>218</v>
      </c>
      <c r="C1323" t="s">
        <v>219</v>
      </c>
      <c r="D1323" s="209">
        <v>1.5485782060237321</v>
      </c>
    </row>
    <row r="1324" spans="1:4">
      <c r="A1324">
        <v>2007</v>
      </c>
      <c r="B1324" s="78" t="s">
        <v>218</v>
      </c>
      <c r="C1324" t="s">
        <v>203</v>
      </c>
      <c r="D1324" s="209">
        <v>1.1606203932778791</v>
      </c>
    </row>
    <row r="1325" spans="1:4">
      <c r="A1325">
        <v>2007</v>
      </c>
      <c r="B1325" s="78" t="s">
        <v>218</v>
      </c>
      <c r="C1325" t="s">
        <v>220</v>
      </c>
      <c r="D1325" s="209">
        <v>2.7899184499650051E-2</v>
      </c>
    </row>
    <row r="1326" spans="1:4">
      <c r="A1326">
        <v>2007</v>
      </c>
      <c r="B1326" s="78" t="s">
        <v>218</v>
      </c>
      <c r="C1326" t="s">
        <v>205</v>
      </c>
      <c r="D1326" s="209">
        <v>2.1979002938230106</v>
      </c>
    </row>
    <row r="1327" spans="1:4">
      <c r="A1327">
        <v>2007</v>
      </c>
      <c r="B1327" s="78" t="s">
        <v>218</v>
      </c>
      <c r="C1327" t="s">
        <v>207</v>
      </c>
      <c r="D1327" s="209">
        <v>5.636014653412591</v>
      </c>
    </row>
    <row r="1328" spans="1:4">
      <c r="A1328">
        <v>2007</v>
      </c>
      <c r="B1328" s="78" t="s">
        <v>218</v>
      </c>
      <c r="C1328" t="s">
        <v>208</v>
      </c>
      <c r="D1328" s="209">
        <v>7.950856226808475</v>
      </c>
    </row>
    <row r="1329" spans="1:4">
      <c r="A1329">
        <v>2007</v>
      </c>
      <c r="B1329" s="78" t="s">
        <v>218</v>
      </c>
      <c r="C1329" t="s">
        <v>209</v>
      </c>
      <c r="D1329" s="209">
        <v>8.0496962196685686</v>
      </c>
    </row>
    <row r="1330" spans="1:4">
      <c r="A1330">
        <v>2007</v>
      </c>
      <c r="B1330" s="78" t="s">
        <v>218</v>
      </c>
      <c r="C1330" t="s">
        <v>210</v>
      </c>
      <c r="D1330" s="209">
        <v>1.6802089723227003</v>
      </c>
    </row>
    <row r="1331" spans="1:4">
      <c r="A1331">
        <v>2007</v>
      </c>
      <c r="B1331" s="78" t="s">
        <v>218</v>
      </c>
      <c r="C1331" t="s">
        <v>211</v>
      </c>
      <c r="D1331" s="209">
        <v>6.4229744973804426</v>
      </c>
    </row>
    <row r="1332" spans="1:4">
      <c r="A1332">
        <v>2007</v>
      </c>
      <c r="B1332" s="78" t="s">
        <v>218</v>
      </c>
      <c r="C1332" t="s">
        <v>221</v>
      </c>
      <c r="D1332" s="209">
        <v>18.375639519205308</v>
      </c>
    </row>
    <row r="1333" spans="1:4">
      <c r="A1333">
        <v>2007</v>
      </c>
      <c r="B1333" s="78" t="s">
        <v>218</v>
      </c>
      <c r="C1333" t="s">
        <v>222</v>
      </c>
      <c r="D1333" s="209">
        <v>11.54250450688691</v>
      </c>
    </row>
    <row r="1334" spans="1:4">
      <c r="A1334">
        <v>2007</v>
      </c>
      <c r="B1334" s="78" t="s">
        <v>218</v>
      </c>
      <c r="C1334" t="s">
        <v>265</v>
      </c>
      <c r="D1334" s="209">
        <v>2.4695965035446874</v>
      </c>
    </row>
    <row r="1335" spans="1:4">
      <c r="A1335">
        <v>2007</v>
      </c>
      <c r="B1335" s="78" t="s">
        <v>218</v>
      </c>
      <c r="C1335" t="s">
        <v>223</v>
      </c>
      <c r="D1335" s="209">
        <v>21.612288184464248</v>
      </c>
    </row>
    <row r="1336" spans="1:4">
      <c r="A1336">
        <v>2007</v>
      </c>
      <c r="B1336" s="78" t="s">
        <v>218</v>
      </c>
      <c r="C1336" t="s">
        <v>224</v>
      </c>
      <c r="D1336" s="209">
        <v>38.711299472980009</v>
      </c>
    </row>
    <row r="1337" spans="1:4">
      <c r="A1337">
        <v>2007</v>
      </c>
      <c r="B1337" s="78" t="s">
        <v>218</v>
      </c>
      <c r="C1337" t="s">
        <v>214</v>
      </c>
      <c r="D1337" s="209">
        <v>1.6144363054734816</v>
      </c>
    </row>
    <row r="1338" spans="1:4">
      <c r="A1338">
        <v>2007</v>
      </c>
      <c r="B1338" s="78" t="s">
        <v>218</v>
      </c>
      <c r="C1338" t="s">
        <v>215</v>
      </c>
      <c r="D1338" s="209">
        <v>9.224536442022373</v>
      </c>
    </row>
    <row r="1339" spans="1:4">
      <c r="A1339">
        <v>2007</v>
      </c>
      <c r="B1339" s="78" t="s">
        <v>218</v>
      </c>
      <c r="C1339" t="s">
        <v>216</v>
      </c>
      <c r="D1339" s="209">
        <v>19.208305361151989</v>
      </c>
    </row>
    <row r="1340" spans="1:4">
      <c r="A1340">
        <v>2007</v>
      </c>
      <c r="B1340" s="78" t="s">
        <v>218</v>
      </c>
      <c r="C1340" t="s">
        <v>217</v>
      </c>
      <c r="D1340" s="209">
        <v>148.64184359999999</v>
      </c>
    </row>
    <row r="1341" spans="1:4">
      <c r="A1341">
        <v>2007</v>
      </c>
      <c r="B1341" s="78" t="s">
        <v>202</v>
      </c>
      <c r="C1341" t="s">
        <v>203</v>
      </c>
      <c r="D1341" s="209">
        <v>0.23491255855217136</v>
      </c>
    </row>
    <row r="1342" spans="1:4">
      <c r="A1342">
        <v>2007</v>
      </c>
      <c r="B1342" s="78" t="s">
        <v>202</v>
      </c>
      <c r="C1342" t="s">
        <v>204</v>
      </c>
      <c r="D1342" s="209">
        <v>0.37154049776778231</v>
      </c>
    </row>
    <row r="1343" spans="1:4">
      <c r="A1343">
        <v>2007</v>
      </c>
      <c r="B1343" s="78" t="s">
        <v>202</v>
      </c>
      <c r="C1343" t="s">
        <v>205</v>
      </c>
      <c r="D1343" s="209">
        <v>5.6127935681407077</v>
      </c>
    </row>
    <row r="1344" spans="1:4">
      <c r="A1344">
        <v>2007</v>
      </c>
      <c r="B1344" s="78" t="s">
        <v>202</v>
      </c>
      <c r="C1344" t="s">
        <v>206</v>
      </c>
      <c r="D1344" s="209">
        <v>0.33186655655198011</v>
      </c>
    </row>
    <row r="1345" spans="1:4">
      <c r="A1345">
        <v>2007</v>
      </c>
      <c r="B1345" s="78" t="s">
        <v>202</v>
      </c>
      <c r="C1345" t="s">
        <v>207</v>
      </c>
      <c r="D1345" s="209">
        <v>2.6762213033150828</v>
      </c>
    </row>
    <row r="1346" spans="1:4">
      <c r="A1346">
        <v>2007</v>
      </c>
      <c r="B1346" s="78" t="s">
        <v>202</v>
      </c>
      <c r="C1346" t="s">
        <v>208</v>
      </c>
      <c r="D1346" s="209">
        <v>1.0060773354349295</v>
      </c>
    </row>
    <row r="1347" spans="1:4">
      <c r="A1347">
        <v>2007</v>
      </c>
      <c r="B1347" s="78" t="s">
        <v>202</v>
      </c>
      <c r="C1347" t="s">
        <v>209</v>
      </c>
      <c r="D1347" s="209">
        <v>2.4277402298308797</v>
      </c>
    </row>
    <row r="1348" spans="1:4">
      <c r="A1348">
        <v>2007</v>
      </c>
      <c r="B1348" s="78" t="s">
        <v>202</v>
      </c>
      <c r="C1348" t="s">
        <v>210</v>
      </c>
      <c r="D1348" s="209">
        <v>0.36466994393321062</v>
      </c>
    </row>
    <row r="1349" spans="1:4">
      <c r="A1349">
        <v>2007</v>
      </c>
      <c r="B1349" s="78" t="s">
        <v>202</v>
      </c>
      <c r="C1349" t="s">
        <v>211</v>
      </c>
      <c r="D1349" s="209">
        <v>3.7333746643896681</v>
      </c>
    </row>
    <row r="1350" spans="1:4">
      <c r="A1350">
        <v>2007</v>
      </c>
      <c r="B1350" s="78" t="s">
        <v>202</v>
      </c>
      <c r="C1350" t="s">
        <v>265</v>
      </c>
      <c r="D1350" s="209">
        <v>1.4378138031219643</v>
      </c>
    </row>
    <row r="1351" spans="1:4">
      <c r="A1351">
        <v>2007</v>
      </c>
      <c r="B1351" s="78" t="s">
        <v>202</v>
      </c>
      <c r="C1351" t="s">
        <v>212</v>
      </c>
      <c r="D1351" s="209">
        <v>5.9702627970640529</v>
      </c>
    </row>
    <row r="1352" spans="1:4">
      <c r="A1352">
        <v>2007</v>
      </c>
      <c r="B1352" s="78" t="s">
        <v>202</v>
      </c>
      <c r="C1352" t="s">
        <v>213</v>
      </c>
      <c r="D1352" s="209">
        <v>3.0304287964582928</v>
      </c>
    </row>
    <row r="1353" spans="1:4">
      <c r="A1353">
        <v>2007</v>
      </c>
      <c r="B1353" s="78" t="s">
        <v>202</v>
      </c>
      <c r="C1353" t="s">
        <v>214</v>
      </c>
      <c r="D1353" s="209">
        <v>0.80921931062238506</v>
      </c>
    </row>
    <row r="1354" spans="1:4">
      <c r="A1354">
        <v>2007</v>
      </c>
      <c r="B1354" s="78" t="s">
        <v>202</v>
      </c>
      <c r="C1354" t="s">
        <v>215</v>
      </c>
      <c r="D1354" s="209">
        <v>16.828874830996654</v>
      </c>
    </row>
    <row r="1355" spans="1:4">
      <c r="A1355">
        <v>2007</v>
      </c>
      <c r="B1355" s="78" t="s">
        <v>202</v>
      </c>
      <c r="C1355" t="s">
        <v>216</v>
      </c>
      <c r="D1355" s="209">
        <v>68.694273482252342</v>
      </c>
    </row>
    <row r="1356" spans="1:4">
      <c r="A1356">
        <v>2007</v>
      </c>
      <c r="B1356" s="78" t="s">
        <v>202</v>
      </c>
      <c r="C1356" t="s">
        <v>217</v>
      </c>
      <c r="D1356" s="209">
        <v>118.97</v>
      </c>
    </row>
    <row r="1357" spans="1:4">
      <c r="A1357">
        <v>2006</v>
      </c>
      <c r="B1357" s="78" t="s">
        <v>264</v>
      </c>
      <c r="C1357" t="s">
        <v>203</v>
      </c>
      <c r="D1357" s="209">
        <v>0.17452902776015017</v>
      </c>
    </row>
    <row r="1358" spans="1:4">
      <c r="A1358">
        <v>2006</v>
      </c>
      <c r="B1358" s="78" t="s">
        <v>264</v>
      </c>
      <c r="C1358" t="s">
        <v>204</v>
      </c>
      <c r="D1358" s="209">
        <v>3.6589139664408354E-2</v>
      </c>
    </row>
    <row r="1359" spans="1:4">
      <c r="A1359">
        <v>2006</v>
      </c>
      <c r="B1359" s="78" t="s">
        <v>264</v>
      </c>
      <c r="C1359" t="s">
        <v>205</v>
      </c>
      <c r="D1359" s="209">
        <v>3.9379452364811449</v>
      </c>
    </row>
    <row r="1360" spans="1:4">
      <c r="A1360">
        <v>2006</v>
      </c>
      <c r="B1360" s="78" t="s">
        <v>264</v>
      </c>
      <c r="C1360" t="s">
        <v>209</v>
      </c>
      <c r="D1360" s="209">
        <v>0.96879161847828488</v>
      </c>
    </row>
    <row r="1361" spans="1:4">
      <c r="A1361">
        <v>2006</v>
      </c>
      <c r="B1361" s="78" t="s">
        <v>264</v>
      </c>
      <c r="C1361" t="s">
        <v>213</v>
      </c>
      <c r="D1361" s="209">
        <v>1.1652570065150574</v>
      </c>
    </row>
    <row r="1362" spans="1:4">
      <c r="A1362">
        <v>2006</v>
      </c>
      <c r="B1362" s="78" t="s">
        <v>264</v>
      </c>
      <c r="C1362" t="s">
        <v>224</v>
      </c>
      <c r="D1362" s="209">
        <v>0.77373761915237438</v>
      </c>
    </row>
    <row r="1363" spans="1:4">
      <c r="A1363">
        <v>2006</v>
      </c>
      <c r="B1363" s="78" t="s">
        <v>264</v>
      </c>
      <c r="C1363" t="s">
        <v>214</v>
      </c>
      <c r="D1363" s="209">
        <v>2.8094037767918665E-2</v>
      </c>
    </row>
    <row r="1364" spans="1:4">
      <c r="A1364">
        <v>2006</v>
      </c>
      <c r="B1364" s="78" t="s">
        <v>264</v>
      </c>
      <c r="C1364" t="s">
        <v>215</v>
      </c>
      <c r="D1364" s="209">
        <v>8.3522605294438463</v>
      </c>
    </row>
    <row r="1365" spans="1:4">
      <c r="A1365">
        <v>2006</v>
      </c>
      <c r="B1365" s="78" t="s">
        <v>263</v>
      </c>
      <c r="C1365" t="s">
        <v>224</v>
      </c>
      <c r="D1365" s="209">
        <v>18.61621715955398</v>
      </c>
    </row>
    <row r="1366" spans="1:4">
      <c r="A1366">
        <v>2006</v>
      </c>
      <c r="B1366" s="78" t="s">
        <v>262</v>
      </c>
      <c r="C1366" t="s">
        <v>223</v>
      </c>
      <c r="D1366" s="209">
        <v>1.7664567827661137</v>
      </c>
    </row>
    <row r="1367" spans="1:4">
      <c r="A1367">
        <v>2006</v>
      </c>
      <c r="B1367" s="78" t="s">
        <v>262</v>
      </c>
      <c r="C1367" t="s">
        <v>224</v>
      </c>
      <c r="D1367" s="209">
        <v>12.435609570802532</v>
      </c>
    </row>
    <row r="1368" spans="1:4">
      <c r="A1368">
        <v>2006</v>
      </c>
      <c r="B1368" s="78" t="s">
        <v>243</v>
      </c>
      <c r="C1368" t="s">
        <v>244</v>
      </c>
      <c r="D1368" s="209">
        <v>0.54151384227522215</v>
      </c>
    </row>
    <row r="1369" spans="1:4">
      <c r="A1369">
        <v>2006</v>
      </c>
      <c r="B1369" s="78" t="s">
        <v>243</v>
      </c>
      <c r="C1369" t="s">
        <v>245</v>
      </c>
      <c r="D1369" s="209">
        <v>0.16510469669601574</v>
      </c>
    </row>
    <row r="1370" spans="1:4">
      <c r="A1370">
        <v>2006</v>
      </c>
      <c r="B1370" s="78" t="s">
        <v>243</v>
      </c>
      <c r="C1370" t="s">
        <v>246</v>
      </c>
      <c r="D1370" s="209">
        <v>0.44430978238575725</v>
      </c>
    </row>
    <row r="1371" spans="1:4">
      <c r="A1371">
        <v>2006</v>
      </c>
      <c r="B1371" s="78" t="s">
        <v>243</v>
      </c>
      <c r="C1371" t="s">
        <v>247</v>
      </c>
      <c r="D1371" s="209">
        <v>6.4470000000000001</v>
      </c>
    </row>
    <row r="1372" spans="1:4">
      <c r="A1372">
        <v>2006</v>
      </c>
      <c r="B1372" s="78" t="s">
        <v>243</v>
      </c>
      <c r="C1372" t="s">
        <v>248</v>
      </c>
      <c r="D1372" s="209">
        <v>1.2134402242226361</v>
      </c>
    </row>
    <row r="1373" spans="1:4">
      <c r="A1373">
        <v>2006</v>
      </c>
      <c r="B1373" s="78" t="s">
        <v>243</v>
      </c>
      <c r="C1373" t="s">
        <v>249</v>
      </c>
      <c r="D1373" s="209">
        <v>0.20668089020975475</v>
      </c>
    </row>
    <row r="1374" spans="1:4">
      <c r="A1374">
        <v>2006</v>
      </c>
      <c r="B1374" s="78" t="s">
        <v>243</v>
      </c>
      <c r="C1374" t="s">
        <v>250</v>
      </c>
      <c r="D1374" s="209">
        <v>0.10402387933008757</v>
      </c>
    </row>
    <row r="1375" spans="1:4">
      <c r="A1375">
        <v>2006</v>
      </c>
      <c r="B1375" s="78" t="s">
        <v>243</v>
      </c>
      <c r="C1375" t="s">
        <v>251</v>
      </c>
      <c r="D1375" s="209">
        <v>2.7590207187675603E-2</v>
      </c>
    </row>
    <row r="1376" spans="1:4">
      <c r="A1376">
        <v>2006</v>
      </c>
      <c r="B1376" s="78" t="s">
        <v>243</v>
      </c>
      <c r="C1376" t="s">
        <v>252</v>
      </c>
      <c r="D1376" s="209">
        <v>7.6433672142412021E-2</v>
      </c>
    </row>
    <row r="1377" spans="1:4">
      <c r="A1377">
        <v>2006</v>
      </c>
      <c r="B1377" s="78" t="s">
        <v>243</v>
      </c>
      <c r="C1377" t="s">
        <v>253</v>
      </c>
      <c r="D1377" s="209">
        <v>0.94327442150739027</v>
      </c>
    </row>
    <row r="1378" spans="1:4">
      <c r="A1378">
        <v>2006</v>
      </c>
      <c r="B1378" s="78" t="s">
        <v>243</v>
      </c>
      <c r="C1378" t="s">
        <v>254</v>
      </c>
      <c r="D1378" s="209">
        <v>0.32475369848391689</v>
      </c>
    </row>
    <row r="1379" spans="1:4">
      <c r="A1379">
        <v>2006</v>
      </c>
      <c r="B1379" s="78" t="s">
        <v>243</v>
      </c>
      <c r="C1379" t="s">
        <v>255</v>
      </c>
      <c r="D1379" s="209">
        <v>0.19469840640751421</v>
      </c>
    </row>
    <row r="1380" spans="1:4">
      <c r="A1380">
        <v>2006</v>
      </c>
      <c r="B1380" s="78" t="s">
        <v>243</v>
      </c>
      <c r="C1380" t="s">
        <v>256</v>
      </c>
      <c r="D1380" s="209">
        <v>2.9105297414437139</v>
      </c>
    </row>
    <row r="1381" spans="1:4">
      <c r="A1381">
        <v>2006</v>
      </c>
      <c r="B1381" s="78" t="s">
        <v>243</v>
      </c>
      <c r="C1381" t="s">
        <v>257</v>
      </c>
      <c r="D1381" s="209">
        <v>0.40412791911057622</v>
      </c>
    </row>
    <row r="1382" spans="1:4">
      <c r="A1382">
        <v>2006</v>
      </c>
      <c r="B1382" s="78" t="s">
        <v>243</v>
      </c>
      <c r="C1382" t="s">
        <v>258</v>
      </c>
      <c r="D1382" s="209">
        <v>0.19138315626982416</v>
      </c>
    </row>
    <row r="1383" spans="1:4">
      <c r="A1383">
        <v>2006</v>
      </c>
      <c r="B1383" s="78" t="s">
        <v>243</v>
      </c>
      <c r="C1383" t="s">
        <v>259</v>
      </c>
      <c r="D1383" s="209">
        <v>0.21274476284075197</v>
      </c>
    </row>
    <row r="1384" spans="1:4">
      <c r="A1384">
        <v>2006</v>
      </c>
      <c r="B1384" s="78" t="s">
        <v>243</v>
      </c>
      <c r="C1384" t="s">
        <v>260</v>
      </c>
      <c r="D1384" s="209">
        <v>0.19231313902125552</v>
      </c>
    </row>
    <row r="1385" spans="1:4">
      <c r="A1385">
        <v>2006</v>
      </c>
      <c r="B1385" s="78" t="s">
        <v>243</v>
      </c>
      <c r="C1385" t="s">
        <v>261</v>
      </c>
      <c r="D1385" s="209">
        <v>1.5479246909216877E-2</v>
      </c>
    </row>
    <row r="1386" spans="1:4">
      <c r="A1386">
        <v>2006</v>
      </c>
      <c r="B1386" s="78" t="s">
        <v>226</v>
      </c>
      <c r="C1386" t="s">
        <v>227</v>
      </c>
      <c r="D1386" s="209">
        <v>0.28227196268777327</v>
      </c>
    </row>
    <row r="1387" spans="1:4">
      <c r="A1387">
        <v>2006</v>
      </c>
      <c r="B1387" s="78" t="s">
        <v>226</v>
      </c>
      <c r="C1387" t="s">
        <v>228</v>
      </c>
      <c r="D1387" s="209">
        <v>6.0832415402455862</v>
      </c>
    </row>
    <row r="1388" spans="1:4">
      <c r="A1388">
        <v>2006</v>
      </c>
      <c r="B1388" s="78" t="s">
        <v>226</v>
      </c>
      <c r="C1388" t="s">
        <v>229</v>
      </c>
      <c r="D1388" s="209">
        <v>0.85108398836471622</v>
      </c>
    </row>
    <row r="1389" spans="1:4">
      <c r="A1389">
        <v>2006</v>
      </c>
      <c r="B1389" s="78" t="s">
        <v>226</v>
      </c>
      <c r="C1389" t="s">
        <v>230</v>
      </c>
      <c r="D1389" s="209">
        <v>0.3125439489330662</v>
      </c>
    </row>
    <row r="1390" spans="1:4">
      <c r="A1390">
        <v>2006</v>
      </c>
      <c r="B1390" s="78" t="s">
        <v>226</v>
      </c>
      <c r="C1390" t="s">
        <v>231</v>
      </c>
      <c r="D1390" s="209">
        <v>2.6943021960958817</v>
      </c>
    </row>
    <row r="1391" spans="1:4">
      <c r="A1391">
        <v>2006</v>
      </c>
      <c r="B1391" s="78" t="s">
        <v>226</v>
      </c>
      <c r="C1391" t="s">
        <v>232</v>
      </c>
      <c r="D1391" s="209">
        <v>0.64688876290734487</v>
      </c>
    </row>
    <row r="1392" spans="1:4">
      <c r="A1392">
        <v>2006</v>
      </c>
      <c r="B1392" s="78" t="s">
        <v>226</v>
      </c>
      <c r="C1392" t="s">
        <v>233</v>
      </c>
      <c r="D1392" s="209">
        <v>0.75200937199999995</v>
      </c>
    </row>
    <row r="1393" spans="1:4">
      <c r="A1393">
        <v>2006</v>
      </c>
      <c r="B1393" s="78" t="s">
        <v>226</v>
      </c>
      <c r="C1393" t="s">
        <v>234</v>
      </c>
      <c r="D1393" s="209">
        <v>0.58055133400000003</v>
      </c>
    </row>
    <row r="1394" spans="1:4">
      <c r="A1394">
        <v>2006</v>
      </c>
      <c r="B1394" s="78" t="s">
        <v>226</v>
      </c>
      <c r="C1394" t="s">
        <v>235</v>
      </c>
      <c r="D1394" s="209">
        <v>0.36593514300000002</v>
      </c>
    </row>
    <row r="1395" spans="1:4">
      <c r="A1395">
        <v>2006</v>
      </c>
      <c r="B1395" s="78" t="s">
        <v>226</v>
      </c>
      <c r="C1395" t="s">
        <v>236</v>
      </c>
      <c r="D1395" s="209">
        <v>0.40713879671597425</v>
      </c>
    </row>
    <row r="1396" spans="1:4">
      <c r="A1396">
        <v>2006</v>
      </c>
      <c r="B1396" s="78" t="s">
        <v>226</v>
      </c>
      <c r="C1396" t="s">
        <v>237</v>
      </c>
      <c r="D1396" s="209">
        <v>9.4574366313860736</v>
      </c>
    </row>
    <row r="1397" spans="1:4">
      <c r="A1397">
        <v>2006</v>
      </c>
      <c r="B1397" s="78" t="s">
        <v>226</v>
      </c>
      <c r="C1397" t="s">
        <v>238</v>
      </c>
      <c r="D1397" s="209">
        <v>7.1522259966352362</v>
      </c>
    </row>
    <row r="1398" spans="1:4">
      <c r="A1398">
        <v>2006</v>
      </c>
      <c r="B1398" s="78" t="s">
        <v>226</v>
      </c>
      <c r="C1398" t="s">
        <v>239</v>
      </c>
      <c r="D1398" s="209">
        <v>4.677726241776579</v>
      </c>
    </row>
    <row r="1399" spans="1:4">
      <c r="A1399">
        <v>2006</v>
      </c>
      <c r="B1399" s="78" t="s">
        <v>226</v>
      </c>
      <c r="C1399" t="s">
        <v>240</v>
      </c>
      <c r="D1399" s="209">
        <v>0.52358320687450288</v>
      </c>
    </row>
    <row r="1400" spans="1:4">
      <c r="A1400">
        <v>2006</v>
      </c>
      <c r="B1400" s="78" t="s">
        <v>226</v>
      </c>
      <c r="C1400" t="s">
        <v>241</v>
      </c>
      <c r="D1400" s="209">
        <v>4.5765957300474014</v>
      </c>
    </row>
    <row r="1401" spans="1:4">
      <c r="A1401">
        <v>2006</v>
      </c>
      <c r="B1401" s="78" t="s">
        <v>226</v>
      </c>
      <c r="C1401" t="s">
        <v>242</v>
      </c>
      <c r="D1401" s="209">
        <v>4.6534869528529361</v>
      </c>
    </row>
    <row r="1402" spans="1:4">
      <c r="A1402">
        <v>2006</v>
      </c>
      <c r="B1402" s="78" t="s">
        <v>225</v>
      </c>
      <c r="C1402" t="s">
        <v>203</v>
      </c>
      <c r="D1402" s="209">
        <v>0.1018174024052463</v>
      </c>
    </row>
    <row r="1403" spans="1:4">
      <c r="A1403">
        <v>2006</v>
      </c>
      <c r="B1403" s="78" t="s">
        <v>225</v>
      </c>
      <c r="C1403" t="s">
        <v>204</v>
      </c>
      <c r="D1403" s="209">
        <v>0.35907377887299929</v>
      </c>
    </row>
    <row r="1404" spans="1:4">
      <c r="A1404">
        <v>2006</v>
      </c>
      <c r="B1404" s="78" t="s">
        <v>225</v>
      </c>
      <c r="C1404" t="s">
        <v>205</v>
      </c>
      <c r="D1404" s="209">
        <v>1.9049042502182092</v>
      </c>
    </row>
    <row r="1405" spans="1:4">
      <c r="A1405">
        <v>2006</v>
      </c>
      <c r="B1405" s="78" t="s">
        <v>225</v>
      </c>
      <c r="C1405" t="s">
        <v>209</v>
      </c>
      <c r="D1405" s="209">
        <v>2.0653597405248054</v>
      </c>
    </row>
    <row r="1406" spans="1:4">
      <c r="A1406">
        <v>2006</v>
      </c>
      <c r="B1406" s="78" t="s">
        <v>225</v>
      </c>
      <c r="C1406" t="s">
        <v>213</v>
      </c>
      <c r="D1406" s="209">
        <v>1.5879002515837803</v>
      </c>
    </row>
    <row r="1407" spans="1:4">
      <c r="A1407">
        <v>2006</v>
      </c>
      <c r="B1407" s="78" t="s">
        <v>225</v>
      </c>
      <c r="C1407" t="s">
        <v>224</v>
      </c>
      <c r="D1407" s="209">
        <v>53.247931210103005</v>
      </c>
    </row>
    <row r="1408" spans="1:4">
      <c r="A1408">
        <v>2006</v>
      </c>
      <c r="B1408" s="78" t="s">
        <v>225</v>
      </c>
      <c r="C1408" t="s">
        <v>214</v>
      </c>
      <c r="D1408" s="209">
        <v>0.49464843320136653</v>
      </c>
    </row>
    <row r="1409" spans="1:4">
      <c r="A1409">
        <v>2006</v>
      </c>
      <c r="B1409" s="78" t="s">
        <v>225</v>
      </c>
      <c r="C1409" t="s">
        <v>215</v>
      </c>
      <c r="D1409" s="209">
        <v>9.4360972504549157</v>
      </c>
    </row>
    <row r="1410" spans="1:4">
      <c r="A1410">
        <v>2006</v>
      </c>
      <c r="B1410" s="78" t="s">
        <v>218</v>
      </c>
      <c r="C1410" t="s">
        <v>219</v>
      </c>
      <c r="D1410" s="209">
        <v>1.6776827269745322</v>
      </c>
    </row>
    <row r="1411" spans="1:4">
      <c r="A1411">
        <v>2006</v>
      </c>
      <c r="B1411" s="78" t="s">
        <v>218</v>
      </c>
      <c r="C1411" t="s">
        <v>203</v>
      </c>
      <c r="D1411" s="209">
        <v>1.1338796319313154</v>
      </c>
    </row>
    <row r="1412" spans="1:4">
      <c r="A1412">
        <v>2006</v>
      </c>
      <c r="B1412" s="78" t="s">
        <v>218</v>
      </c>
      <c r="C1412" t="s">
        <v>220</v>
      </c>
      <c r="D1412" s="209">
        <v>3.5411210173252418E-2</v>
      </c>
    </row>
    <row r="1413" spans="1:4">
      <c r="A1413">
        <v>2006</v>
      </c>
      <c r="B1413" s="78" t="s">
        <v>218</v>
      </c>
      <c r="C1413" t="s">
        <v>205</v>
      </c>
      <c r="D1413" s="209">
        <v>2.0804760968819545</v>
      </c>
    </row>
    <row r="1414" spans="1:4">
      <c r="A1414">
        <v>2006</v>
      </c>
      <c r="B1414" s="78" t="s">
        <v>218</v>
      </c>
      <c r="C1414" t="s">
        <v>207</v>
      </c>
      <c r="D1414" s="209">
        <v>5.761133951017543</v>
      </c>
    </row>
    <row r="1415" spans="1:4">
      <c r="A1415">
        <v>2006</v>
      </c>
      <c r="B1415" s="78" t="s">
        <v>218</v>
      </c>
      <c r="C1415" t="s">
        <v>208</v>
      </c>
      <c r="D1415" s="209">
        <v>7.7513071302918677</v>
      </c>
    </row>
    <row r="1416" spans="1:4">
      <c r="A1416">
        <v>2006</v>
      </c>
      <c r="B1416" s="78" t="s">
        <v>218</v>
      </c>
      <c r="C1416" t="s">
        <v>209</v>
      </c>
      <c r="D1416" s="209">
        <v>8.1082438592579003</v>
      </c>
    </row>
    <row r="1417" spans="1:4">
      <c r="A1417">
        <v>2006</v>
      </c>
      <c r="B1417" s="78" t="s">
        <v>218</v>
      </c>
      <c r="C1417" t="s">
        <v>210</v>
      </c>
      <c r="D1417" s="209">
        <v>1.6973812319620178</v>
      </c>
    </row>
    <row r="1418" spans="1:4">
      <c r="A1418">
        <v>2006</v>
      </c>
      <c r="B1418" s="78" t="s">
        <v>218</v>
      </c>
      <c r="C1418" t="s">
        <v>211</v>
      </c>
      <c r="D1418" s="209">
        <v>6.1404214891629332</v>
      </c>
    </row>
    <row r="1419" spans="1:4">
      <c r="A1419">
        <v>2006</v>
      </c>
      <c r="B1419" s="78" t="s">
        <v>218</v>
      </c>
      <c r="C1419" t="s">
        <v>221</v>
      </c>
      <c r="D1419" s="209">
        <v>20.053725716036332</v>
      </c>
    </row>
    <row r="1420" spans="1:4">
      <c r="A1420">
        <v>2006</v>
      </c>
      <c r="B1420" s="78" t="s">
        <v>218</v>
      </c>
      <c r="C1420" t="s">
        <v>222</v>
      </c>
      <c r="D1420" s="209">
        <v>11.980200978425032</v>
      </c>
    </row>
    <row r="1421" spans="1:4">
      <c r="A1421">
        <v>2006</v>
      </c>
      <c r="B1421" s="78" t="s">
        <v>218</v>
      </c>
      <c r="C1421" t="s">
        <v>265</v>
      </c>
      <c r="D1421" s="209">
        <v>2.5692159504233874</v>
      </c>
    </row>
    <row r="1422" spans="1:4">
      <c r="A1422">
        <v>2006</v>
      </c>
      <c r="B1422" s="78" t="s">
        <v>218</v>
      </c>
      <c r="C1422" t="s">
        <v>223</v>
      </c>
      <c r="D1422" s="209">
        <v>19.915758397388579</v>
      </c>
    </row>
    <row r="1423" spans="1:4">
      <c r="A1423">
        <v>2006</v>
      </c>
      <c r="B1423" s="78" t="s">
        <v>218</v>
      </c>
      <c r="C1423" t="s">
        <v>224</v>
      </c>
      <c r="D1423" s="209">
        <v>38.577940163545762</v>
      </c>
    </row>
    <row r="1424" spans="1:4">
      <c r="A1424">
        <v>2006</v>
      </c>
      <c r="B1424" s="78" t="s">
        <v>218</v>
      </c>
      <c r="C1424" t="s">
        <v>214</v>
      </c>
      <c r="D1424" s="209">
        <v>1.962141792448105</v>
      </c>
    </row>
    <row r="1425" spans="1:4">
      <c r="A1425">
        <v>2006</v>
      </c>
      <c r="B1425" s="78" t="s">
        <v>218</v>
      </c>
      <c r="C1425" t="s">
        <v>215</v>
      </c>
      <c r="D1425" s="209">
        <v>8.3262357994463638</v>
      </c>
    </row>
    <row r="1426" spans="1:4">
      <c r="A1426">
        <v>2006</v>
      </c>
      <c r="B1426" s="78" t="s">
        <v>218</v>
      </c>
      <c r="C1426" t="s">
        <v>216</v>
      </c>
      <c r="D1426" s="209">
        <v>19.770286983104192</v>
      </c>
    </row>
    <row r="1427" spans="1:4">
      <c r="A1427">
        <v>2006</v>
      </c>
      <c r="B1427" s="78" t="s">
        <v>218</v>
      </c>
      <c r="C1427" t="s">
        <v>217</v>
      </c>
      <c r="D1427" s="209">
        <v>148.6055834</v>
      </c>
    </row>
    <row r="1428" spans="1:4">
      <c r="A1428">
        <v>2006</v>
      </c>
      <c r="B1428" s="78" t="s">
        <v>202</v>
      </c>
      <c r="C1428" t="s">
        <v>203</v>
      </c>
      <c r="D1428" s="209">
        <v>0.27634643016539645</v>
      </c>
    </row>
    <row r="1429" spans="1:4">
      <c r="A1429">
        <v>2006</v>
      </c>
      <c r="B1429" s="78" t="s">
        <v>202</v>
      </c>
      <c r="C1429" t="s">
        <v>204</v>
      </c>
      <c r="D1429" s="209">
        <v>0.39566291853740765</v>
      </c>
    </row>
    <row r="1430" spans="1:4">
      <c r="A1430">
        <v>2006</v>
      </c>
      <c r="B1430" s="78" t="s">
        <v>202</v>
      </c>
      <c r="C1430" t="s">
        <v>205</v>
      </c>
      <c r="D1430" s="209">
        <v>5.8428494866993539</v>
      </c>
    </row>
    <row r="1431" spans="1:4">
      <c r="A1431">
        <v>2006</v>
      </c>
      <c r="B1431" s="78" t="s">
        <v>202</v>
      </c>
      <c r="C1431" t="s">
        <v>206</v>
      </c>
      <c r="D1431" s="209">
        <v>0.42718991143103752</v>
      </c>
    </row>
    <row r="1432" spans="1:4">
      <c r="A1432">
        <v>2006</v>
      </c>
      <c r="B1432" s="78" t="s">
        <v>202</v>
      </c>
      <c r="C1432" t="s">
        <v>207</v>
      </c>
      <c r="D1432" s="209">
        <v>2.2530209694734031</v>
      </c>
    </row>
    <row r="1433" spans="1:4">
      <c r="A1433">
        <v>2006</v>
      </c>
      <c r="B1433" s="78" t="s">
        <v>202</v>
      </c>
      <c r="C1433" t="s">
        <v>208</v>
      </c>
      <c r="D1433" s="209">
        <v>1.2082262325003843</v>
      </c>
    </row>
    <row r="1434" spans="1:4">
      <c r="A1434">
        <v>2006</v>
      </c>
      <c r="B1434" s="78" t="s">
        <v>202</v>
      </c>
      <c r="C1434" t="s">
        <v>209</v>
      </c>
      <c r="D1434" s="209">
        <v>3.0341513590030904</v>
      </c>
    </row>
    <row r="1435" spans="1:4">
      <c r="A1435">
        <v>2006</v>
      </c>
      <c r="B1435" s="78" t="s">
        <v>202</v>
      </c>
      <c r="C1435" t="s">
        <v>210</v>
      </c>
      <c r="D1435" s="209">
        <v>0.35765656002052865</v>
      </c>
    </row>
    <row r="1436" spans="1:4">
      <c r="A1436">
        <v>2006</v>
      </c>
      <c r="B1436" s="78" t="s">
        <v>202</v>
      </c>
      <c r="C1436" t="s">
        <v>211</v>
      </c>
      <c r="D1436" s="209">
        <v>2.989965725842493</v>
      </c>
    </row>
    <row r="1437" spans="1:4">
      <c r="A1437">
        <v>2006</v>
      </c>
      <c r="B1437" s="78" t="s">
        <v>202</v>
      </c>
      <c r="C1437" t="s">
        <v>265</v>
      </c>
      <c r="D1437" s="209">
        <v>1.480606269439448</v>
      </c>
    </row>
    <row r="1438" spans="1:4">
      <c r="A1438">
        <v>2006</v>
      </c>
      <c r="B1438" s="78" t="s">
        <v>202</v>
      </c>
      <c r="C1438" t="s">
        <v>212</v>
      </c>
      <c r="D1438" s="209">
        <v>6.0905657417835837</v>
      </c>
    </row>
    <row r="1439" spans="1:4">
      <c r="A1439">
        <v>2006</v>
      </c>
      <c r="B1439" s="78" t="s">
        <v>202</v>
      </c>
      <c r="C1439" t="s">
        <v>213</v>
      </c>
      <c r="D1439" s="209">
        <v>2.7531572580988377</v>
      </c>
    </row>
    <row r="1440" spans="1:4">
      <c r="A1440">
        <v>2006</v>
      </c>
      <c r="B1440" s="78" t="s">
        <v>202</v>
      </c>
      <c r="C1440" t="s">
        <v>214</v>
      </c>
      <c r="D1440" s="209">
        <v>0.52274247096928517</v>
      </c>
    </row>
    <row r="1441" spans="1:4">
      <c r="A1441">
        <v>2006</v>
      </c>
      <c r="B1441" s="78" t="s">
        <v>202</v>
      </c>
      <c r="C1441" t="s">
        <v>215</v>
      </c>
      <c r="D1441" s="209">
        <v>17.788357779898771</v>
      </c>
    </row>
    <row r="1442" spans="1:4">
      <c r="A1442">
        <v>2006</v>
      </c>
      <c r="B1442" s="78" t="s">
        <v>202</v>
      </c>
      <c r="C1442" t="s">
        <v>216</v>
      </c>
      <c r="D1442" s="209">
        <v>64.509411465830667</v>
      </c>
    </row>
    <row r="1443" spans="1:4">
      <c r="A1443">
        <v>2006</v>
      </c>
      <c r="B1443" s="78" t="s">
        <v>202</v>
      </c>
      <c r="C1443" t="s">
        <v>217</v>
      </c>
      <c r="D1443" s="209">
        <v>116.57</v>
      </c>
    </row>
    <row r="1444" spans="1:4">
      <c r="A1444">
        <v>2005</v>
      </c>
      <c r="B1444" s="78" t="s">
        <v>264</v>
      </c>
      <c r="C1444" t="s">
        <v>203</v>
      </c>
      <c r="D1444" s="209">
        <v>0.19076815984746029</v>
      </c>
    </row>
    <row r="1445" spans="1:4">
      <c r="A1445">
        <v>2005</v>
      </c>
      <c r="B1445" s="78" t="s">
        <v>264</v>
      </c>
      <c r="C1445" t="s">
        <v>204</v>
      </c>
      <c r="D1445" s="209">
        <v>3.605839645150806E-2</v>
      </c>
    </row>
    <row r="1446" spans="1:4">
      <c r="A1446">
        <v>2005</v>
      </c>
      <c r="B1446" s="78" t="s">
        <v>264</v>
      </c>
      <c r="C1446" t="s">
        <v>205</v>
      </c>
      <c r="D1446" s="209">
        <v>3.9999309646469179</v>
      </c>
    </row>
    <row r="1447" spans="1:4">
      <c r="A1447">
        <v>2005</v>
      </c>
      <c r="B1447" s="78" t="s">
        <v>264</v>
      </c>
      <c r="C1447" t="s">
        <v>209</v>
      </c>
      <c r="D1447" s="209">
        <v>1.1183312648485979</v>
      </c>
    </row>
    <row r="1448" spans="1:4">
      <c r="A1448">
        <v>2005</v>
      </c>
      <c r="B1448" s="78" t="s">
        <v>264</v>
      </c>
      <c r="C1448" t="s">
        <v>213</v>
      </c>
      <c r="D1448" s="209">
        <v>1.0778660733658181</v>
      </c>
    </row>
    <row r="1449" spans="1:4">
      <c r="A1449">
        <v>2005</v>
      </c>
      <c r="B1449" s="78" t="s">
        <v>264</v>
      </c>
      <c r="C1449" t="s">
        <v>224</v>
      </c>
      <c r="D1449" s="209">
        <v>0.92970044117110451</v>
      </c>
    </row>
    <row r="1450" spans="1:4">
      <c r="A1450">
        <v>2005</v>
      </c>
      <c r="B1450" s="78" t="s">
        <v>264</v>
      </c>
      <c r="C1450" t="s">
        <v>214</v>
      </c>
      <c r="D1450" s="209">
        <v>5.9759701984240882E-2</v>
      </c>
    </row>
    <row r="1451" spans="1:4">
      <c r="A1451">
        <v>2005</v>
      </c>
      <c r="B1451" s="78" t="s">
        <v>264</v>
      </c>
      <c r="C1451" t="s">
        <v>215</v>
      </c>
      <c r="D1451" s="209">
        <v>8.5822123471134084</v>
      </c>
    </row>
    <row r="1452" spans="1:4">
      <c r="A1452">
        <v>2005</v>
      </c>
      <c r="B1452" s="78" t="s">
        <v>263</v>
      </c>
      <c r="C1452" t="s">
        <v>224</v>
      </c>
      <c r="D1452" s="209">
        <v>16.049120206188121</v>
      </c>
    </row>
    <row r="1453" spans="1:4">
      <c r="A1453">
        <v>2005</v>
      </c>
      <c r="B1453" s="78" t="s">
        <v>262</v>
      </c>
      <c r="C1453" t="s">
        <v>223</v>
      </c>
      <c r="D1453" s="209">
        <v>1.1371807823764488</v>
      </c>
    </row>
    <row r="1454" spans="1:4">
      <c r="A1454">
        <v>2005</v>
      </c>
      <c r="B1454" s="78" t="s">
        <v>262</v>
      </c>
      <c r="C1454" t="s">
        <v>224</v>
      </c>
      <c r="D1454" s="209">
        <v>12.78328796198943</v>
      </c>
    </row>
    <row r="1455" spans="1:4">
      <c r="A1455">
        <v>2005</v>
      </c>
      <c r="B1455" s="78" t="s">
        <v>243</v>
      </c>
      <c r="C1455" t="s">
        <v>244</v>
      </c>
      <c r="D1455" s="209">
        <v>0.49462403192996685</v>
      </c>
    </row>
    <row r="1456" spans="1:4">
      <c r="A1456">
        <v>2005</v>
      </c>
      <c r="B1456" s="78" t="s">
        <v>243</v>
      </c>
      <c r="C1456" t="s">
        <v>245</v>
      </c>
      <c r="D1456" s="209">
        <v>0.1577201202367905</v>
      </c>
    </row>
    <row r="1457" spans="1:4">
      <c r="A1457">
        <v>2005</v>
      </c>
      <c r="B1457" s="78" t="s">
        <v>243</v>
      </c>
      <c r="C1457" t="s">
        <v>246</v>
      </c>
      <c r="D1457" s="209">
        <v>0.28852448619688642</v>
      </c>
    </row>
    <row r="1458" spans="1:4">
      <c r="A1458">
        <v>2005</v>
      </c>
      <c r="B1458" s="78" t="s">
        <v>243</v>
      </c>
      <c r="C1458" t="s">
        <v>247</v>
      </c>
      <c r="D1458" s="209">
        <v>6.1230000000000002</v>
      </c>
    </row>
    <row r="1459" spans="1:4">
      <c r="A1459">
        <v>2005</v>
      </c>
      <c r="B1459" s="78" t="s">
        <v>243</v>
      </c>
      <c r="C1459" t="s">
        <v>248</v>
      </c>
      <c r="D1459" s="209">
        <v>0.8271821358554331</v>
      </c>
    </row>
    <row r="1460" spans="1:4">
      <c r="A1460">
        <v>2005</v>
      </c>
      <c r="B1460" s="78" t="s">
        <v>243</v>
      </c>
      <c r="C1460" t="s">
        <v>249</v>
      </c>
      <c r="D1460" s="209">
        <v>0.29348197760155048</v>
      </c>
    </row>
    <row r="1461" spans="1:4">
      <c r="A1461">
        <v>2005</v>
      </c>
      <c r="B1461" s="78" t="s">
        <v>243</v>
      </c>
      <c r="C1461" t="s">
        <v>250</v>
      </c>
      <c r="D1461" s="209">
        <v>0.1333588215664972</v>
      </c>
    </row>
    <row r="1462" spans="1:4">
      <c r="A1462">
        <v>2005</v>
      </c>
      <c r="B1462" s="78" t="s">
        <v>243</v>
      </c>
      <c r="C1462" t="s">
        <v>251</v>
      </c>
      <c r="D1462" s="209">
        <v>5.2214556432970502E-2</v>
      </c>
    </row>
    <row r="1463" spans="1:4">
      <c r="A1463">
        <v>2005</v>
      </c>
      <c r="B1463" s="78" t="s">
        <v>243</v>
      </c>
      <c r="C1463" t="s">
        <v>252</v>
      </c>
      <c r="D1463" s="209">
        <v>8.1144265133526655E-2</v>
      </c>
    </row>
    <row r="1464" spans="1:4">
      <c r="A1464">
        <v>2005</v>
      </c>
      <c r="B1464" s="78" t="s">
        <v>243</v>
      </c>
      <c r="C1464" t="s">
        <v>253</v>
      </c>
      <c r="D1464" s="209">
        <v>0.66062915382260734</v>
      </c>
    </row>
    <row r="1465" spans="1:4">
      <c r="A1465">
        <v>2005</v>
      </c>
      <c r="B1465" s="78" t="s">
        <v>243</v>
      </c>
      <c r="C1465" t="s">
        <v>254</v>
      </c>
      <c r="D1465" s="209">
        <v>0.45174283194866843</v>
      </c>
    </row>
    <row r="1466" spans="1:4">
      <c r="A1466">
        <v>2005</v>
      </c>
      <c r="B1466" s="78" t="s">
        <v>243</v>
      </c>
      <c r="C1466" t="s">
        <v>255</v>
      </c>
      <c r="D1466" s="209">
        <v>0.20587615427721323</v>
      </c>
    </row>
    <row r="1467" spans="1:4">
      <c r="A1467">
        <v>2005</v>
      </c>
      <c r="B1467" s="78" t="s">
        <v>243</v>
      </c>
      <c r="C1467" t="s">
        <v>256</v>
      </c>
      <c r="D1467" s="209">
        <v>2.5154364177095943</v>
      </c>
    </row>
    <row r="1468" spans="1:4">
      <c r="A1468">
        <v>2005</v>
      </c>
      <c r="B1468" s="78" t="s">
        <v>243</v>
      </c>
      <c r="C1468" t="s">
        <v>257</v>
      </c>
      <c r="D1468" s="209">
        <v>0.6586142670798697</v>
      </c>
    </row>
    <row r="1469" spans="1:4">
      <c r="A1469">
        <v>2005</v>
      </c>
      <c r="B1469" s="78" t="s">
        <v>243</v>
      </c>
      <c r="C1469" t="s">
        <v>258</v>
      </c>
      <c r="D1469" s="209">
        <v>0.31687935008427265</v>
      </c>
    </row>
    <row r="1470" spans="1:4">
      <c r="A1470">
        <v>2005</v>
      </c>
      <c r="B1470" s="78" t="s">
        <v>243</v>
      </c>
      <c r="C1470" t="s">
        <v>259</v>
      </c>
      <c r="D1470" s="209">
        <v>0.34173491699559722</v>
      </c>
    </row>
    <row r="1471" spans="1:4">
      <c r="A1471">
        <v>2005</v>
      </c>
      <c r="B1471" s="78" t="s">
        <v>243</v>
      </c>
      <c r="C1471" t="s">
        <v>260</v>
      </c>
      <c r="D1471" s="209">
        <v>0.25305398624627423</v>
      </c>
    </row>
    <row r="1472" spans="1:4">
      <c r="A1472">
        <v>2005</v>
      </c>
      <c r="B1472" s="78" t="s">
        <v>243</v>
      </c>
      <c r="C1472" t="s">
        <v>261</v>
      </c>
      <c r="D1472" s="209">
        <v>9.2801210911178968E-3</v>
      </c>
    </row>
    <row r="1473" spans="1:4">
      <c r="A1473">
        <v>2005</v>
      </c>
      <c r="B1473" s="78" t="s">
        <v>226</v>
      </c>
      <c r="C1473" t="s">
        <v>227</v>
      </c>
      <c r="D1473" s="209">
        <v>0.28764681578733564</v>
      </c>
    </row>
    <row r="1474" spans="1:4">
      <c r="A1474">
        <v>2005</v>
      </c>
      <c r="B1474" s="78" t="s">
        <v>226</v>
      </c>
      <c r="C1474" t="s">
        <v>228</v>
      </c>
      <c r="D1474" s="209">
        <v>5.9227595689328085</v>
      </c>
    </row>
    <row r="1475" spans="1:4">
      <c r="A1475">
        <v>2005</v>
      </c>
      <c r="B1475" s="78" t="s">
        <v>226</v>
      </c>
      <c r="C1475" t="s">
        <v>229</v>
      </c>
      <c r="D1475" s="209">
        <v>0.84986249042564899</v>
      </c>
    </row>
    <row r="1476" spans="1:4">
      <c r="A1476">
        <v>2005</v>
      </c>
      <c r="B1476" s="78" t="s">
        <v>226</v>
      </c>
      <c r="C1476" t="s">
        <v>230</v>
      </c>
      <c r="D1476" s="209">
        <v>0.25282499598158209</v>
      </c>
    </row>
    <row r="1477" spans="1:4">
      <c r="A1477">
        <v>2005</v>
      </c>
      <c r="B1477" s="78" t="s">
        <v>226</v>
      </c>
      <c r="C1477" t="s">
        <v>231</v>
      </c>
      <c r="D1477" s="209">
        <v>2.4365965830091163</v>
      </c>
    </row>
    <row r="1478" spans="1:4">
      <c r="A1478">
        <v>2005</v>
      </c>
      <c r="B1478" s="78" t="s">
        <v>226</v>
      </c>
      <c r="C1478" t="s">
        <v>232</v>
      </c>
      <c r="D1478" s="209">
        <v>0.74105869709072558</v>
      </c>
    </row>
    <row r="1479" spans="1:4">
      <c r="A1479">
        <v>2005</v>
      </c>
      <c r="B1479" s="78" t="s">
        <v>226</v>
      </c>
      <c r="C1479" t="s">
        <v>233</v>
      </c>
      <c r="D1479" s="209">
        <v>0.68092963746173885</v>
      </c>
    </row>
    <row r="1480" spans="1:4">
      <c r="A1480">
        <v>2005</v>
      </c>
      <c r="B1480" s="78" t="s">
        <v>226</v>
      </c>
      <c r="C1480" t="s">
        <v>234</v>
      </c>
      <c r="D1480" s="209">
        <v>0.4432867486807972</v>
      </c>
    </row>
    <row r="1481" spans="1:4">
      <c r="A1481">
        <v>2005</v>
      </c>
      <c r="B1481" s="78" t="s">
        <v>226</v>
      </c>
      <c r="C1481" t="s">
        <v>235</v>
      </c>
      <c r="D1481" s="209">
        <v>0.28409604799999999</v>
      </c>
    </row>
    <row r="1482" spans="1:4">
      <c r="A1482">
        <v>2005</v>
      </c>
      <c r="B1482" s="78" t="s">
        <v>226</v>
      </c>
      <c r="C1482" t="s">
        <v>236</v>
      </c>
      <c r="D1482" s="209">
        <v>0.44304866524713626</v>
      </c>
    </row>
    <row r="1483" spans="1:4">
      <c r="A1483">
        <v>2005</v>
      </c>
      <c r="B1483" s="78" t="s">
        <v>226</v>
      </c>
      <c r="C1483" t="s">
        <v>237</v>
      </c>
      <c r="D1483" s="209">
        <v>9.2056334577420031</v>
      </c>
    </row>
    <row r="1484" spans="1:4">
      <c r="A1484">
        <v>2005</v>
      </c>
      <c r="B1484" s="78" t="s">
        <v>226</v>
      </c>
      <c r="C1484" t="s">
        <v>238</v>
      </c>
      <c r="D1484" s="209">
        <v>6.8082871962329934</v>
      </c>
    </row>
    <row r="1485" spans="1:4">
      <c r="A1485">
        <v>2005</v>
      </c>
      <c r="B1485" s="78" t="s">
        <v>226</v>
      </c>
      <c r="C1485" t="s">
        <v>239</v>
      </c>
      <c r="D1485" s="209">
        <v>4.7908426437187446</v>
      </c>
    </row>
    <row r="1486" spans="1:4">
      <c r="A1486">
        <v>2005</v>
      </c>
      <c r="B1486" s="78" t="s">
        <v>226</v>
      </c>
      <c r="C1486" t="s">
        <v>240</v>
      </c>
      <c r="D1486" s="209">
        <v>0.50152865849715766</v>
      </c>
    </row>
    <row r="1487" spans="1:4">
      <c r="A1487">
        <v>2005</v>
      </c>
      <c r="B1487" s="78" t="s">
        <v>226</v>
      </c>
      <c r="C1487" t="s">
        <v>241</v>
      </c>
      <c r="D1487" s="209">
        <v>4.416919851928558</v>
      </c>
    </row>
    <row r="1488" spans="1:4">
      <c r="A1488">
        <v>2005</v>
      </c>
      <c r="B1488" s="78" t="s">
        <v>226</v>
      </c>
      <c r="C1488" t="s">
        <v>242</v>
      </c>
      <c r="D1488" s="209">
        <v>4.540353077774558</v>
      </c>
    </row>
    <row r="1489" spans="1:4">
      <c r="A1489">
        <v>2005</v>
      </c>
      <c r="B1489" s="78" t="s">
        <v>225</v>
      </c>
      <c r="C1489" t="s">
        <v>203</v>
      </c>
      <c r="D1489" s="209">
        <v>5.8738092099497277E-2</v>
      </c>
    </row>
    <row r="1490" spans="1:4">
      <c r="A1490">
        <v>2005</v>
      </c>
      <c r="B1490" s="78" t="s">
        <v>225</v>
      </c>
      <c r="C1490" t="s">
        <v>204</v>
      </c>
      <c r="D1490" s="209">
        <v>0.28909219917918128</v>
      </c>
    </row>
    <row r="1491" spans="1:4">
      <c r="A1491">
        <v>2005</v>
      </c>
      <c r="B1491" s="78" t="s">
        <v>225</v>
      </c>
      <c r="C1491" t="s">
        <v>205</v>
      </c>
      <c r="D1491" s="209">
        <v>1.7974984661001239</v>
      </c>
    </row>
    <row r="1492" spans="1:4">
      <c r="A1492">
        <v>2005</v>
      </c>
      <c r="B1492" s="78" t="s">
        <v>225</v>
      </c>
      <c r="C1492" t="s">
        <v>209</v>
      </c>
      <c r="D1492" s="209">
        <v>1.9833656854578261</v>
      </c>
    </row>
    <row r="1493" spans="1:4">
      <c r="A1493">
        <v>2005</v>
      </c>
      <c r="B1493" s="78" t="s">
        <v>225</v>
      </c>
      <c r="C1493" t="s">
        <v>213</v>
      </c>
      <c r="D1493" s="209">
        <v>1.6052643700677816</v>
      </c>
    </row>
    <row r="1494" spans="1:4">
      <c r="A1494">
        <v>2005</v>
      </c>
      <c r="B1494" s="78" t="s">
        <v>225</v>
      </c>
      <c r="C1494" t="s">
        <v>224</v>
      </c>
      <c r="D1494" s="209">
        <v>54.336954265866304</v>
      </c>
    </row>
    <row r="1495" spans="1:4">
      <c r="A1495">
        <v>2005</v>
      </c>
      <c r="B1495" s="78" t="s">
        <v>225</v>
      </c>
      <c r="C1495" t="s">
        <v>214</v>
      </c>
      <c r="D1495" s="209">
        <v>0.6611146724667295</v>
      </c>
    </row>
    <row r="1496" spans="1:4">
      <c r="A1496">
        <v>2005</v>
      </c>
      <c r="B1496" s="78" t="s">
        <v>225</v>
      </c>
      <c r="C1496" t="s">
        <v>215</v>
      </c>
      <c r="D1496" s="209">
        <v>9.4469292128030702</v>
      </c>
    </row>
    <row r="1497" spans="1:4">
      <c r="A1497">
        <v>2005</v>
      </c>
      <c r="B1497" s="78" t="s">
        <v>218</v>
      </c>
      <c r="C1497" t="s">
        <v>219</v>
      </c>
      <c r="D1497" s="209">
        <v>1.3951785640828065</v>
      </c>
    </row>
    <row r="1498" spans="1:4">
      <c r="A1498">
        <v>2005</v>
      </c>
      <c r="B1498" s="78" t="s">
        <v>218</v>
      </c>
      <c r="C1498" t="s">
        <v>203</v>
      </c>
      <c r="D1498" s="209">
        <v>1.1162937170580551</v>
      </c>
    </row>
    <row r="1499" spans="1:4">
      <c r="A1499">
        <v>2005</v>
      </c>
      <c r="B1499" s="78" t="s">
        <v>218</v>
      </c>
      <c r="C1499" t="s">
        <v>220</v>
      </c>
      <c r="D1499" s="209">
        <v>3.3755365577174595E-2</v>
      </c>
    </row>
    <row r="1500" spans="1:4">
      <c r="A1500">
        <v>2005</v>
      </c>
      <c r="B1500" s="78" t="s">
        <v>218</v>
      </c>
      <c r="C1500" t="s">
        <v>205</v>
      </c>
      <c r="D1500" s="209">
        <v>1.8008910228624551</v>
      </c>
    </row>
    <row r="1501" spans="1:4">
      <c r="A1501">
        <v>2005</v>
      </c>
      <c r="B1501" s="78" t="s">
        <v>218</v>
      </c>
      <c r="C1501" t="s">
        <v>207</v>
      </c>
      <c r="D1501" s="209">
        <v>5.3416230037524768</v>
      </c>
    </row>
    <row r="1502" spans="1:4">
      <c r="A1502">
        <v>2005</v>
      </c>
      <c r="B1502" s="78" t="s">
        <v>218</v>
      </c>
      <c r="C1502" t="s">
        <v>208</v>
      </c>
      <c r="D1502" s="209">
        <v>7.7573974137945712</v>
      </c>
    </row>
    <row r="1503" spans="1:4">
      <c r="A1503">
        <v>2005</v>
      </c>
      <c r="B1503" s="78" t="s">
        <v>218</v>
      </c>
      <c r="C1503" t="s">
        <v>209</v>
      </c>
      <c r="D1503" s="209">
        <v>8.6647132761910832</v>
      </c>
    </row>
    <row r="1504" spans="1:4">
      <c r="A1504">
        <v>2005</v>
      </c>
      <c r="B1504" s="78" t="s">
        <v>218</v>
      </c>
      <c r="C1504" t="s">
        <v>210</v>
      </c>
      <c r="D1504" s="209">
        <v>1.7506484070143222</v>
      </c>
    </row>
    <row r="1505" spans="1:4">
      <c r="A1505">
        <v>2005</v>
      </c>
      <c r="B1505" s="78" t="s">
        <v>218</v>
      </c>
      <c r="C1505" t="s">
        <v>211</v>
      </c>
      <c r="D1505" s="209">
        <v>6.1934731392091527</v>
      </c>
    </row>
    <row r="1506" spans="1:4">
      <c r="A1506">
        <v>2005</v>
      </c>
      <c r="B1506" s="78" t="s">
        <v>218</v>
      </c>
      <c r="C1506" t="s">
        <v>221</v>
      </c>
      <c r="D1506" s="209">
        <v>20.913060281171223</v>
      </c>
    </row>
    <row r="1507" spans="1:4">
      <c r="A1507">
        <v>2005</v>
      </c>
      <c r="B1507" s="78" t="s">
        <v>218</v>
      </c>
      <c r="C1507" t="s">
        <v>222</v>
      </c>
      <c r="D1507" s="209">
        <v>9.6658879916613003</v>
      </c>
    </row>
    <row r="1508" spans="1:4">
      <c r="A1508">
        <v>2005</v>
      </c>
      <c r="B1508" s="78" t="s">
        <v>218</v>
      </c>
      <c r="C1508" t="s">
        <v>265</v>
      </c>
      <c r="D1508" s="209">
        <v>2.6379302463893191</v>
      </c>
    </row>
    <row r="1509" spans="1:4">
      <c r="A1509">
        <v>2005</v>
      </c>
      <c r="B1509" s="78" t="s">
        <v>218</v>
      </c>
      <c r="C1509" t="s">
        <v>223</v>
      </c>
      <c r="D1509" s="209">
        <v>20.897450263443563</v>
      </c>
    </row>
    <row r="1510" spans="1:4">
      <c r="A1510">
        <v>2005</v>
      </c>
      <c r="B1510" s="78" t="s">
        <v>218</v>
      </c>
      <c r="C1510" t="s">
        <v>224</v>
      </c>
      <c r="D1510" s="209">
        <v>41.270996486885807</v>
      </c>
    </row>
    <row r="1511" spans="1:4">
      <c r="A1511">
        <v>2005</v>
      </c>
      <c r="B1511" s="78" t="s">
        <v>218</v>
      </c>
      <c r="C1511" t="s">
        <v>214</v>
      </c>
      <c r="D1511" s="209">
        <v>2.3291890362649421</v>
      </c>
    </row>
    <row r="1512" spans="1:4">
      <c r="A1512">
        <v>2005</v>
      </c>
      <c r="B1512" s="78" t="s">
        <v>218</v>
      </c>
      <c r="C1512" t="s">
        <v>215</v>
      </c>
      <c r="D1512" s="209">
        <v>8.6515481868339208</v>
      </c>
    </row>
    <row r="1513" spans="1:4">
      <c r="A1513">
        <v>2005</v>
      </c>
      <c r="B1513" s="78" t="s">
        <v>218</v>
      </c>
      <c r="C1513" t="s">
        <v>216</v>
      </c>
      <c r="D1513" s="209">
        <v>20.151197610087301</v>
      </c>
    </row>
    <row r="1514" spans="1:4">
      <c r="A1514">
        <v>2005</v>
      </c>
      <c r="B1514" s="78" t="s">
        <v>218</v>
      </c>
      <c r="C1514" t="s">
        <v>217</v>
      </c>
      <c r="D1514" s="209">
        <v>147.91933130000001</v>
      </c>
    </row>
    <row r="1515" spans="1:4">
      <c r="A1515">
        <v>2005</v>
      </c>
      <c r="B1515" s="78" t="s">
        <v>202</v>
      </c>
      <c r="C1515" t="s">
        <v>203</v>
      </c>
      <c r="D1515" s="209">
        <v>0.24950625194695758</v>
      </c>
    </row>
    <row r="1516" spans="1:4">
      <c r="A1516">
        <v>2005</v>
      </c>
      <c r="B1516" s="78" t="s">
        <v>202</v>
      </c>
      <c r="C1516" t="s">
        <v>204</v>
      </c>
      <c r="D1516" s="209">
        <v>0.32515059563068932</v>
      </c>
    </row>
    <row r="1517" spans="1:4">
      <c r="A1517">
        <v>2005</v>
      </c>
      <c r="B1517" s="78" t="s">
        <v>202</v>
      </c>
      <c r="C1517" t="s">
        <v>205</v>
      </c>
      <c r="D1517" s="209">
        <v>5.7974294307470418</v>
      </c>
    </row>
    <row r="1518" spans="1:4">
      <c r="A1518">
        <v>2005</v>
      </c>
      <c r="B1518" s="78" t="s">
        <v>202</v>
      </c>
      <c r="C1518" t="s">
        <v>206</v>
      </c>
      <c r="D1518" s="209">
        <v>0.59819461686225128</v>
      </c>
    </row>
    <row r="1519" spans="1:4">
      <c r="A1519">
        <v>2005</v>
      </c>
      <c r="B1519" s="78" t="s">
        <v>202</v>
      </c>
      <c r="C1519" t="s">
        <v>207</v>
      </c>
      <c r="D1519" s="209">
        <v>2.7104100063859828</v>
      </c>
    </row>
    <row r="1520" spans="1:4">
      <c r="A1520">
        <v>2005</v>
      </c>
      <c r="B1520" s="78" t="s">
        <v>202</v>
      </c>
      <c r="C1520" t="s">
        <v>208</v>
      </c>
      <c r="D1520" s="209">
        <v>1.212946086251371</v>
      </c>
    </row>
    <row r="1521" spans="1:4">
      <c r="A1521">
        <v>2005</v>
      </c>
      <c r="B1521" s="78" t="s">
        <v>202</v>
      </c>
      <c r="C1521" t="s">
        <v>209</v>
      </c>
      <c r="D1521" s="209">
        <v>3.1016969503064242</v>
      </c>
    </row>
    <row r="1522" spans="1:4">
      <c r="A1522">
        <v>2005</v>
      </c>
      <c r="B1522" s="78" t="s">
        <v>202</v>
      </c>
      <c r="C1522" t="s">
        <v>210</v>
      </c>
      <c r="D1522" s="209">
        <v>0.36494268534765295</v>
      </c>
    </row>
    <row r="1523" spans="1:4">
      <c r="A1523">
        <v>2005</v>
      </c>
      <c r="B1523" s="78" t="s">
        <v>202</v>
      </c>
      <c r="C1523" t="s">
        <v>211</v>
      </c>
      <c r="D1523" s="209">
        <v>3.8416216354376203</v>
      </c>
    </row>
    <row r="1524" spans="1:4">
      <c r="A1524">
        <v>2005</v>
      </c>
      <c r="B1524" s="78" t="s">
        <v>202</v>
      </c>
      <c r="C1524" t="s">
        <v>265</v>
      </c>
      <c r="D1524" s="209">
        <v>1.3107216700523969</v>
      </c>
    </row>
    <row r="1525" spans="1:4">
      <c r="A1525">
        <v>2005</v>
      </c>
      <c r="B1525" s="78" t="s">
        <v>202</v>
      </c>
      <c r="C1525" t="s">
        <v>212</v>
      </c>
      <c r="D1525" s="209">
        <v>6.203764929182662</v>
      </c>
    </row>
    <row r="1526" spans="1:4">
      <c r="A1526">
        <v>2005</v>
      </c>
      <c r="B1526" s="78" t="s">
        <v>202</v>
      </c>
      <c r="C1526" t="s">
        <v>213</v>
      </c>
      <c r="D1526" s="209">
        <v>2.6831304434335994</v>
      </c>
    </row>
    <row r="1527" spans="1:4">
      <c r="A1527">
        <v>2005</v>
      </c>
      <c r="B1527" s="78" t="s">
        <v>202</v>
      </c>
      <c r="C1527" t="s">
        <v>214</v>
      </c>
      <c r="D1527" s="209">
        <v>0.72087437445097036</v>
      </c>
    </row>
    <row r="1528" spans="1:4">
      <c r="A1528">
        <v>2005</v>
      </c>
      <c r="B1528" s="78" t="s">
        <v>202</v>
      </c>
      <c r="C1528" t="s">
        <v>215</v>
      </c>
      <c r="D1528" s="209">
        <v>18.029141559916479</v>
      </c>
    </row>
    <row r="1529" spans="1:4">
      <c r="A1529">
        <v>2005</v>
      </c>
      <c r="B1529" s="78" t="s">
        <v>202</v>
      </c>
      <c r="C1529" t="s">
        <v>216</v>
      </c>
      <c r="D1529" s="209">
        <v>73.707172313084769</v>
      </c>
    </row>
    <row r="1530" spans="1:4">
      <c r="A1530">
        <v>2005</v>
      </c>
      <c r="B1530" s="78" t="s">
        <v>202</v>
      </c>
      <c r="C1530" t="s">
        <v>217</v>
      </c>
      <c r="D1530" s="209">
        <v>126.74</v>
      </c>
    </row>
    <row r="1531" spans="1:4">
      <c r="A1531">
        <v>2004</v>
      </c>
      <c r="B1531" s="78" t="s">
        <v>264</v>
      </c>
      <c r="C1531" t="s">
        <v>203</v>
      </c>
      <c r="D1531" s="209">
        <v>0.20417872095475423</v>
      </c>
    </row>
    <row r="1532" spans="1:4">
      <c r="A1532">
        <v>2004</v>
      </c>
      <c r="B1532" s="78" t="s">
        <v>264</v>
      </c>
      <c r="C1532" t="s">
        <v>204</v>
      </c>
      <c r="D1532" s="209">
        <v>3.1690516819000654E-2</v>
      </c>
    </row>
    <row r="1533" spans="1:4">
      <c r="A1533">
        <v>2004</v>
      </c>
      <c r="B1533" s="78" t="s">
        <v>264</v>
      </c>
      <c r="C1533" t="s">
        <v>205</v>
      </c>
      <c r="D1533" s="209">
        <v>3.7327616112937632</v>
      </c>
    </row>
    <row r="1534" spans="1:4">
      <c r="A1534">
        <v>2004</v>
      </c>
      <c r="B1534" s="78" t="s">
        <v>264</v>
      </c>
      <c r="C1534" t="s">
        <v>209</v>
      </c>
      <c r="D1534" s="209">
        <v>1.0553519745245048</v>
      </c>
    </row>
    <row r="1535" spans="1:4">
      <c r="A1535">
        <v>2004</v>
      </c>
      <c r="B1535" s="78" t="s">
        <v>264</v>
      </c>
      <c r="C1535" t="s">
        <v>213</v>
      </c>
      <c r="D1535" s="209">
        <v>1.2304761164914095</v>
      </c>
    </row>
    <row r="1536" spans="1:4">
      <c r="A1536">
        <v>2004</v>
      </c>
      <c r="B1536" s="78" t="s">
        <v>264</v>
      </c>
      <c r="C1536" t="s">
        <v>224</v>
      </c>
      <c r="D1536" s="209">
        <v>1.2131650751081435</v>
      </c>
    </row>
    <row r="1537" spans="1:4">
      <c r="A1537">
        <v>2004</v>
      </c>
      <c r="B1537" s="78" t="s">
        <v>264</v>
      </c>
      <c r="C1537" t="s">
        <v>214</v>
      </c>
      <c r="D1537" s="209">
        <v>7.3603780998969262E-2</v>
      </c>
    </row>
    <row r="1538" spans="1:4">
      <c r="A1538">
        <v>2004</v>
      </c>
      <c r="B1538" s="78" t="s">
        <v>264</v>
      </c>
      <c r="C1538" t="s">
        <v>215</v>
      </c>
      <c r="D1538" s="209">
        <v>8.2134331142490673</v>
      </c>
    </row>
    <row r="1539" spans="1:4">
      <c r="A1539">
        <v>2004</v>
      </c>
      <c r="B1539" s="78" t="s">
        <v>263</v>
      </c>
      <c r="C1539" t="s">
        <v>224</v>
      </c>
      <c r="D1539" s="209">
        <v>16.439234851213108</v>
      </c>
    </row>
    <row r="1540" spans="1:4">
      <c r="A1540">
        <v>2004</v>
      </c>
      <c r="B1540" s="78" t="s">
        <v>262</v>
      </c>
      <c r="C1540" t="s">
        <v>223</v>
      </c>
      <c r="D1540" s="209">
        <v>1.4603301013038481</v>
      </c>
    </row>
    <row r="1541" spans="1:4">
      <c r="A1541">
        <v>2004</v>
      </c>
      <c r="B1541" s="78" t="s">
        <v>262</v>
      </c>
      <c r="C1541" t="s">
        <v>224</v>
      </c>
      <c r="D1541" s="209">
        <v>13.781801305093856</v>
      </c>
    </row>
    <row r="1542" spans="1:4">
      <c r="A1542">
        <v>2004</v>
      </c>
      <c r="B1542" s="78" t="s">
        <v>243</v>
      </c>
      <c r="C1542" t="s">
        <v>244</v>
      </c>
      <c r="D1542" s="209">
        <v>0.5388489055279625</v>
      </c>
    </row>
    <row r="1543" spans="1:4">
      <c r="A1543">
        <v>2004</v>
      </c>
      <c r="B1543" s="78" t="s">
        <v>243</v>
      </c>
      <c r="C1543" t="s">
        <v>245</v>
      </c>
      <c r="D1543" s="209">
        <v>0.12730018410997615</v>
      </c>
    </row>
    <row r="1544" spans="1:4">
      <c r="A1544">
        <v>2004</v>
      </c>
      <c r="B1544" s="78" t="s">
        <v>243</v>
      </c>
      <c r="C1544" t="s">
        <v>246</v>
      </c>
      <c r="D1544" s="209">
        <v>0.2458539060018721</v>
      </c>
    </row>
    <row r="1545" spans="1:4">
      <c r="A1545">
        <v>2004</v>
      </c>
      <c r="B1545" s="78" t="s">
        <v>243</v>
      </c>
      <c r="C1545" t="s">
        <v>247</v>
      </c>
      <c r="D1545" s="209">
        <v>5.9880000000000004</v>
      </c>
    </row>
    <row r="1546" spans="1:4">
      <c r="A1546">
        <v>2004</v>
      </c>
      <c r="B1546" s="78" t="s">
        <v>243</v>
      </c>
      <c r="C1546" t="s">
        <v>248</v>
      </c>
      <c r="D1546" s="209">
        <v>0.6912756852371319</v>
      </c>
    </row>
    <row r="1547" spans="1:4">
      <c r="A1547">
        <v>2004</v>
      </c>
      <c r="B1547" s="78" t="s">
        <v>243</v>
      </c>
      <c r="C1547" t="s">
        <v>249</v>
      </c>
      <c r="D1547" s="209">
        <v>0.33713075376047585</v>
      </c>
    </row>
    <row r="1548" spans="1:4">
      <c r="A1548">
        <v>2004</v>
      </c>
      <c r="B1548" s="78" t="s">
        <v>243</v>
      </c>
      <c r="C1548" t="s">
        <v>250</v>
      </c>
      <c r="D1548" s="209">
        <v>0.13560708880740865</v>
      </c>
    </row>
    <row r="1549" spans="1:4">
      <c r="A1549">
        <v>2004</v>
      </c>
      <c r="B1549" s="78" t="s">
        <v>243</v>
      </c>
      <c r="C1549" t="s">
        <v>251</v>
      </c>
      <c r="D1549" s="209">
        <v>5.8875707901827619E-2</v>
      </c>
    </row>
    <row r="1550" spans="1:4">
      <c r="A1550">
        <v>2004</v>
      </c>
      <c r="B1550" s="78" t="s">
        <v>243</v>
      </c>
      <c r="C1550" t="s">
        <v>252</v>
      </c>
      <c r="D1550" s="209">
        <v>7.673138090558107E-2</v>
      </c>
    </row>
    <row r="1551" spans="1:4">
      <c r="A1551">
        <v>2004</v>
      </c>
      <c r="B1551" s="78" t="s">
        <v>243</v>
      </c>
      <c r="C1551" t="s">
        <v>253</v>
      </c>
      <c r="D1551" s="209">
        <v>0.55207550112290926</v>
      </c>
    </row>
    <row r="1552" spans="1:4">
      <c r="A1552">
        <v>2004</v>
      </c>
      <c r="B1552" s="78" t="s">
        <v>243</v>
      </c>
      <c r="C1552" t="s">
        <v>254</v>
      </c>
      <c r="D1552" s="209">
        <v>0.46206818071575151</v>
      </c>
    </row>
    <row r="1553" spans="1:4">
      <c r="A1553">
        <v>2004</v>
      </c>
      <c r="B1553" s="78" t="s">
        <v>243</v>
      </c>
      <c r="C1553" t="s">
        <v>255</v>
      </c>
      <c r="D1553" s="209">
        <v>0.18915417506287877</v>
      </c>
    </row>
    <row r="1554" spans="1:4">
      <c r="A1554">
        <v>2004</v>
      </c>
      <c r="B1554" s="78" t="s">
        <v>243</v>
      </c>
      <c r="C1554" t="s">
        <v>256</v>
      </c>
      <c r="D1554" s="209">
        <v>2.731022846289902</v>
      </c>
    </row>
    <row r="1555" spans="1:4">
      <c r="A1555">
        <v>2004</v>
      </c>
      <c r="B1555" s="78" t="s">
        <v>243</v>
      </c>
      <c r="C1555" t="s">
        <v>257</v>
      </c>
      <c r="D1555" s="209">
        <v>0.49242824853822803</v>
      </c>
    </row>
    <row r="1556" spans="1:4">
      <c r="A1556">
        <v>2004</v>
      </c>
      <c r="B1556" s="78" t="s">
        <v>243</v>
      </c>
      <c r="C1556" t="s">
        <v>258</v>
      </c>
      <c r="D1556" s="209">
        <v>0.19830915867692236</v>
      </c>
    </row>
    <row r="1557" spans="1:4">
      <c r="A1557">
        <v>2004</v>
      </c>
      <c r="B1557" s="78" t="s">
        <v>243</v>
      </c>
      <c r="C1557" t="s">
        <v>259</v>
      </c>
      <c r="D1557" s="209">
        <v>0.29411908986130569</v>
      </c>
    </row>
    <row r="1558" spans="1:4">
      <c r="A1558">
        <v>2004</v>
      </c>
      <c r="B1558" s="78" t="s">
        <v>243</v>
      </c>
      <c r="C1558" t="s">
        <v>260</v>
      </c>
      <c r="D1558" s="209">
        <v>0.15631048633919783</v>
      </c>
    </row>
    <row r="1559" spans="1:4">
      <c r="A1559">
        <v>2004</v>
      </c>
      <c r="B1559" s="78" t="s">
        <v>243</v>
      </c>
      <c r="C1559" t="s">
        <v>261</v>
      </c>
      <c r="D1559" s="209">
        <v>2.1017129525122538E-2</v>
      </c>
    </row>
    <row r="1560" spans="1:4">
      <c r="A1560">
        <v>2004</v>
      </c>
      <c r="B1560" s="78" t="s">
        <v>226</v>
      </c>
      <c r="C1560" t="s">
        <v>227</v>
      </c>
      <c r="D1560" s="209">
        <v>0.24517408322785025</v>
      </c>
    </row>
    <row r="1561" spans="1:4">
      <c r="A1561">
        <v>2004</v>
      </c>
      <c r="B1561" s="78" t="s">
        <v>226</v>
      </c>
      <c r="C1561" t="s">
        <v>228</v>
      </c>
      <c r="D1561" s="209">
        <v>6.2303707124285461</v>
      </c>
    </row>
    <row r="1562" spans="1:4">
      <c r="A1562">
        <v>2004</v>
      </c>
      <c r="B1562" s="78" t="s">
        <v>226</v>
      </c>
      <c r="C1562" t="s">
        <v>229</v>
      </c>
      <c r="D1562" s="209">
        <v>0.72473673316126519</v>
      </c>
    </row>
    <row r="1563" spans="1:4">
      <c r="A1563">
        <v>2004</v>
      </c>
      <c r="B1563" s="78" t="s">
        <v>226</v>
      </c>
      <c r="C1563" t="s">
        <v>230</v>
      </c>
      <c r="D1563" s="209">
        <v>0.31173439632640804</v>
      </c>
    </row>
    <row r="1564" spans="1:4">
      <c r="A1564">
        <v>2004</v>
      </c>
      <c r="B1564" s="78" t="s">
        <v>226</v>
      </c>
      <c r="C1564" t="s">
        <v>231</v>
      </c>
      <c r="D1564" s="209">
        <v>2.5670262212686064</v>
      </c>
    </row>
    <row r="1565" spans="1:4">
      <c r="A1565">
        <v>2004</v>
      </c>
      <c r="B1565" s="78" t="s">
        <v>226</v>
      </c>
      <c r="C1565" t="s">
        <v>232</v>
      </c>
      <c r="D1565" s="209">
        <v>0.84885581560367362</v>
      </c>
    </row>
    <row r="1566" spans="1:4">
      <c r="A1566">
        <v>2004</v>
      </c>
      <c r="B1566" s="78" t="s">
        <v>226</v>
      </c>
      <c r="C1566" t="s">
        <v>233</v>
      </c>
      <c r="D1566" s="209">
        <v>0.77998415221819162</v>
      </c>
    </row>
    <row r="1567" spans="1:4">
      <c r="A1567">
        <v>2004</v>
      </c>
      <c r="B1567" s="78" t="s">
        <v>226</v>
      </c>
      <c r="C1567" t="s">
        <v>234</v>
      </c>
      <c r="D1567" s="209">
        <v>0.50803449836818237</v>
      </c>
    </row>
    <row r="1568" spans="1:4">
      <c r="A1568">
        <v>2004</v>
      </c>
      <c r="B1568" s="78" t="s">
        <v>226</v>
      </c>
      <c r="C1568" t="s">
        <v>235</v>
      </c>
      <c r="D1568" s="209">
        <v>0.32169488880408176</v>
      </c>
    </row>
    <row r="1569" spans="1:4">
      <c r="A1569">
        <v>2004</v>
      </c>
      <c r="B1569" s="78" t="s">
        <v>226</v>
      </c>
      <c r="C1569" t="s">
        <v>236</v>
      </c>
      <c r="D1569" s="209">
        <v>0.39059313165090886</v>
      </c>
    </row>
    <row r="1570" spans="1:4">
      <c r="A1570">
        <v>2004</v>
      </c>
      <c r="B1570" s="78" t="s">
        <v>226</v>
      </c>
      <c r="C1570" t="s">
        <v>237</v>
      </c>
      <c r="D1570" s="209">
        <v>8.6367858256714545</v>
      </c>
    </row>
    <row r="1571" spans="1:4">
      <c r="A1571">
        <v>2004</v>
      </c>
      <c r="B1571" s="78" t="s">
        <v>226</v>
      </c>
      <c r="C1571" t="s">
        <v>238</v>
      </c>
      <c r="D1571" s="209">
        <v>6.8896119242731428</v>
      </c>
    </row>
    <row r="1572" spans="1:4">
      <c r="A1572">
        <v>2004</v>
      </c>
      <c r="B1572" s="78" t="s">
        <v>226</v>
      </c>
      <c r="C1572" t="s">
        <v>239</v>
      </c>
      <c r="D1572" s="209">
        <v>4.5124711112049729</v>
      </c>
    </row>
    <row r="1573" spans="1:4">
      <c r="A1573">
        <v>2004</v>
      </c>
      <c r="B1573" s="78" t="s">
        <v>226</v>
      </c>
      <c r="C1573" t="s">
        <v>240</v>
      </c>
      <c r="D1573" s="209">
        <v>0.48506881562019633</v>
      </c>
    </row>
    <row r="1574" spans="1:4">
      <c r="A1574">
        <v>2004</v>
      </c>
      <c r="B1574" s="78" t="s">
        <v>226</v>
      </c>
      <c r="C1574" t="s">
        <v>241</v>
      </c>
      <c r="D1574" s="209">
        <v>4.2593103440249243</v>
      </c>
    </row>
    <row r="1575" spans="1:4">
      <c r="A1575">
        <v>2004</v>
      </c>
      <c r="B1575" s="78" t="s">
        <v>226</v>
      </c>
      <c r="C1575" t="s">
        <v>242</v>
      </c>
      <c r="D1575" s="209">
        <v>4.7031067203881127</v>
      </c>
    </row>
    <row r="1576" spans="1:4">
      <c r="A1576">
        <v>2004</v>
      </c>
      <c r="B1576" s="78" t="s">
        <v>225</v>
      </c>
      <c r="C1576" t="s">
        <v>203</v>
      </c>
      <c r="D1576" s="209">
        <v>6.7708155066322231E-2</v>
      </c>
    </row>
    <row r="1577" spans="1:4">
      <c r="A1577">
        <v>2004</v>
      </c>
      <c r="B1577" s="78" t="s">
        <v>225</v>
      </c>
      <c r="C1577" t="s">
        <v>204</v>
      </c>
      <c r="D1577" s="209">
        <v>0.26027150867322596</v>
      </c>
    </row>
    <row r="1578" spans="1:4">
      <c r="A1578">
        <v>2004</v>
      </c>
      <c r="B1578" s="78" t="s">
        <v>225</v>
      </c>
      <c r="C1578" t="s">
        <v>205</v>
      </c>
      <c r="D1578" s="209">
        <v>1.9437448225745928</v>
      </c>
    </row>
    <row r="1579" spans="1:4">
      <c r="A1579">
        <v>2004</v>
      </c>
      <c r="B1579" s="78" t="s">
        <v>225</v>
      </c>
      <c r="C1579" t="s">
        <v>209</v>
      </c>
      <c r="D1579" s="209">
        <v>1.9911364166513774</v>
      </c>
    </row>
    <row r="1580" spans="1:4">
      <c r="A1580">
        <v>2004</v>
      </c>
      <c r="B1580" s="78" t="s">
        <v>225</v>
      </c>
      <c r="C1580" t="s">
        <v>213</v>
      </c>
      <c r="D1580" s="209">
        <v>1.5898321097073902</v>
      </c>
    </row>
    <row r="1581" spans="1:4">
      <c r="A1581">
        <v>2004</v>
      </c>
      <c r="B1581" s="78" t="s">
        <v>225</v>
      </c>
      <c r="C1581" t="s">
        <v>224</v>
      </c>
      <c r="D1581" s="209">
        <v>57.338705060343429</v>
      </c>
    </row>
    <row r="1582" spans="1:4">
      <c r="A1582">
        <v>2004</v>
      </c>
      <c r="B1582" s="78" t="s">
        <v>225</v>
      </c>
      <c r="C1582" t="s">
        <v>214</v>
      </c>
      <c r="D1582" s="209">
        <v>0.93598644473922676</v>
      </c>
    </row>
    <row r="1583" spans="1:4">
      <c r="A1583">
        <v>2004</v>
      </c>
      <c r="B1583" s="78" t="s">
        <v>225</v>
      </c>
      <c r="C1583" t="s">
        <v>215</v>
      </c>
      <c r="D1583" s="209">
        <v>9.0667374141666208</v>
      </c>
    </row>
    <row r="1584" spans="1:4">
      <c r="A1584">
        <v>2004</v>
      </c>
      <c r="B1584" s="78" t="s">
        <v>218</v>
      </c>
      <c r="C1584" t="s">
        <v>219</v>
      </c>
      <c r="D1584" s="209">
        <v>1.3633074772223983</v>
      </c>
    </row>
    <row r="1585" spans="1:4">
      <c r="A1585">
        <v>2004</v>
      </c>
      <c r="B1585" s="78" t="s">
        <v>218</v>
      </c>
      <c r="C1585" t="s">
        <v>203</v>
      </c>
      <c r="D1585" s="209">
        <v>1.1247170986711672</v>
      </c>
    </row>
    <row r="1586" spans="1:4">
      <c r="A1586">
        <v>2004</v>
      </c>
      <c r="B1586" s="78" t="s">
        <v>218</v>
      </c>
      <c r="C1586" t="s">
        <v>220</v>
      </c>
      <c r="D1586" s="209">
        <v>6.6134540862425373E-2</v>
      </c>
    </row>
    <row r="1587" spans="1:4">
      <c r="A1587">
        <v>2004</v>
      </c>
      <c r="B1587" s="78" t="s">
        <v>218</v>
      </c>
      <c r="C1587" t="s">
        <v>205</v>
      </c>
      <c r="D1587" s="209">
        <v>1.882187011975625</v>
      </c>
    </row>
    <row r="1588" spans="1:4">
      <c r="A1588">
        <v>2004</v>
      </c>
      <c r="B1588" s="78" t="s">
        <v>218</v>
      </c>
      <c r="C1588" t="s">
        <v>207</v>
      </c>
      <c r="D1588" s="209">
        <v>5.3137156388798816</v>
      </c>
    </row>
    <row r="1589" spans="1:4">
      <c r="A1589">
        <v>2004</v>
      </c>
      <c r="B1589" s="78" t="s">
        <v>218</v>
      </c>
      <c r="C1589" t="s">
        <v>208</v>
      </c>
      <c r="D1589" s="209">
        <v>8.0429742944758136</v>
      </c>
    </row>
    <row r="1590" spans="1:4">
      <c r="A1590">
        <v>2004</v>
      </c>
      <c r="B1590" s="78" t="s">
        <v>218</v>
      </c>
      <c r="C1590" t="s">
        <v>209</v>
      </c>
      <c r="D1590" s="209">
        <v>8.721080087098489</v>
      </c>
    </row>
    <row r="1591" spans="1:4">
      <c r="A1591">
        <v>2004</v>
      </c>
      <c r="B1591" s="78" t="s">
        <v>218</v>
      </c>
      <c r="C1591" t="s">
        <v>210</v>
      </c>
      <c r="D1591" s="209">
        <v>1.559213112779376</v>
      </c>
    </row>
    <row r="1592" spans="1:4">
      <c r="A1592">
        <v>2004</v>
      </c>
      <c r="B1592" s="78" t="s">
        <v>218</v>
      </c>
      <c r="C1592" t="s">
        <v>211</v>
      </c>
      <c r="D1592" s="209">
        <v>6.4298870981039746</v>
      </c>
    </row>
    <row r="1593" spans="1:4">
      <c r="A1593">
        <v>2004</v>
      </c>
      <c r="B1593" s="78" t="s">
        <v>218</v>
      </c>
      <c r="C1593" t="s">
        <v>221</v>
      </c>
      <c r="D1593" s="209">
        <v>21.258023252865602</v>
      </c>
    </row>
    <row r="1594" spans="1:4">
      <c r="A1594">
        <v>2004</v>
      </c>
      <c r="B1594" s="78" t="s">
        <v>218</v>
      </c>
      <c r="C1594" t="s">
        <v>222</v>
      </c>
      <c r="D1594" s="209">
        <v>11.98333284115348</v>
      </c>
    </row>
    <row r="1595" spans="1:4">
      <c r="A1595">
        <v>2004</v>
      </c>
      <c r="B1595" s="78" t="s">
        <v>218</v>
      </c>
      <c r="C1595" t="s">
        <v>265</v>
      </c>
      <c r="D1595" s="209">
        <v>2.6083651023551724</v>
      </c>
    </row>
    <row r="1596" spans="1:4">
      <c r="A1596">
        <v>2004</v>
      </c>
      <c r="B1596" s="78" t="s">
        <v>218</v>
      </c>
      <c r="C1596" t="s">
        <v>223</v>
      </c>
      <c r="D1596" s="209">
        <v>21.917224943427868</v>
      </c>
    </row>
    <row r="1597" spans="1:4">
      <c r="A1597">
        <v>2004</v>
      </c>
      <c r="B1597" s="78" t="s">
        <v>218</v>
      </c>
      <c r="C1597" t="s">
        <v>224</v>
      </c>
      <c r="D1597" s="209">
        <v>45.838528479986344</v>
      </c>
    </row>
    <row r="1598" spans="1:4">
      <c r="A1598">
        <v>2004</v>
      </c>
      <c r="B1598" s="78" t="s">
        <v>218</v>
      </c>
      <c r="C1598" t="s">
        <v>214</v>
      </c>
      <c r="D1598" s="209">
        <v>1.8452428675167551</v>
      </c>
    </row>
    <row r="1599" spans="1:4">
      <c r="A1599">
        <v>2004</v>
      </c>
      <c r="B1599" s="78" t="s">
        <v>218</v>
      </c>
      <c r="C1599" t="s">
        <v>215</v>
      </c>
      <c r="D1599" s="209">
        <v>8.9623187998862619</v>
      </c>
    </row>
    <row r="1600" spans="1:4">
      <c r="A1600">
        <v>2004</v>
      </c>
      <c r="B1600" s="78" t="s">
        <v>218</v>
      </c>
      <c r="C1600" t="s">
        <v>216</v>
      </c>
      <c r="D1600" s="209">
        <v>19.949802337216507</v>
      </c>
    </row>
    <row r="1601" spans="1:4">
      <c r="A1601">
        <v>2004</v>
      </c>
      <c r="B1601" s="78" t="s">
        <v>218</v>
      </c>
      <c r="C1601" t="s">
        <v>217</v>
      </c>
      <c r="D1601" s="209">
        <v>151.2410117</v>
      </c>
    </row>
    <row r="1602" spans="1:4">
      <c r="A1602">
        <v>2004</v>
      </c>
      <c r="B1602" s="78" t="s">
        <v>202</v>
      </c>
      <c r="C1602" t="s">
        <v>203</v>
      </c>
      <c r="D1602" s="209">
        <v>0.27188687602107647</v>
      </c>
    </row>
    <row r="1603" spans="1:4">
      <c r="A1603">
        <v>2004</v>
      </c>
      <c r="B1603" s="78" t="s">
        <v>202</v>
      </c>
      <c r="C1603" t="s">
        <v>204</v>
      </c>
      <c r="D1603" s="209">
        <v>0.29196202549222661</v>
      </c>
    </row>
    <row r="1604" spans="1:4">
      <c r="A1604">
        <v>2004</v>
      </c>
      <c r="B1604" s="78" t="s">
        <v>202</v>
      </c>
      <c r="C1604" t="s">
        <v>205</v>
      </c>
      <c r="D1604" s="209">
        <v>5.6765064338683562</v>
      </c>
    </row>
    <row r="1605" spans="1:4">
      <c r="A1605">
        <v>2004</v>
      </c>
      <c r="B1605" s="78" t="s">
        <v>202</v>
      </c>
      <c r="C1605" t="s">
        <v>206</v>
      </c>
      <c r="D1605" s="209">
        <v>0.37280042469381636</v>
      </c>
    </row>
    <row r="1606" spans="1:4">
      <c r="A1606">
        <v>2004</v>
      </c>
      <c r="B1606" s="78" t="s">
        <v>202</v>
      </c>
      <c r="C1606" t="s">
        <v>207</v>
      </c>
      <c r="D1606" s="209">
        <v>2.6668173976916392</v>
      </c>
    </row>
    <row r="1607" spans="1:4">
      <c r="A1607">
        <v>2004</v>
      </c>
      <c r="B1607" s="78" t="s">
        <v>202</v>
      </c>
      <c r="C1607" t="s">
        <v>208</v>
      </c>
      <c r="D1607" s="209">
        <v>1.0842168849755076</v>
      </c>
    </row>
    <row r="1608" spans="1:4">
      <c r="A1608">
        <v>2004</v>
      </c>
      <c r="B1608" s="78" t="s">
        <v>202</v>
      </c>
      <c r="C1608" t="s">
        <v>209</v>
      </c>
      <c r="D1608" s="209">
        <v>3.046488391175882</v>
      </c>
    </row>
    <row r="1609" spans="1:4">
      <c r="A1609">
        <v>2004</v>
      </c>
      <c r="B1609" s="78" t="s">
        <v>202</v>
      </c>
      <c r="C1609" t="s">
        <v>210</v>
      </c>
      <c r="D1609" s="209">
        <v>0.38237546208734835</v>
      </c>
    </row>
    <row r="1610" spans="1:4">
      <c r="A1610">
        <v>2004</v>
      </c>
      <c r="B1610" s="78" t="s">
        <v>202</v>
      </c>
      <c r="C1610" t="s">
        <v>211</v>
      </c>
      <c r="D1610" s="209">
        <v>4.8833540526863706</v>
      </c>
    </row>
    <row r="1611" spans="1:4">
      <c r="A1611">
        <v>2004</v>
      </c>
      <c r="B1611" s="78" t="s">
        <v>202</v>
      </c>
      <c r="C1611" t="s">
        <v>265</v>
      </c>
      <c r="D1611" s="209">
        <v>1.5604270070122765</v>
      </c>
    </row>
    <row r="1612" spans="1:4">
      <c r="A1612">
        <v>2004</v>
      </c>
      <c r="B1612" s="78" t="s">
        <v>202</v>
      </c>
      <c r="C1612" t="s">
        <v>212</v>
      </c>
      <c r="D1612" s="209">
        <v>5.4239879678036376</v>
      </c>
    </row>
    <row r="1613" spans="1:4">
      <c r="A1613">
        <v>2004</v>
      </c>
      <c r="B1613" s="78" t="s">
        <v>202</v>
      </c>
      <c r="C1613" t="s">
        <v>213</v>
      </c>
      <c r="D1613" s="209">
        <v>2.8203082261988</v>
      </c>
    </row>
    <row r="1614" spans="1:4">
      <c r="A1614">
        <v>2004</v>
      </c>
      <c r="B1614" s="78" t="s">
        <v>202</v>
      </c>
      <c r="C1614" t="s">
        <v>214</v>
      </c>
      <c r="D1614" s="209">
        <v>1.0095902257381961</v>
      </c>
    </row>
    <row r="1615" spans="1:4">
      <c r="A1615">
        <v>2004</v>
      </c>
      <c r="B1615" s="78" t="s">
        <v>202</v>
      </c>
      <c r="C1615" t="s">
        <v>215</v>
      </c>
      <c r="D1615" s="209">
        <v>17.280170528415688</v>
      </c>
    </row>
    <row r="1616" spans="1:4">
      <c r="A1616">
        <v>2004</v>
      </c>
      <c r="B1616" s="78" t="s">
        <v>202</v>
      </c>
      <c r="C1616" t="s">
        <v>216</v>
      </c>
      <c r="D1616" s="209">
        <v>70.535273301878817</v>
      </c>
    </row>
    <row r="1617" spans="1:4">
      <c r="A1617">
        <v>2004</v>
      </c>
      <c r="B1617" s="78" t="s">
        <v>202</v>
      </c>
      <c r="C1617" t="s">
        <v>217</v>
      </c>
      <c r="D1617" s="209">
        <v>123.33</v>
      </c>
    </row>
    <row r="1618" spans="1:4">
      <c r="A1618">
        <v>2003</v>
      </c>
      <c r="B1618" s="78" t="s">
        <v>264</v>
      </c>
      <c r="C1618" t="s">
        <v>203</v>
      </c>
      <c r="D1618" s="209">
        <v>0.2300260700376234</v>
      </c>
    </row>
    <row r="1619" spans="1:4">
      <c r="A1619">
        <v>2003</v>
      </c>
      <c r="B1619" s="78" t="s">
        <v>264</v>
      </c>
      <c r="C1619" t="s">
        <v>204</v>
      </c>
      <c r="D1619" s="209">
        <v>3.8374300409167006E-2</v>
      </c>
    </row>
    <row r="1620" spans="1:4">
      <c r="A1620">
        <v>2003</v>
      </c>
      <c r="B1620" s="78" t="s">
        <v>264</v>
      </c>
      <c r="C1620" t="s">
        <v>205</v>
      </c>
      <c r="D1620" s="209">
        <v>3.6788450057948978</v>
      </c>
    </row>
    <row r="1621" spans="1:4">
      <c r="A1621">
        <v>2003</v>
      </c>
      <c r="B1621" s="78" t="s">
        <v>264</v>
      </c>
      <c r="C1621" t="s">
        <v>209</v>
      </c>
      <c r="D1621" s="209">
        <v>1.1003856899840538</v>
      </c>
    </row>
    <row r="1622" spans="1:4">
      <c r="A1622">
        <v>2003</v>
      </c>
      <c r="B1622" s="78" t="s">
        <v>264</v>
      </c>
      <c r="C1622" t="s">
        <v>213</v>
      </c>
      <c r="D1622" s="209">
        <v>1.3150860823413317</v>
      </c>
    </row>
    <row r="1623" spans="1:4">
      <c r="A1623">
        <v>2003</v>
      </c>
      <c r="B1623" s="78" t="s">
        <v>264</v>
      </c>
      <c r="C1623" t="s">
        <v>224</v>
      </c>
      <c r="D1623" s="209">
        <v>1.3830653465439682</v>
      </c>
    </row>
    <row r="1624" spans="1:4">
      <c r="A1624">
        <v>2003</v>
      </c>
      <c r="B1624" s="78" t="s">
        <v>264</v>
      </c>
      <c r="C1624" t="s">
        <v>214</v>
      </c>
      <c r="D1624" s="209">
        <v>8.3900800177748661E-2</v>
      </c>
    </row>
    <row r="1625" spans="1:4">
      <c r="A1625">
        <v>2003</v>
      </c>
      <c r="B1625" s="78" t="s">
        <v>264</v>
      </c>
      <c r="C1625" t="s">
        <v>215</v>
      </c>
      <c r="D1625" s="209">
        <v>8.3276455409093906</v>
      </c>
    </row>
    <row r="1626" spans="1:4">
      <c r="A1626">
        <v>2003</v>
      </c>
      <c r="B1626" s="78" t="s">
        <v>263</v>
      </c>
      <c r="C1626" t="s">
        <v>224</v>
      </c>
      <c r="D1626" s="209">
        <v>17.177356931822555</v>
      </c>
    </row>
    <row r="1627" spans="1:4">
      <c r="A1627">
        <v>2003</v>
      </c>
      <c r="B1627" s="78" t="s">
        <v>262</v>
      </c>
      <c r="C1627" t="s">
        <v>223</v>
      </c>
      <c r="D1627" s="209">
        <v>1.8478289694498409</v>
      </c>
    </row>
    <row r="1628" spans="1:4">
      <c r="A1628">
        <v>2003</v>
      </c>
      <c r="B1628" s="78" t="s">
        <v>262</v>
      </c>
      <c r="C1628" t="s">
        <v>224</v>
      </c>
      <c r="D1628" s="209">
        <v>15.456458376534504</v>
      </c>
    </row>
    <row r="1629" spans="1:4">
      <c r="A1629">
        <v>2003</v>
      </c>
      <c r="B1629" s="78" t="s">
        <v>243</v>
      </c>
      <c r="C1629" t="s">
        <v>244</v>
      </c>
      <c r="D1629" s="209">
        <v>0.46381929196018434</v>
      </c>
    </row>
    <row r="1630" spans="1:4">
      <c r="A1630">
        <v>2003</v>
      </c>
      <c r="B1630" s="78" t="s">
        <v>243</v>
      </c>
      <c r="C1630" t="s">
        <v>245</v>
      </c>
      <c r="D1630" s="209">
        <v>0.22685473581195686</v>
      </c>
    </row>
    <row r="1631" spans="1:4">
      <c r="A1631">
        <v>2003</v>
      </c>
      <c r="B1631" s="78" t="s">
        <v>243</v>
      </c>
      <c r="C1631" t="s">
        <v>246</v>
      </c>
      <c r="D1631" s="209">
        <v>0.17191023529724961</v>
      </c>
    </row>
    <row r="1632" spans="1:4">
      <c r="A1632">
        <v>2003</v>
      </c>
      <c r="B1632" s="78" t="s">
        <v>243</v>
      </c>
      <c r="C1632" t="s">
        <v>247</v>
      </c>
      <c r="D1632" s="209">
        <v>6.7709999999999999</v>
      </c>
    </row>
    <row r="1633" spans="1:4">
      <c r="A1633">
        <v>2003</v>
      </c>
      <c r="B1633" s="78" t="s">
        <v>243</v>
      </c>
      <c r="C1633" t="s">
        <v>248</v>
      </c>
      <c r="D1633" s="209">
        <v>1.0222724608907254</v>
      </c>
    </row>
    <row r="1634" spans="1:4">
      <c r="A1634">
        <v>2003</v>
      </c>
      <c r="B1634" s="78" t="s">
        <v>243</v>
      </c>
      <c r="C1634" t="s">
        <v>249</v>
      </c>
      <c r="D1634" s="209">
        <v>0.50706653200038065</v>
      </c>
    </row>
    <row r="1635" spans="1:4">
      <c r="A1635">
        <v>2003</v>
      </c>
      <c r="B1635" s="78" t="s">
        <v>243</v>
      </c>
      <c r="C1635" t="s">
        <v>250</v>
      </c>
      <c r="D1635" s="209">
        <v>0.15067017944187358</v>
      </c>
    </row>
    <row r="1636" spans="1:4">
      <c r="A1636">
        <v>2003</v>
      </c>
      <c r="B1636" s="78" t="s">
        <v>243</v>
      </c>
      <c r="C1636" t="s">
        <v>251</v>
      </c>
      <c r="D1636" s="209">
        <v>6.3588775233793207E-2</v>
      </c>
    </row>
    <row r="1637" spans="1:4">
      <c r="A1637">
        <v>2003</v>
      </c>
      <c r="B1637" s="78" t="s">
        <v>243</v>
      </c>
      <c r="C1637" t="s">
        <v>252</v>
      </c>
      <c r="D1637" s="209">
        <v>8.708140420808036E-2</v>
      </c>
    </row>
    <row r="1638" spans="1:4">
      <c r="A1638">
        <v>2003</v>
      </c>
      <c r="B1638" s="78" t="s">
        <v>243</v>
      </c>
      <c r="C1638" t="s">
        <v>253</v>
      </c>
      <c r="D1638" s="209">
        <v>0.85090162512892764</v>
      </c>
    </row>
    <row r="1639" spans="1:4">
      <c r="A1639">
        <v>2003</v>
      </c>
      <c r="B1639" s="78" t="s">
        <v>243</v>
      </c>
      <c r="C1639" t="s">
        <v>254</v>
      </c>
      <c r="D1639" s="209">
        <v>0.35623454501699831</v>
      </c>
    </row>
    <row r="1640" spans="1:4">
      <c r="A1640">
        <v>2003</v>
      </c>
      <c r="B1640" s="78" t="s">
        <v>243</v>
      </c>
      <c r="C1640" t="s">
        <v>255</v>
      </c>
      <c r="D1640" s="209">
        <v>0.21684977806553463</v>
      </c>
    </row>
    <row r="1641" spans="1:4">
      <c r="A1641">
        <v>2003</v>
      </c>
      <c r="B1641" s="78" t="s">
        <v>243</v>
      </c>
      <c r="C1641" t="s">
        <v>256</v>
      </c>
      <c r="D1641" s="209">
        <v>3.0554250753922618</v>
      </c>
    </row>
    <row r="1642" spans="1:4">
      <c r="A1642">
        <v>2003</v>
      </c>
      <c r="B1642" s="78" t="s">
        <v>243</v>
      </c>
      <c r="C1642" t="s">
        <v>257</v>
      </c>
      <c r="D1642" s="209">
        <v>0.58481689300248552</v>
      </c>
    </row>
    <row r="1643" spans="1:4">
      <c r="A1643">
        <v>2003</v>
      </c>
      <c r="B1643" s="78" t="s">
        <v>243</v>
      </c>
      <c r="C1643" t="s">
        <v>258</v>
      </c>
      <c r="D1643" s="209">
        <v>0.2469479253591248</v>
      </c>
    </row>
    <row r="1644" spans="1:4">
      <c r="A1644">
        <v>2003</v>
      </c>
      <c r="B1644" s="78" t="s">
        <v>243</v>
      </c>
      <c r="C1644" t="s">
        <v>259</v>
      </c>
      <c r="D1644" s="209">
        <v>0.33786896764336066</v>
      </c>
    </row>
    <row r="1645" spans="1:4">
      <c r="A1645">
        <v>2003</v>
      </c>
      <c r="B1645" s="78" t="s">
        <v>243</v>
      </c>
      <c r="C1645" t="s">
        <v>260</v>
      </c>
      <c r="D1645" s="209">
        <v>0.16783062752221195</v>
      </c>
    </row>
    <row r="1646" spans="1:4">
      <c r="A1646">
        <v>2003</v>
      </c>
      <c r="B1646" s="78" t="s">
        <v>243</v>
      </c>
      <c r="C1646" t="s">
        <v>261</v>
      </c>
      <c r="D1646" s="209">
        <v>1.843069374745173E-2</v>
      </c>
    </row>
    <row r="1647" spans="1:4">
      <c r="A1647">
        <v>2003</v>
      </c>
      <c r="B1647" s="78" t="s">
        <v>226</v>
      </c>
      <c r="C1647" t="s">
        <v>227</v>
      </c>
      <c r="D1647" s="209">
        <v>0.23743906002852611</v>
      </c>
    </row>
    <row r="1648" spans="1:4">
      <c r="A1648">
        <v>2003</v>
      </c>
      <c r="B1648" s="78" t="s">
        <v>226</v>
      </c>
      <c r="C1648" t="s">
        <v>228</v>
      </c>
      <c r="D1648" s="209">
        <v>6.2685696832972413</v>
      </c>
    </row>
    <row r="1649" spans="1:4">
      <c r="A1649">
        <v>2003</v>
      </c>
      <c r="B1649" s="78" t="s">
        <v>226</v>
      </c>
      <c r="C1649" t="s">
        <v>229</v>
      </c>
      <c r="D1649" s="209">
        <v>0.72546446778074136</v>
      </c>
    </row>
    <row r="1650" spans="1:4">
      <c r="A1650">
        <v>2003</v>
      </c>
      <c r="B1650" s="78" t="s">
        <v>226</v>
      </c>
      <c r="C1650" t="s">
        <v>230</v>
      </c>
      <c r="D1650" s="209">
        <v>0.3236611243379805</v>
      </c>
    </row>
    <row r="1651" spans="1:4">
      <c r="A1651">
        <v>2003</v>
      </c>
      <c r="B1651" s="78" t="s">
        <v>226</v>
      </c>
      <c r="C1651" t="s">
        <v>231</v>
      </c>
      <c r="D1651" s="209">
        <v>2.8271752917101876</v>
      </c>
    </row>
    <row r="1652" spans="1:4">
      <c r="A1652">
        <v>2003</v>
      </c>
      <c r="B1652" s="78" t="s">
        <v>226</v>
      </c>
      <c r="C1652" t="s">
        <v>232</v>
      </c>
      <c r="D1652" s="209">
        <v>0.86956129952797434</v>
      </c>
    </row>
    <row r="1653" spans="1:4">
      <c r="A1653">
        <v>2003</v>
      </c>
      <c r="B1653" s="78" t="s">
        <v>226</v>
      </c>
      <c r="C1653" t="s">
        <v>233</v>
      </c>
      <c r="D1653" s="209">
        <v>0.79904156749561051</v>
      </c>
    </row>
    <row r="1654" spans="1:4">
      <c r="A1654">
        <v>2003</v>
      </c>
      <c r="B1654" s="78" t="s">
        <v>226</v>
      </c>
      <c r="C1654" t="s">
        <v>234</v>
      </c>
      <c r="D1654" s="209">
        <v>0.52254796386399338</v>
      </c>
    </row>
    <row r="1655" spans="1:4">
      <c r="A1655">
        <v>2003</v>
      </c>
      <c r="B1655" s="78" t="s">
        <v>226</v>
      </c>
      <c r="C1655" t="s">
        <v>235</v>
      </c>
      <c r="D1655" s="209">
        <v>0.30920214050380568</v>
      </c>
    </row>
    <row r="1656" spans="1:4">
      <c r="A1656">
        <v>2003</v>
      </c>
      <c r="B1656" s="78" t="s">
        <v>226</v>
      </c>
      <c r="C1656" t="s">
        <v>236</v>
      </c>
      <c r="D1656" s="209">
        <v>0.3349853382725872</v>
      </c>
    </row>
    <row r="1657" spans="1:4">
      <c r="A1657">
        <v>2003</v>
      </c>
      <c r="B1657" s="78" t="s">
        <v>226</v>
      </c>
      <c r="C1657" t="s">
        <v>237</v>
      </c>
      <c r="D1657" s="209">
        <v>8.4142154158381217</v>
      </c>
    </row>
    <row r="1658" spans="1:4">
      <c r="A1658">
        <v>2003</v>
      </c>
      <c r="B1658" s="78" t="s">
        <v>226</v>
      </c>
      <c r="C1658" t="s">
        <v>238</v>
      </c>
      <c r="D1658" s="209">
        <v>6.3107527932992404</v>
      </c>
    </row>
    <row r="1659" spans="1:4">
      <c r="A1659">
        <v>2003</v>
      </c>
      <c r="B1659" s="78" t="s">
        <v>226</v>
      </c>
      <c r="C1659" t="s">
        <v>239</v>
      </c>
      <c r="D1659" s="209">
        <v>3.7609234254955708</v>
      </c>
    </row>
    <row r="1660" spans="1:4">
      <c r="A1660">
        <v>2003</v>
      </c>
      <c r="B1660" s="78" t="s">
        <v>226</v>
      </c>
      <c r="C1660" t="s">
        <v>240</v>
      </c>
      <c r="D1660" s="209">
        <v>0.35002240313493538</v>
      </c>
    </row>
    <row r="1661" spans="1:4">
      <c r="A1661">
        <v>2003</v>
      </c>
      <c r="B1661" s="78" t="s">
        <v>226</v>
      </c>
      <c r="C1661" t="s">
        <v>241</v>
      </c>
      <c r="D1661" s="209">
        <v>4.2856275035096152</v>
      </c>
    </row>
    <row r="1662" spans="1:4">
      <c r="A1662">
        <v>2003</v>
      </c>
      <c r="B1662" s="78" t="s">
        <v>226</v>
      </c>
      <c r="C1662" t="s">
        <v>242</v>
      </c>
      <c r="D1662" s="209">
        <v>4.6957125118656871</v>
      </c>
    </row>
    <row r="1663" spans="1:4">
      <c r="A1663">
        <v>2003</v>
      </c>
      <c r="B1663" s="78" t="s">
        <v>225</v>
      </c>
      <c r="C1663" t="s">
        <v>203</v>
      </c>
      <c r="D1663" s="209">
        <v>7.0249105094542547E-2</v>
      </c>
    </row>
    <row r="1664" spans="1:4">
      <c r="A1664">
        <v>2003</v>
      </c>
      <c r="B1664" s="78" t="s">
        <v>225</v>
      </c>
      <c r="C1664" t="s">
        <v>204</v>
      </c>
      <c r="D1664" s="209">
        <v>0.39963238400196865</v>
      </c>
    </row>
    <row r="1665" spans="1:4">
      <c r="A1665">
        <v>2003</v>
      </c>
      <c r="B1665" s="78" t="s">
        <v>225</v>
      </c>
      <c r="C1665" t="s">
        <v>205</v>
      </c>
      <c r="D1665" s="209">
        <v>1.860256665201635</v>
      </c>
    </row>
    <row r="1666" spans="1:4">
      <c r="A1666">
        <v>2003</v>
      </c>
      <c r="B1666" s="78" t="s">
        <v>225</v>
      </c>
      <c r="C1666" t="s">
        <v>209</v>
      </c>
      <c r="D1666" s="209">
        <v>2.025702828441081</v>
      </c>
    </row>
    <row r="1667" spans="1:4">
      <c r="A1667">
        <v>2003</v>
      </c>
      <c r="B1667" s="78" t="s">
        <v>225</v>
      </c>
      <c r="C1667" t="s">
        <v>213</v>
      </c>
      <c r="D1667" s="209">
        <v>1.8196519550327201</v>
      </c>
    </row>
    <row r="1668" spans="1:4">
      <c r="A1668">
        <v>2003</v>
      </c>
      <c r="B1668" s="78" t="s">
        <v>225</v>
      </c>
      <c r="C1668" t="s">
        <v>224</v>
      </c>
      <c r="D1668" s="209">
        <v>57.055789855316299</v>
      </c>
    </row>
    <row r="1669" spans="1:4">
      <c r="A1669">
        <v>2003</v>
      </c>
      <c r="B1669" s="78" t="s">
        <v>225</v>
      </c>
      <c r="C1669" t="s">
        <v>214</v>
      </c>
      <c r="D1669" s="209">
        <v>0.80844940775216023</v>
      </c>
    </row>
    <row r="1670" spans="1:4">
      <c r="A1670">
        <v>2003</v>
      </c>
      <c r="B1670" s="78" t="s">
        <v>225</v>
      </c>
      <c r="C1670" t="s">
        <v>215</v>
      </c>
      <c r="D1670" s="209">
        <v>9.0042610696635421</v>
      </c>
    </row>
    <row r="1671" spans="1:4">
      <c r="A1671">
        <v>2003</v>
      </c>
      <c r="B1671" s="78" t="s">
        <v>218</v>
      </c>
      <c r="C1671" t="s">
        <v>219</v>
      </c>
      <c r="D1671" s="209">
        <v>1.4360411423941206</v>
      </c>
    </row>
    <row r="1672" spans="1:4">
      <c r="A1672">
        <v>2003</v>
      </c>
      <c r="B1672" s="78" t="s">
        <v>218</v>
      </c>
      <c r="C1672" t="s">
        <v>203</v>
      </c>
      <c r="D1672" s="209">
        <v>1.0432084258451406</v>
      </c>
    </row>
    <row r="1673" spans="1:4">
      <c r="A1673">
        <v>2003</v>
      </c>
      <c r="B1673" s="78" t="s">
        <v>218</v>
      </c>
      <c r="C1673" t="s">
        <v>220</v>
      </c>
      <c r="D1673" s="209">
        <v>6.0206198860269122E-2</v>
      </c>
    </row>
    <row r="1674" spans="1:4">
      <c r="A1674">
        <v>2003</v>
      </c>
      <c r="B1674" s="78" t="s">
        <v>218</v>
      </c>
      <c r="C1674" t="s">
        <v>205</v>
      </c>
      <c r="D1674" s="209">
        <v>1.966898241505936</v>
      </c>
    </row>
    <row r="1675" spans="1:4">
      <c r="A1675">
        <v>2003</v>
      </c>
      <c r="B1675" s="78" t="s">
        <v>218</v>
      </c>
      <c r="C1675" t="s">
        <v>207</v>
      </c>
      <c r="D1675" s="209">
        <v>5.3472684241119701</v>
      </c>
    </row>
    <row r="1676" spans="1:4">
      <c r="A1676">
        <v>2003</v>
      </c>
      <c r="B1676" s="78" t="s">
        <v>218</v>
      </c>
      <c r="C1676" t="s">
        <v>208</v>
      </c>
      <c r="D1676" s="209">
        <v>7.396751998525656</v>
      </c>
    </row>
    <row r="1677" spans="1:4">
      <c r="A1677">
        <v>2003</v>
      </c>
      <c r="B1677" s="78" t="s">
        <v>218</v>
      </c>
      <c r="C1677" t="s">
        <v>209</v>
      </c>
      <c r="D1677" s="209">
        <v>8.7787992505347834</v>
      </c>
    </row>
    <row r="1678" spans="1:4">
      <c r="A1678">
        <v>2003</v>
      </c>
      <c r="B1678" s="78" t="s">
        <v>218</v>
      </c>
      <c r="C1678" t="s">
        <v>210</v>
      </c>
      <c r="D1678" s="209">
        <v>1.5592271237092605</v>
      </c>
    </row>
    <row r="1679" spans="1:4">
      <c r="A1679">
        <v>2003</v>
      </c>
      <c r="B1679" s="78" t="s">
        <v>218</v>
      </c>
      <c r="C1679" t="s">
        <v>211</v>
      </c>
      <c r="D1679" s="209">
        <v>6.1576521171194374</v>
      </c>
    </row>
    <row r="1680" spans="1:4">
      <c r="A1680">
        <v>2003</v>
      </c>
      <c r="B1680" s="78" t="s">
        <v>218</v>
      </c>
      <c r="C1680" t="s">
        <v>221</v>
      </c>
      <c r="D1680" s="209">
        <v>22.231501450001826</v>
      </c>
    </row>
    <row r="1681" spans="1:4">
      <c r="A1681">
        <v>2003</v>
      </c>
      <c r="B1681" s="78" t="s">
        <v>218</v>
      </c>
      <c r="C1681" t="s">
        <v>222</v>
      </c>
      <c r="D1681" s="209">
        <v>10.820557091135051</v>
      </c>
    </row>
    <row r="1682" spans="1:4">
      <c r="A1682">
        <v>2003</v>
      </c>
      <c r="B1682" s="78" t="s">
        <v>218</v>
      </c>
      <c r="C1682" t="s">
        <v>265</v>
      </c>
      <c r="D1682" s="209">
        <v>2.6441429599625996</v>
      </c>
    </row>
    <row r="1683" spans="1:4">
      <c r="A1683">
        <v>2003</v>
      </c>
      <c r="B1683" s="78" t="s">
        <v>218</v>
      </c>
      <c r="C1683" t="s">
        <v>223</v>
      </c>
      <c r="D1683" s="209">
        <v>19.50712921718889</v>
      </c>
    </row>
    <row r="1684" spans="1:4">
      <c r="A1684">
        <v>2003</v>
      </c>
      <c r="B1684" s="78" t="s">
        <v>218</v>
      </c>
      <c r="C1684" t="s">
        <v>224</v>
      </c>
      <c r="D1684" s="209">
        <v>46.778397799407166</v>
      </c>
    </row>
    <row r="1685" spans="1:4">
      <c r="A1685">
        <v>2003</v>
      </c>
      <c r="B1685" s="78" t="s">
        <v>218</v>
      </c>
      <c r="C1685" t="s">
        <v>214</v>
      </c>
      <c r="D1685" s="209">
        <v>1.6067355789327482</v>
      </c>
    </row>
    <row r="1686" spans="1:4">
      <c r="A1686">
        <v>2003</v>
      </c>
      <c r="B1686" s="78" t="s">
        <v>218</v>
      </c>
      <c r="C1686" t="s">
        <v>215</v>
      </c>
      <c r="D1686" s="209">
        <v>9.1655909449359942</v>
      </c>
    </row>
    <row r="1687" spans="1:4">
      <c r="A1687">
        <v>2003</v>
      </c>
      <c r="B1687" s="78" t="s">
        <v>218</v>
      </c>
      <c r="C1687" t="s">
        <v>216</v>
      </c>
      <c r="D1687" s="209">
        <v>19.411739903365675</v>
      </c>
    </row>
    <row r="1688" spans="1:4">
      <c r="A1688">
        <v>2003</v>
      </c>
      <c r="B1688" s="78" t="s">
        <v>218</v>
      </c>
      <c r="C1688" t="s">
        <v>217</v>
      </c>
      <c r="D1688" s="209">
        <v>146.5177382</v>
      </c>
    </row>
    <row r="1689" spans="1:4">
      <c r="A1689">
        <v>2003</v>
      </c>
      <c r="B1689" s="78" t="s">
        <v>202</v>
      </c>
      <c r="C1689" t="s">
        <v>203</v>
      </c>
      <c r="D1689" s="209">
        <v>0.30027517513216595</v>
      </c>
    </row>
    <row r="1690" spans="1:4">
      <c r="A1690">
        <v>2003</v>
      </c>
      <c r="B1690" s="78" t="s">
        <v>202</v>
      </c>
      <c r="C1690" t="s">
        <v>204</v>
      </c>
      <c r="D1690" s="209">
        <v>0.43800668441113566</v>
      </c>
    </row>
    <row r="1691" spans="1:4">
      <c r="A1691">
        <v>2003</v>
      </c>
      <c r="B1691" s="78" t="s">
        <v>202</v>
      </c>
      <c r="C1691" t="s">
        <v>205</v>
      </c>
      <c r="D1691" s="209">
        <v>5.5391016709965326</v>
      </c>
    </row>
    <row r="1692" spans="1:4">
      <c r="A1692">
        <v>2003</v>
      </c>
      <c r="B1692" s="78" t="s">
        <v>202</v>
      </c>
      <c r="C1692" t="s">
        <v>206</v>
      </c>
      <c r="D1692" s="209">
        <v>0.57105910531473947</v>
      </c>
    </row>
    <row r="1693" spans="1:4">
      <c r="A1693">
        <v>2003</v>
      </c>
      <c r="B1693" s="78" t="s">
        <v>202</v>
      </c>
      <c r="C1693" t="s">
        <v>207</v>
      </c>
      <c r="D1693" s="209">
        <v>2.5924482502443418</v>
      </c>
    </row>
    <row r="1694" spans="1:4">
      <c r="A1694">
        <v>2003</v>
      </c>
      <c r="B1694" s="78" t="s">
        <v>202</v>
      </c>
      <c r="C1694" t="s">
        <v>208</v>
      </c>
      <c r="D1694" s="209">
        <v>1.0917180228235246</v>
      </c>
    </row>
    <row r="1695" spans="1:4">
      <c r="A1695">
        <v>2003</v>
      </c>
      <c r="B1695" s="78" t="s">
        <v>202</v>
      </c>
      <c r="C1695" t="s">
        <v>209</v>
      </c>
      <c r="D1695" s="209">
        <v>3.126088518425135</v>
      </c>
    </row>
    <row r="1696" spans="1:4">
      <c r="A1696">
        <v>2003</v>
      </c>
      <c r="B1696" s="78" t="s">
        <v>202</v>
      </c>
      <c r="C1696" t="s">
        <v>210</v>
      </c>
      <c r="D1696" s="209">
        <v>0.36072652983257653</v>
      </c>
    </row>
    <row r="1697" spans="1:4">
      <c r="A1697">
        <v>2003</v>
      </c>
      <c r="B1697" s="78" t="s">
        <v>202</v>
      </c>
      <c r="C1697" t="s">
        <v>211</v>
      </c>
      <c r="D1697" s="209">
        <v>4.444572736296065</v>
      </c>
    </row>
    <row r="1698" spans="1:4">
      <c r="A1698">
        <v>2003</v>
      </c>
      <c r="B1698" s="78" t="s">
        <v>202</v>
      </c>
      <c r="C1698" t="s">
        <v>265</v>
      </c>
      <c r="D1698" s="209">
        <v>1.5197031847262417</v>
      </c>
    </row>
    <row r="1699" spans="1:4">
      <c r="A1699">
        <v>2003</v>
      </c>
      <c r="B1699" s="78" t="s">
        <v>202</v>
      </c>
      <c r="C1699" t="s">
        <v>212</v>
      </c>
      <c r="D1699" s="209">
        <v>5.3997146764857016</v>
      </c>
    </row>
    <row r="1700" spans="1:4">
      <c r="A1700">
        <v>2003</v>
      </c>
      <c r="B1700" s="78" t="s">
        <v>202</v>
      </c>
      <c r="C1700" t="s">
        <v>213</v>
      </c>
      <c r="D1700" s="209">
        <v>3.1347380373740519</v>
      </c>
    </row>
    <row r="1701" spans="1:4">
      <c r="A1701">
        <v>2003</v>
      </c>
      <c r="B1701" s="78" t="s">
        <v>202</v>
      </c>
      <c r="C1701" t="s">
        <v>214</v>
      </c>
      <c r="D1701" s="209">
        <v>0.89235020792990893</v>
      </c>
    </row>
    <row r="1702" spans="1:4">
      <c r="A1702">
        <v>2003</v>
      </c>
      <c r="B1702" s="78" t="s">
        <v>202</v>
      </c>
      <c r="C1702" t="s">
        <v>215</v>
      </c>
      <c r="D1702" s="209">
        <v>17.331906610572929</v>
      </c>
    </row>
    <row r="1703" spans="1:4">
      <c r="A1703">
        <v>2003</v>
      </c>
      <c r="B1703" s="78" t="s">
        <v>202</v>
      </c>
      <c r="C1703" t="s">
        <v>216</v>
      </c>
      <c r="D1703" s="209">
        <v>69.827179672762355</v>
      </c>
    </row>
    <row r="1704" spans="1:4">
      <c r="A1704">
        <v>2003</v>
      </c>
      <c r="B1704" s="78" t="s">
        <v>202</v>
      </c>
      <c r="C1704" t="s">
        <v>217</v>
      </c>
      <c r="D1704" s="209">
        <v>122.51</v>
      </c>
    </row>
    <row r="1705" spans="1:4">
      <c r="A1705">
        <v>2002</v>
      </c>
      <c r="B1705" s="78" t="s">
        <v>264</v>
      </c>
      <c r="C1705" t="s">
        <v>203</v>
      </c>
      <c r="D1705" s="209">
        <v>0.19866451487111197</v>
      </c>
    </row>
    <row r="1706" spans="1:4">
      <c r="A1706">
        <v>2002</v>
      </c>
      <c r="B1706" s="78" t="s">
        <v>264</v>
      </c>
      <c r="C1706" t="s">
        <v>204</v>
      </c>
      <c r="D1706" s="209">
        <v>5.7131984512664415E-2</v>
      </c>
    </row>
    <row r="1707" spans="1:4">
      <c r="A1707">
        <v>2002</v>
      </c>
      <c r="B1707" s="78" t="s">
        <v>264</v>
      </c>
      <c r="C1707" t="s">
        <v>205</v>
      </c>
      <c r="D1707" s="209">
        <v>3.3595813624192847</v>
      </c>
    </row>
    <row r="1708" spans="1:4">
      <c r="A1708">
        <v>2002</v>
      </c>
      <c r="B1708" s="78" t="s">
        <v>264</v>
      </c>
      <c r="C1708" t="s">
        <v>209</v>
      </c>
      <c r="D1708" s="209">
        <v>0.99644374763632038</v>
      </c>
    </row>
    <row r="1709" spans="1:4">
      <c r="A1709">
        <v>2002</v>
      </c>
      <c r="B1709" s="78" t="s">
        <v>264</v>
      </c>
      <c r="C1709" t="s">
        <v>213</v>
      </c>
      <c r="D1709" s="209">
        <v>1.0944549603123959</v>
      </c>
    </row>
    <row r="1710" spans="1:4">
      <c r="A1710">
        <v>2002</v>
      </c>
      <c r="B1710" s="78" t="s">
        <v>264</v>
      </c>
      <c r="C1710" t="s">
        <v>224</v>
      </c>
      <c r="D1710" s="209">
        <v>1.4043749369342378</v>
      </c>
    </row>
    <row r="1711" spans="1:4">
      <c r="A1711">
        <v>2002</v>
      </c>
      <c r="B1711" s="78" t="s">
        <v>264</v>
      </c>
      <c r="C1711" t="s">
        <v>214</v>
      </c>
      <c r="D1711" s="209">
        <v>6.9349760058507584E-2</v>
      </c>
    </row>
    <row r="1712" spans="1:4">
      <c r="A1712">
        <v>2002</v>
      </c>
      <c r="B1712" s="78" t="s">
        <v>264</v>
      </c>
      <c r="C1712" t="s">
        <v>215</v>
      </c>
      <c r="D1712" s="209">
        <v>7.841860465625742</v>
      </c>
    </row>
    <row r="1713" spans="1:4">
      <c r="A1713">
        <v>2002</v>
      </c>
      <c r="B1713" s="78" t="s">
        <v>263</v>
      </c>
      <c r="C1713" t="s">
        <v>224</v>
      </c>
      <c r="D1713" s="209">
        <v>16.278907456521605</v>
      </c>
    </row>
    <row r="1714" spans="1:4">
      <c r="A1714">
        <v>2002</v>
      </c>
      <c r="B1714" s="78" t="s">
        <v>262</v>
      </c>
      <c r="C1714" t="s">
        <v>223</v>
      </c>
      <c r="D1714" s="209">
        <v>1.0795714916506536</v>
      </c>
    </row>
    <row r="1715" spans="1:4">
      <c r="A1715">
        <v>2002</v>
      </c>
      <c r="B1715" s="78" t="s">
        <v>262</v>
      </c>
      <c r="C1715" t="s">
        <v>224</v>
      </c>
      <c r="D1715" s="209">
        <v>14.721052882045173</v>
      </c>
    </row>
    <row r="1716" spans="1:4">
      <c r="A1716">
        <v>2002</v>
      </c>
      <c r="B1716" s="78" t="s">
        <v>243</v>
      </c>
      <c r="C1716" t="s">
        <v>244</v>
      </c>
      <c r="D1716" s="209">
        <v>0.52752045253890911</v>
      </c>
    </row>
    <row r="1717" spans="1:4">
      <c r="A1717">
        <v>2002</v>
      </c>
      <c r="B1717" s="78" t="s">
        <v>243</v>
      </c>
      <c r="C1717" t="s">
        <v>245</v>
      </c>
      <c r="D1717" s="209">
        <v>0.18351049689838922</v>
      </c>
    </row>
    <row r="1718" spans="1:4">
      <c r="A1718">
        <v>2002</v>
      </c>
      <c r="B1718" s="78" t="s">
        <v>243</v>
      </c>
      <c r="C1718" t="s">
        <v>246</v>
      </c>
      <c r="D1718" s="209">
        <v>0.27827588492463179</v>
      </c>
    </row>
    <row r="1719" spans="1:4">
      <c r="A1719">
        <v>2002</v>
      </c>
      <c r="B1719" s="78" t="s">
        <v>243</v>
      </c>
      <c r="C1719" t="s">
        <v>247</v>
      </c>
      <c r="D1719" s="209">
        <v>6.8140000000000001</v>
      </c>
    </row>
    <row r="1720" spans="1:4">
      <c r="A1720">
        <v>2002</v>
      </c>
      <c r="B1720" s="78" t="s">
        <v>243</v>
      </c>
      <c r="C1720" t="s">
        <v>248</v>
      </c>
      <c r="D1720" s="209">
        <v>0.80276260936841215</v>
      </c>
    </row>
    <row r="1721" spans="1:4">
      <c r="A1721">
        <v>2002</v>
      </c>
      <c r="B1721" s="78" t="s">
        <v>243</v>
      </c>
      <c r="C1721" t="s">
        <v>249</v>
      </c>
      <c r="D1721" s="209">
        <v>0.35861638436744236</v>
      </c>
    </row>
    <row r="1722" spans="1:4">
      <c r="A1722">
        <v>2002</v>
      </c>
      <c r="B1722" s="78" t="s">
        <v>243</v>
      </c>
      <c r="C1722" t="s">
        <v>250</v>
      </c>
      <c r="D1722" s="209">
        <v>0.14297447639351871</v>
      </c>
    </row>
    <row r="1723" spans="1:4">
      <c r="A1723">
        <v>2002</v>
      </c>
      <c r="B1723" s="78" t="s">
        <v>243</v>
      </c>
      <c r="C1723" t="s">
        <v>251</v>
      </c>
      <c r="D1723" s="209">
        <v>6.5508326625763003E-2</v>
      </c>
    </row>
    <row r="1724" spans="1:4">
      <c r="A1724">
        <v>2002</v>
      </c>
      <c r="B1724" s="78" t="s">
        <v>243</v>
      </c>
      <c r="C1724" t="s">
        <v>252</v>
      </c>
      <c r="D1724" s="209">
        <v>7.7466149767755649E-2</v>
      </c>
    </row>
    <row r="1725" spans="1:4">
      <c r="A1725">
        <v>2002</v>
      </c>
      <c r="B1725" s="78" t="s">
        <v>243</v>
      </c>
      <c r="C1725" t="s">
        <v>253</v>
      </c>
      <c r="D1725" s="209">
        <v>0.90269636243986762</v>
      </c>
    </row>
    <row r="1726" spans="1:4">
      <c r="A1726">
        <v>2002</v>
      </c>
      <c r="B1726" s="78" t="s">
        <v>243</v>
      </c>
      <c r="C1726" t="s">
        <v>254</v>
      </c>
      <c r="D1726" s="209">
        <v>0.45573691169579827</v>
      </c>
    </row>
    <row r="1727" spans="1:4">
      <c r="A1727">
        <v>2002</v>
      </c>
      <c r="B1727" s="78" t="s">
        <v>243</v>
      </c>
      <c r="C1727" t="s">
        <v>255</v>
      </c>
      <c r="D1727" s="209">
        <v>0.12268483632231374</v>
      </c>
    </row>
    <row r="1728" spans="1:4">
      <c r="A1728">
        <v>2002</v>
      </c>
      <c r="B1728" s="78" t="s">
        <v>243</v>
      </c>
      <c r="C1728" t="s">
        <v>256</v>
      </c>
      <c r="D1728" s="209">
        <v>3.2454873993811511</v>
      </c>
    </row>
    <row r="1729" spans="1:4">
      <c r="A1729">
        <v>2002</v>
      </c>
      <c r="B1729" s="78" t="s">
        <v>243</v>
      </c>
      <c r="C1729" t="s">
        <v>257</v>
      </c>
      <c r="D1729" s="209">
        <v>0.48938796615334618</v>
      </c>
    </row>
    <row r="1730" spans="1:4">
      <c r="A1730">
        <v>2002</v>
      </c>
      <c r="B1730" s="78" t="s">
        <v>243</v>
      </c>
      <c r="C1730" t="s">
        <v>258</v>
      </c>
      <c r="D1730" s="209">
        <v>0.26056077899398405</v>
      </c>
    </row>
    <row r="1731" spans="1:4">
      <c r="A1731">
        <v>2002</v>
      </c>
      <c r="B1731" s="78" t="s">
        <v>243</v>
      </c>
      <c r="C1731" t="s">
        <v>259</v>
      </c>
      <c r="D1731" s="209">
        <v>0.22882718715936221</v>
      </c>
    </row>
    <row r="1732" spans="1:4">
      <c r="A1732">
        <v>2002</v>
      </c>
      <c r="B1732" s="78" t="s">
        <v>243</v>
      </c>
      <c r="C1732" t="s">
        <v>260</v>
      </c>
      <c r="D1732" s="209">
        <v>8.8787079395527518E-2</v>
      </c>
    </row>
    <row r="1733" spans="1:4">
      <c r="A1733">
        <v>2002</v>
      </c>
      <c r="B1733" s="78" t="s">
        <v>243</v>
      </c>
      <c r="C1733" t="s">
        <v>261</v>
      </c>
      <c r="D1733" s="209">
        <v>1.7103831043880701E-2</v>
      </c>
    </row>
    <row r="1734" spans="1:4">
      <c r="A1734">
        <v>2002</v>
      </c>
      <c r="B1734" s="78" t="s">
        <v>226</v>
      </c>
      <c r="C1734" t="s">
        <v>227</v>
      </c>
      <c r="D1734" s="209">
        <v>0.20080839194261577</v>
      </c>
    </row>
    <row r="1735" spans="1:4">
      <c r="A1735">
        <v>2002</v>
      </c>
      <c r="B1735" s="78" t="s">
        <v>226</v>
      </c>
      <c r="C1735" t="s">
        <v>228</v>
      </c>
      <c r="D1735" s="209">
        <v>6.3019612813278254</v>
      </c>
    </row>
    <row r="1736" spans="1:4">
      <c r="A1736">
        <v>2002</v>
      </c>
      <c r="B1736" s="78" t="s">
        <v>226</v>
      </c>
      <c r="C1736" t="s">
        <v>229</v>
      </c>
      <c r="D1736" s="209">
        <v>0.71906531948382746</v>
      </c>
    </row>
    <row r="1737" spans="1:4">
      <c r="A1737">
        <v>2002</v>
      </c>
      <c r="B1737" s="78" t="s">
        <v>226</v>
      </c>
      <c r="C1737" t="s">
        <v>230</v>
      </c>
      <c r="D1737" s="209">
        <v>0.30973659958022637</v>
      </c>
    </row>
    <row r="1738" spans="1:4">
      <c r="A1738">
        <v>2002</v>
      </c>
      <c r="B1738" s="78" t="s">
        <v>226</v>
      </c>
      <c r="C1738" t="s">
        <v>231</v>
      </c>
      <c r="D1738" s="209">
        <v>2.4999251154348969</v>
      </c>
    </row>
    <row r="1739" spans="1:4">
      <c r="A1739">
        <v>2002</v>
      </c>
      <c r="B1739" s="78" t="s">
        <v>226</v>
      </c>
      <c r="C1739" t="s">
        <v>232</v>
      </c>
      <c r="D1739" s="209">
        <v>0.76034595621838341</v>
      </c>
    </row>
    <row r="1740" spans="1:4">
      <c r="A1740">
        <v>2002</v>
      </c>
      <c r="B1740" s="78" t="s">
        <v>226</v>
      </c>
      <c r="C1740" t="s">
        <v>233</v>
      </c>
      <c r="D1740" s="209">
        <v>0.69869755990451132</v>
      </c>
    </row>
    <row r="1741" spans="1:4">
      <c r="A1741">
        <v>2002</v>
      </c>
      <c r="B1741" s="78" t="s">
        <v>226</v>
      </c>
      <c r="C1741" t="s">
        <v>234</v>
      </c>
      <c r="D1741" s="209">
        <v>0.45786113858047317</v>
      </c>
    </row>
    <row r="1742" spans="1:4">
      <c r="A1742">
        <v>2002</v>
      </c>
      <c r="B1742" s="78" t="s">
        <v>226</v>
      </c>
      <c r="C1742" t="s">
        <v>235</v>
      </c>
      <c r="D1742" s="209">
        <v>0.34571387602873521</v>
      </c>
    </row>
    <row r="1743" spans="1:4">
      <c r="A1743">
        <v>2002</v>
      </c>
      <c r="B1743" s="78" t="s">
        <v>226</v>
      </c>
      <c r="C1743" t="s">
        <v>236</v>
      </c>
      <c r="D1743" s="209">
        <v>0.22404751488675212</v>
      </c>
    </row>
    <row r="1744" spans="1:4">
      <c r="A1744">
        <v>2002</v>
      </c>
      <c r="B1744" s="78" t="s">
        <v>226</v>
      </c>
      <c r="C1744" t="s">
        <v>237</v>
      </c>
      <c r="D1744" s="209">
        <v>8.2645699497177425</v>
      </c>
    </row>
    <row r="1745" spans="1:4">
      <c r="A1745">
        <v>2002</v>
      </c>
      <c r="B1745" s="78" t="s">
        <v>226</v>
      </c>
      <c r="C1745" t="s">
        <v>238</v>
      </c>
      <c r="D1745" s="209">
        <v>6.55487253653751</v>
      </c>
    </row>
    <row r="1746" spans="1:4">
      <c r="A1746">
        <v>2002</v>
      </c>
      <c r="B1746" s="78" t="s">
        <v>226</v>
      </c>
      <c r="C1746" t="s">
        <v>239</v>
      </c>
      <c r="D1746" s="209">
        <v>4.0127416203015391</v>
      </c>
    </row>
    <row r="1747" spans="1:4">
      <c r="A1747">
        <v>2002</v>
      </c>
      <c r="B1747" s="78" t="s">
        <v>226</v>
      </c>
      <c r="C1747" t="s">
        <v>240</v>
      </c>
      <c r="D1747" s="209">
        <v>0.51293276490086326</v>
      </c>
    </row>
    <row r="1748" spans="1:4">
      <c r="A1748">
        <v>2002</v>
      </c>
      <c r="B1748" s="78" t="s">
        <v>226</v>
      </c>
      <c r="C1748" t="s">
        <v>241</v>
      </c>
      <c r="D1748" s="209">
        <v>4.6079797185238327</v>
      </c>
    </row>
    <row r="1749" spans="1:4">
      <c r="A1749">
        <v>2002</v>
      </c>
      <c r="B1749" s="78" t="s">
        <v>226</v>
      </c>
      <c r="C1749" t="s">
        <v>242</v>
      </c>
      <c r="D1749" s="209">
        <v>3.7559500474233647</v>
      </c>
    </row>
    <row r="1750" spans="1:4">
      <c r="A1750">
        <v>2002</v>
      </c>
      <c r="B1750" s="78" t="s">
        <v>225</v>
      </c>
      <c r="C1750" t="s">
        <v>203</v>
      </c>
      <c r="D1750" s="209">
        <v>8.0742101261837271E-2</v>
      </c>
    </row>
    <row r="1751" spans="1:4">
      <c r="A1751">
        <v>2002</v>
      </c>
      <c r="B1751" s="78" t="s">
        <v>225</v>
      </c>
      <c r="C1751" t="s">
        <v>204</v>
      </c>
      <c r="D1751" s="209">
        <v>0.42259912588480208</v>
      </c>
    </row>
    <row r="1752" spans="1:4">
      <c r="A1752">
        <v>2002</v>
      </c>
      <c r="B1752" s="78" t="s">
        <v>225</v>
      </c>
      <c r="C1752" t="s">
        <v>205</v>
      </c>
      <c r="D1752" s="209">
        <v>1.7591772048046761</v>
      </c>
    </row>
    <row r="1753" spans="1:4">
      <c r="A1753">
        <v>2002</v>
      </c>
      <c r="B1753" s="78" t="s">
        <v>225</v>
      </c>
      <c r="C1753" t="s">
        <v>209</v>
      </c>
      <c r="D1753" s="209">
        <v>2.1038995255539259</v>
      </c>
    </row>
    <row r="1754" spans="1:4">
      <c r="A1754">
        <v>2002</v>
      </c>
      <c r="B1754" s="78" t="s">
        <v>225</v>
      </c>
      <c r="C1754" t="s">
        <v>213</v>
      </c>
      <c r="D1754" s="209">
        <v>1.7015799686001778</v>
      </c>
    </row>
    <row r="1755" spans="1:4">
      <c r="A1755">
        <v>2002</v>
      </c>
      <c r="B1755" s="78" t="s">
        <v>225</v>
      </c>
      <c r="C1755" t="s">
        <v>224</v>
      </c>
      <c r="D1755" s="209">
        <v>55.165580926758402</v>
      </c>
    </row>
    <row r="1756" spans="1:4">
      <c r="A1756">
        <v>2002</v>
      </c>
      <c r="B1756" s="78" t="s">
        <v>225</v>
      </c>
      <c r="C1756" t="s">
        <v>214</v>
      </c>
      <c r="D1756" s="209">
        <v>0.70440562691318831</v>
      </c>
    </row>
    <row r="1757" spans="1:4">
      <c r="A1757">
        <v>2002</v>
      </c>
      <c r="B1757" s="78" t="s">
        <v>225</v>
      </c>
      <c r="C1757" t="s">
        <v>215</v>
      </c>
      <c r="D1757" s="209">
        <v>9.3273716949086189</v>
      </c>
    </row>
    <row r="1758" spans="1:4">
      <c r="A1758">
        <v>2002</v>
      </c>
      <c r="B1758" s="78" t="s">
        <v>218</v>
      </c>
      <c r="C1758" t="s">
        <v>219</v>
      </c>
      <c r="D1758" s="209">
        <v>1.3238015987986707</v>
      </c>
    </row>
    <row r="1759" spans="1:4">
      <c r="A1759">
        <v>2002</v>
      </c>
      <c r="B1759" s="78" t="s">
        <v>218</v>
      </c>
      <c r="C1759" t="s">
        <v>203</v>
      </c>
      <c r="D1759" s="209">
        <v>0.9635836925156871</v>
      </c>
    </row>
    <row r="1760" spans="1:4">
      <c r="A1760">
        <v>2002</v>
      </c>
      <c r="B1760" s="78" t="s">
        <v>218</v>
      </c>
      <c r="C1760" t="s">
        <v>220</v>
      </c>
      <c r="D1760" s="209">
        <v>6.9084446897378859E-2</v>
      </c>
    </row>
    <row r="1761" spans="1:4">
      <c r="A1761">
        <v>2002</v>
      </c>
      <c r="B1761" s="78" t="s">
        <v>218</v>
      </c>
      <c r="C1761" t="s">
        <v>205</v>
      </c>
      <c r="D1761" s="209">
        <v>2.0933349515175412</v>
      </c>
    </row>
    <row r="1762" spans="1:4">
      <c r="A1762">
        <v>2002</v>
      </c>
      <c r="B1762" s="78" t="s">
        <v>218</v>
      </c>
      <c r="C1762" t="s">
        <v>207</v>
      </c>
      <c r="D1762" s="209">
        <v>5.3513382375993448</v>
      </c>
    </row>
    <row r="1763" spans="1:4">
      <c r="A1763">
        <v>2002</v>
      </c>
      <c r="B1763" s="78" t="s">
        <v>218</v>
      </c>
      <c r="C1763" t="s">
        <v>208</v>
      </c>
      <c r="D1763" s="209">
        <v>8.2950776060954308</v>
      </c>
    </row>
    <row r="1764" spans="1:4">
      <c r="A1764">
        <v>2002</v>
      </c>
      <c r="B1764" s="78" t="s">
        <v>218</v>
      </c>
      <c r="C1764" t="s">
        <v>209</v>
      </c>
      <c r="D1764" s="209">
        <v>8.4173659463063899</v>
      </c>
    </row>
    <row r="1765" spans="1:4">
      <c r="A1765">
        <v>2002</v>
      </c>
      <c r="B1765" s="78" t="s">
        <v>218</v>
      </c>
      <c r="C1765" t="s">
        <v>210</v>
      </c>
      <c r="D1765" s="209">
        <v>1.4253419549547413</v>
      </c>
    </row>
    <row r="1766" spans="1:4">
      <c r="A1766">
        <v>2002</v>
      </c>
      <c r="B1766" s="78" t="s">
        <v>218</v>
      </c>
      <c r="C1766" t="s">
        <v>211</v>
      </c>
      <c r="D1766" s="209">
        <v>6.6233857810736083</v>
      </c>
    </row>
    <row r="1767" spans="1:4">
      <c r="A1767">
        <v>2002</v>
      </c>
      <c r="B1767" s="78" t="s">
        <v>218</v>
      </c>
      <c r="C1767" t="s">
        <v>221</v>
      </c>
      <c r="D1767" s="209">
        <v>22.5425641716967</v>
      </c>
    </row>
    <row r="1768" spans="1:4">
      <c r="A1768">
        <v>2002</v>
      </c>
      <c r="B1768" s="78" t="s">
        <v>218</v>
      </c>
      <c r="C1768" t="s">
        <v>222</v>
      </c>
      <c r="D1768" s="209">
        <v>9.5939436213107694</v>
      </c>
    </row>
    <row r="1769" spans="1:4">
      <c r="A1769">
        <v>2002</v>
      </c>
      <c r="B1769" s="78" t="s">
        <v>218</v>
      </c>
      <c r="C1769" t="s">
        <v>265</v>
      </c>
      <c r="D1769" s="209">
        <v>2.6199636463212497</v>
      </c>
    </row>
    <row r="1770" spans="1:4">
      <c r="A1770">
        <v>2002</v>
      </c>
      <c r="B1770" s="78" t="s">
        <v>218</v>
      </c>
      <c r="C1770" t="s">
        <v>223</v>
      </c>
      <c r="D1770" s="209">
        <v>19.323332153133183</v>
      </c>
    </row>
    <row r="1771" spans="1:4">
      <c r="A1771">
        <v>2002</v>
      </c>
      <c r="B1771" s="78" t="s">
        <v>218</v>
      </c>
      <c r="C1771" t="s">
        <v>224</v>
      </c>
      <c r="D1771" s="209">
        <v>44.266453451673968</v>
      </c>
    </row>
    <row r="1772" spans="1:4">
      <c r="A1772">
        <v>2002</v>
      </c>
      <c r="B1772" s="78" t="s">
        <v>218</v>
      </c>
      <c r="C1772" t="s">
        <v>214</v>
      </c>
      <c r="D1772" s="209">
        <v>1.4314035317521137</v>
      </c>
    </row>
    <row r="1773" spans="1:4">
      <c r="A1773">
        <v>2002</v>
      </c>
      <c r="B1773" s="78" t="s">
        <v>218</v>
      </c>
      <c r="C1773" t="s">
        <v>215</v>
      </c>
      <c r="D1773" s="209">
        <v>8.9739509632220038</v>
      </c>
    </row>
    <row r="1774" spans="1:4">
      <c r="A1774">
        <v>2002</v>
      </c>
      <c r="B1774" s="78" t="s">
        <v>218</v>
      </c>
      <c r="C1774" t="s">
        <v>216</v>
      </c>
      <c r="D1774" s="209">
        <v>20.311476255839636</v>
      </c>
    </row>
    <row r="1775" spans="1:4">
      <c r="A1775">
        <v>2002</v>
      </c>
      <c r="B1775" s="78" t="s">
        <v>218</v>
      </c>
      <c r="C1775" t="s">
        <v>217</v>
      </c>
      <c r="D1775" s="209">
        <v>146.6553711</v>
      </c>
    </row>
    <row r="1776" spans="1:4">
      <c r="A1776">
        <v>2002</v>
      </c>
      <c r="B1776" s="78" t="s">
        <v>202</v>
      </c>
      <c r="C1776" t="s">
        <v>203</v>
      </c>
      <c r="D1776" s="209">
        <v>0.27940661613294926</v>
      </c>
    </row>
    <row r="1777" spans="1:4">
      <c r="A1777">
        <v>2002</v>
      </c>
      <c r="B1777" s="78" t="s">
        <v>202</v>
      </c>
      <c r="C1777" t="s">
        <v>204</v>
      </c>
      <c r="D1777" s="209">
        <v>0.47973111039746652</v>
      </c>
    </row>
    <row r="1778" spans="1:4">
      <c r="A1778">
        <v>2002</v>
      </c>
      <c r="B1778" s="78" t="s">
        <v>202</v>
      </c>
      <c r="C1778" t="s">
        <v>205</v>
      </c>
      <c r="D1778" s="209">
        <v>5.1187585672239608</v>
      </c>
    </row>
    <row r="1779" spans="1:4">
      <c r="A1779">
        <v>2002</v>
      </c>
      <c r="B1779" s="78" t="s">
        <v>202</v>
      </c>
      <c r="C1779" t="s">
        <v>206</v>
      </c>
      <c r="D1779" s="209">
        <v>0.46664960667197175</v>
      </c>
    </row>
    <row r="1780" spans="1:4">
      <c r="A1780">
        <v>2002</v>
      </c>
      <c r="B1780" s="78" t="s">
        <v>202</v>
      </c>
      <c r="C1780" t="s">
        <v>207</v>
      </c>
      <c r="D1780" s="209">
        <v>2.0973744149256119</v>
      </c>
    </row>
    <row r="1781" spans="1:4">
      <c r="A1781">
        <v>2002</v>
      </c>
      <c r="B1781" s="78" t="s">
        <v>202</v>
      </c>
      <c r="C1781" t="s">
        <v>208</v>
      </c>
      <c r="D1781" s="209">
        <v>1.1780872134912324</v>
      </c>
    </row>
    <row r="1782" spans="1:4">
      <c r="A1782">
        <v>2002</v>
      </c>
      <c r="B1782" s="78" t="s">
        <v>202</v>
      </c>
      <c r="C1782" t="s">
        <v>209</v>
      </c>
      <c r="D1782" s="209">
        <v>3.1003432731902461</v>
      </c>
    </row>
    <row r="1783" spans="1:4">
      <c r="A1783">
        <v>2002</v>
      </c>
      <c r="B1783" s="78" t="s">
        <v>202</v>
      </c>
      <c r="C1783" t="s">
        <v>210</v>
      </c>
      <c r="D1783" s="209">
        <v>0.30268465347219559</v>
      </c>
    </row>
    <row r="1784" spans="1:4">
      <c r="A1784">
        <v>2002</v>
      </c>
      <c r="B1784" s="78" t="s">
        <v>202</v>
      </c>
      <c r="C1784" t="s">
        <v>211</v>
      </c>
      <c r="D1784" s="209">
        <v>5.4040831936659943</v>
      </c>
    </row>
    <row r="1785" spans="1:4">
      <c r="A1785">
        <v>2002</v>
      </c>
      <c r="B1785" s="78" t="s">
        <v>202</v>
      </c>
      <c r="C1785" t="s">
        <v>265</v>
      </c>
      <c r="D1785" s="209">
        <v>1.4931354348274037</v>
      </c>
    </row>
    <row r="1786" spans="1:4">
      <c r="A1786">
        <v>2002</v>
      </c>
      <c r="B1786" s="78" t="s">
        <v>202</v>
      </c>
      <c r="C1786" t="s">
        <v>212</v>
      </c>
      <c r="D1786" s="209">
        <v>5.69315234329056</v>
      </c>
    </row>
    <row r="1787" spans="1:4">
      <c r="A1787">
        <v>2002</v>
      </c>
      <c r="B1787" s="78" t="s">
        <v>202</v>
      </c>
      <c r="C1787" t="s">
        <v>213</v>
      </c>
      <c r="D1787" s="209">
        <v>2.7960349289125737</v>
      </c>
    </row>
    <row r="1788" spans="1:4">
      <c r="A1788">
        <v>2002</v>
      </c>
      <c r="B1788" s="78" t="s">
        <v>202</v>
      </c>
      <c r="C1788" t="s">
        <v>214</v>
      </c>
      <c r="D1788" s="209">
        <v>0.77375538697169588</v>
      </c>
    </row>
    <row r="1789" spans="1:4">
      <c r="A1789">
        <v>2002</v>
      </c>
      <c r="B1789" s="78" t="s">
        <v>202</v>
      </c>
      <c r="C1789" t="s">
        <v>215</v>
      </c>
      <c r="D1789" s="209">
        <v>17.169232160534364</v>
      </c>
    </row>
    <row r="1790" spans="1:4">
      <c r="A1790">
        <v>2002</v>
      </c>
      <c r="B1790" s="78" t="s">
        <v>202</v>
      </c>
      <c r="C1790" t="s">
        <v>216</v>
      </c>
      <c r="D1790" s="209">
        <v>69.336760808243227</v>
      </c>
    </row>
    <row r="1791" spans="1:4">
      <c r="A1791">
        <v>2002</v>
      </c>
      <c r="B1791" s="78" t="s">
        <v>202</v>
      </c>
      <c r="C1791" t="s">
        <v>217</v>
      </c>
      <c r="D1791" s="209">
        <v>121.1</v>
      </c>
    </row>
    <row r="1792" spans="1:4">
      <c r="A1792">
        <v>2001</v>
      </c>
      <c r="B1792" s="78" t="s">
        <v>264</v>
      </c>
      <c r="C1792" t="s">
        <v>203</v>
      </c>
      <c r="D1792" s="209">
        <v>0.21783449705808283</v>
      </c>
    </row>
    <row r="1793" spans="1:4">
      <c r="A1793">
        <v>2001</v>
      </c>
      <c r="B1793" s="78" t="s">
        <v>264</v>
      </c>
      <c r="C1793" t="s">
        <v>204</v>
      </c>
      <c r="D1793" s="209">
        <v>5.7201136007551175E-2</v>
      </c>
    </row>
    <row r="1794" spans="1:4">
      <c r="A1794">
        <v>2001</v>
      </c>
      <c r="B1794" s="78" t="s">
        <v>264</v>
      </c>
      <c r="C1794" t="s">
        <v>205</v>
      </c>
      <c r="D1794" s="209">
        <v>3.7808456469719944</v>
      </c>
    </row>
    <row r="1795" spans="1:4">
      <c r="A1795">
        <v>2001</v>
      </c>
      <c r="B1795" s="78" t="s">
        <v>264</v>
      </c>
      <c r="C1795" t="s">
        <v>209</v>
      </c>
      <c r="D1795" s="209">
        <v>1.1222742262486978</v>
      </c>
    </row>
    <row r="1796" spans="1:4">
      <c r="A1796">
        <v>2001</v>
      </c>
      <c r="B1796" s="78" t="s">
        <v>264</v>
      </c>
      <c r="C1796" t="s">
        <v>213</v>
      </c>
      <c r="D1796" s="209">
        <v>1.3584359180387495</v>
      </c>
    </row>
    <row r="1797" spans="1:4">
      <c r="A1797">
        <v>2001</v>
      </c>
      <c r="B1797" s="78" t="s">
        <v>264</v>
      </c>
      <c r="C1797" t="s">
        <v>224</v>
      </c>
      <c r="D1797" s="209">
        <v>1.5573837004094149</v>
      </c>
    </row>
    <row r="1798" spans="1:4">
      <c r="A1798">
        <v>2001</v>
      </c>
      <c r="B1798" s="78" t="s">
        <v>264</v>
      </c>
      <c r="C1798" t="s">
        <v>214</v>
      </c>
      <c r="D1798" s="209">
        <v>0.14054935992051484</v>
      </c>
    </row>
    <row r="1799" spans="1:4">
      <c r="A1799">
        <v>2001</v>
      </c>
      <c r="B1799" s="78" t="s">
        <v>264</v>
      </c>
      <c r="C1799" t="s">
        <v>215</v>
      </c>
      <c r="D1799" s="209">
        <v>8.699496839057165</v>
      </c>
    </row>
    <row r="1800" spans="1:4">
      <c r="A1800">
        <v>2001</v>
      </c>
      <c r="B1800" s="78" t="s">
        <v>263</v>
      </c>
      <c r="C1800" t="s">
        <v>224</v>
      </c>
      <c r="D1800" s="209">
        <v>17.385541896241282</v>
      </c>
    </row>
    <row r="1801" spans="1:4">
      <c r="A1801">
        <v>2001</v>
      </c>
      <c r="B1801" s="78" t="s">
        <v>262</v>
      </c>
      <c r="C1801" t="s">
        <v>223</v>
      </c>
      <c r="D1801" s="209">
        <v>1.0373485789105041</v>
      </c>
    </row>
    <row r="1802" spans="1:4">
      <c r="A1802">
        <v>2001</v>
      </c>
      <c r="B1802" s="78" t="s">
        <v>262</v>
      </c>
      <c r="C1802" t="s">
        <v>224</v>
      </c>
      <c r="D1802" s="209">
        <v>14.776148197053669</v>
      </c>
    </row>
    <row r="1803" spans="1:4">
      <c r="A1803">
        <v>2001</v>
      </c>
      <c r="B1803" s="78" t="s">
        <v>243</v>
      </c>
      <c r="C1803" t="s">
        <v>244</v>
      </c>
      <c r="D1803" s="209">
        <v>0.56352091042730057</v>
      </c>
    </row>
    <row r="1804" spans="1:4">
      <c r="A1804">
        <v>2001</v>
      </c>
      <c r="B1804" s="78" t="s">
        <v>243</v>
      </c>
      <c r="C1804" t="s">
        <v>245</v>
      </c>
      <c r="D1804" s="209">
        <v>0.22151975984327363</v>
      </c>
    </row>
    <row r="1805" spans="1:4">
      <c r="A1805">
        <v>2001</v>
      </c>
      <c r="B1805" s="78" t="s">
        <v>243</v>
      </c>
      <c r="C1805" t="s">
        <v>246</v>
      </c>
      <c r="D1805" s="209">
        <v>0.35518162662779329</v>
      </c>
    </row>
    <row r="1806" spans="1:4">
      <c r="A1806">
        <v>2001</v>
      </c>
      <c r="B1806" s="78" t="s">
        <v>243</v>
      </c>
      <c r="C1806" t="s">
        <v>247</v>
      </c>
      <c r="D1806" s="209">
        <v>7.0439999999999996</v>
      </c>
    </row>
    <row r="1807" spans="1:4">
      <c r="A1807">
        <v>2001</v>
      </c>
      <c r="B1807" s="78" t="s">
        <v>243</v>
      </c>
      <c r="C1807" t="s">
        <v>248</v>
      </c>
      <c r="D1807" s="209">
        <v>0.75082383107502071</v>
      </c>
    </row>
    <row r="1808" spans="1:4">
      <c r="A1808">
        <v>2001</v>
      </c>
      <c r="B1808" s="78" t="s">
        <v>243</v>
      </c>
      <c r="C1808" t="s">
        <v>249</v>
      </c>
      <c r="D1808" s="209">
        <v>0.44883076521320908</v>
      </c>
    </row>
    <row r="1809" spans="1:4">
      <c r="A1809">
        <v>2001</v>
      </c>
      <c r="B1809" s="78" t="s">
        <v>243</v>
      </c>
      <c r="C1809" t="s">
        <v>250</v>
      </c>
      <c r="D1809" s="209">
        <v>0.21559928265008688</v>
      </c>
    </row>
    <row r="1810" spans="1:4">
      <c r="A1810">
        <v>2001</v>
      </c>
      <c r="B1810" s="78" t="s">
        <v>243</v>
      </c>
      <c r="C1810" t="s">
        <v>251</v>
      </c>
      <c r="D1810" s="209">
        <v>0.10246919621563039</v>
      </c>
    </row>
    <row r="1811" spans="1:4">
      <c r="A1811">
        <v>2001</v>
      </c>
      <c r="B1811" s="78" t="s">
        <v>243</v>
      </c>
      <c r="C1811" t="s">
        <v>252</v>
      </c>
      <c r="D1811" s="209">
        <v>0.1131300864344565</v>
      </c>
    </row>
    <row r="1812" spans="1:4">
      <c r="A1812">
        <v>2001</v>
      </c>
      <c r="B1812" s="78" t="s">
        <v>243</v>
      </c>
      <c r="C1812" t="s">
        <v>253</v>
      </c>
      <c r="D1812" s="209">
        <v>1.0009820706018411</v>
      </c>
    </row>
    <row r="1813" spans="1:4">
      <c r="A1813">
        <v>2001</v>
      </c>
      <c r="B1813" s="78" t="s">
        <v>243</v>
      </c>
      <c r="C1813" t="s">
        <v>254</v>
      </c>
      <c r="D1813" s="209">
        <v>0.25656391885739871</v>
      </c>
    </row>
    <row r="1814" spans="1:4">
      <c r="A1814">
        <v>2001</v>
      </c>
      <c r="B1814" s="78" t="s">
        <v>243</v>
      </c>
      <c r="C1814" t="s">
        <v>255</v>
      </c>
      <c r="D1814" s="209">
        <v>9.3859412309710386E-2</v>
      </c>
    </row>
    <row r="1815" spans="1:4">
      <c r="A1815">
        <v>2001</v>
      </c>
      <c r="B1815" s="78" t="s">
        <v>243</v>
      </c>
      <c r="C1815" t="s">
        <v>256</v>
      </c>
      <c r="D1815" s="209">
        <v>3.228347494195408</v>
      </c>
    </row>
    <row r="1816" spans="1:4">
      <c r="A1816">
        <v>2001</v>
      </c>
      <c r="B1816" s="78" t="s">
        <v>243</v>
      </c>
      <c r="C1816" t="s">
        <v>257</v>
      </c>
      <c r="D1816" s="209">
        <v>0.52891681769793608</v>
      </c>
    </row>
    <row r="1817" spans="1:4">
      <c r="A1817">
        <v>2001</v>
      </c>
      <c r="B1817" s="78" t="s">
        <v>243</v>
      </c>
      <c r="C1817" t="s">
        <v>258</v>
      </c>
      <c r="D1817" s="209">
        <v>0.21865629954025395</v>
      </c>
    </row>
    <row r="1818" spans="1:4">
      <c r="A1818">
        <v>2001</v>
      </c>
      <c r="B1818" s="78" t="s">
        <v>243</v>
      </c>
      <c r="C1818" t="s">
        <v>259</v>
      </c>
      <c r="D1818" s="209">
        <v>0.31026051815768219</v>
      </c>
    </row>
    <row r="1819" spans="1:4">
      <c r="A1819">
        <v>2001</v>
      </c>
      <c r="B1819" s="78" t="s">
        <v>243</v>
      </c>
      <c r="C1819" t="s">
        <v>260</v>
      </c>
      <c r="D1819" s="209">
        <v>0.11766803432176112</v>
      </c>
    </row>
    <row r="1820" spans="1:4">
      <c r="A1820">
        <v>2001</v>
      </c>
      <c r="B1820" s="78" t="s">
        <v>243</v>
      </c>
      <c r="C1820" t="s">
        <v>261</v>
      </c>
      <c r="D1820" s="209">
        <v>1.0693855142378096E-2</v>
      </c>
    </row>
    <row r="1821" spans="1:4">
      <c r="A1821">
        <v>2001</v>
      </c>
      <c r="B1821" s="78" t="s">
        <v>226</v>
      </c>
      <c r="C1821" t="s">
        <v>227</v>
      </c>
      <c r="D1821" s="209">
        <v>0.2298523337918035</v>
      </c>
    </row>
    <row r="1822" spans="1:4">
      <c r="A1822">
        <v>2001</v>
      </c>
      <c r="B1822" s="78" t="s">
        <v>226</v>
      </c>
      <c r="C1822" t="s">
        <v>228</v>
      </c>
      <c r="D1822" s="209">
        <v>6.4123286933316335</v>
      </c>
    </row>
    <row r="1823" spans="1:4">
      <c r="A1823">
        <v>2001</v>
      </c>
      <c r="B1823" s="78" t="s">
        <v>226</v>
      </c>
      <c r="C1823" t="s">
        <v>229</v>
      </c>
      <c r="D1823" s="209">
        <v>0.83239202122804279</v>
      </c>
    </row>
    <row r="1824" spans="1:4">
      <c r="A1824">
        <v>2001</v>
      </c>
      <c r="B1824" s="78" t="s">
        <v>226</v>
      </c>
      <c r="C1824" t="s">
        <v>230</v>
      </c>
      <c r="D1824" s="209">
        <v>0.35020843445541416</v>
      </c>
    </row>
    <row r="1825" spans="1:4">
      <c r="A1825">
        <v>2001</v>
      </c>
      <c r="B1825" s="78" t="s">
        <v>226</v>
      </c>
      <c r="C1825" t="s">
        <v>231</v>
      </c>
      <c r="D1825" s="209">
        <v>2.415699504809556</v>
      </c>
    </row>
    <row r="1826" spans="1:4">
      <c r="A1826">
        <v>2001</v>
      </c>
      <c r="B1826" s="78" t="s">
        <v>226</v>
      </c>
      <c r="C1826" t="s">
        <v>232</v>
      </c>
      <c r="D1826" s="209">
        <v>0.7666214014776731</v>
      </c>
    </row>
    <row r="1827" spans="1:4">
      <c r="A1827">
        <v>2001</v>
      </c>
      <c r="B1827" s="78" t="s">
        <v>226</v>
      </c>
      <c r="C1827" t="s">
        <v>233</v>
      </c>
      <c r="D1827" s="209">
        <v>0.781100579228447</v>
      </c>
    </row>
    <row r="1828" spans="1:4">
      <c r="A1828">
        <v>2001</v>
      </c>
      <c r="B1828" s="78" t="s">
        <v>226</v>
      </c>
      <c r="C1828" t="s">
        <v>234</v>
      </c>
      <c r="D1828" s="209">
        <v>0.41498863378027323</v>
      </c>
    </row>
    <row r="1829" spans="1:4">
      <c r="A1829">
        <v>2001</v>
      </c>
      <c r="B1829" s="78" t="s">
        <v>226</v>
      </c>
      <c r="C1829" t="s">
        <v>235</v>
      </c>
      <c r="D1829" s="209">
        <v>0.36680719160861869</v>
      </c>
    </row>
    <row r="1830" spans="1:4">
      <c r="A1830">
        <v>2001</v>
      </c>
      <c r="B1830" s="78" t="s">
        <v>226</v>
      </c>
      <c r="C1830" t="s">
        <v>236</v>
      </c>
      <c r="D1830" s="209">
        <v>0.27470433886143641</v>
      </c>
    </row>
    <row r="1831" spans="1:4">
      <c r="A1831">
        <v>2001</v>
      </c>
      <c r="B1831" s="78" t="s">
        <v>226</v>
      </c>
      <c r="C1831" t="s">
        <v>237</v>
      </c>
      <c r="D1831" s="209">
        <v>8.1194560001452345</v>
      </c>
    </row>
    <row r="1832" spans="1:4">
      <c r="A1832">
        <v>2001</v>
      </c>
      <c r="B1832" s="78" t="s">
        <v>226</v>
      </c>
      <c r="C1832" t="s">
        <v>238</v>
      </c>
      <c r="D1832" s="209">
        <v>5.826197808844328</v>
      </c>
    </row>
    <row r="1833" spans="1:4">
      <c r="A1833">
        <v>2001</v>
      </c>
      <c r="B1833" s="78" t="s">
        <v>226</v>
      </c>
      <c r="C1833" t="s">
        <v>239</v>
      </c>
      <c r="D1833" s="209">
        <v>4.1023443952607757</v>
      </c>
    </row>
    <row r="1834" spans="1:4">
      <c r="A1834">
        <v>2001</v>
      </c>
      <c r="B1834" s="78" t="s">
        <v>226</v>
      </c>
      <c r="C1834" t="s">
        <v>240</v>
      </c>
      <c r="D1834" s="209">
        <v>0.50753860068475443</v>
      </c>
    </row>
    <row r="1835" spans="1:4">
      <c r="A1835">
        <v>2001</v>
      </c>
      <c r="B1835" s="78" t="s">
        <v>226</v>
      </c>
      <c r="C1835" t="s">
        <v>241</v>
      </c>
      <c r="D1835" s="209">
        <v>4.1968830716529153</v>
      </c>
    </row>
    <row r="1836" spans="1:4">
      <c r="A1836">
        <v>2001</v>
      </c>
      <c r="B1836" s="78" t="s">
        <v>226</v>
      </c>
      <c r="C1836" t="s">
        <v>242</v>
      </c>
      <c r="D1836" s="209">
        <v>4.3690054768300195</v>
      </c>
    </row>
    <row r="1837" spans="1:4">
      <c r="A1837">
        <v>2001</v>
      </c>
      <c r="B1837" s="78" t="s">
        <v>225</v>
      </c>
      <c r="C1837" t="s">
        <v>203</v>
      </c>
      <c r="D1837" s="209">
        <v>6.6770666396645528E-2</v>
      </c>
    </row>
    <row r="1838" spans="1:4">
      <c r="A1838">
        <v>2001</v>
      </c>
      <c r="B1838" s="78" t="s">
        <v>225</v>
      </c>
      <c r="C1838" t="s">
        <v>204</v>
      </c>
      <c r="D1838" s="209">
        <v>0.34967683636387248</v>
      </c>
    </row>
    <row r="1839" spans="1:4">
      <c r="A1839">
        <v>2001</v>
      </c>
      <c r="B1839" s="78" t="s">
        <v>225</v>
      </c>
      <c r="C1839" t="s">
        <v>205</v>
      </c>
      <c r="D1839" s="209">
        <v>1.8846180088684827</v>
      </c>
    </row>
    <row r="1840" spans="1:4">
      <c r="A1840">
        <v>2001</v>
      </c>
      <c r="B1840" s="78" t="s">
        <v>225</v>
      </c>
      <c r="C1840" t="s">
        <v>209</v>
      </c>
      <c r="D1840" s="209">
        <v>2.2335716730356854</v>
      </c>
    </row>
    <row r="1841" spans="1:4">
      <c r="A1841">
        <v>2001</v>
      </c>
      <c r="B1841" s="78" t="s">
        <v>225</v>
      </c>
      <c r="C1841" t="s">
        <v>213</v>
      </c>
      <c r="D1841" s="209">
        <v>1.9766209367885426</v>
      </c>
    </row>
    <row r="1842" spans="1:4">
      <c r="A1842">
        <v>2001</v>
      </c>
      <c r="B1842" s="78" t="s">
        <v>225</v>
      </c>
      <c r="C1842" t="s">
        <v>224</v>
      </c>
      <c r="D1842" s="209">
        <v>58.442236069095323</v>
      </c>
    </row>
    <row r="1843" spans="1:4">
      <c r="A1843">
        <v>2001</v>
      </c>
      <c r="B1843" s="78" t="s">
        <v>225</v>
      </c>
      <c r="C1843" t="s">
        <v>214</v>
      </c>
      <c r="D1843" s="209">
        <v>0.70518304817416233</v>
      </c>
    </row>
    <row r="1844" spans="1:4">
      <c r="A1844">
        <v>2001</v>
      </c>
      <c r="B1844" s="78" t="s">
        <v>225</v>
      </c>
      <c r="C1844" t="s">
        <v>215</v>
      </c>
      <c r="D1844" s="209">
        <v>9.2839107541847472</v>
      </c>
    </row>
    <row r="1845" spans="1:4">
      <c r="A1845">
        <v>2001</v>
      </c>
      <c r="B1845" s="78" t="s">
        <v>218</v>
      </c>
      <c r="C1845" t="s">
        <v>219</v>
      </c>
      <c r="D1845" s="209">
        <v>1.229625983712769</v>
      </c>
    </row>
    <row r="1846" spans="1:4">
      <c r="A1846">
        <v>2001</v>
      </c>
      <c r="B1846" s="78" t="s">
        <v>218</v>
      </c>
      <c r="C1846" t="s">
        <v>203</v>
      </c>
      <c r="D1846" s="209">
        <v>0.91983304761915008</v>
      </c>
    </row>
    <row r="1847" spans="1:4">
      <c r="A1847">
        <v>2001</v>
      </c>
      <c r="B1847" s="78" t="s">
        <v>218</v>
      </c>
      <c r="C1847" t="s">
        <v>220</v>
      </c>
      <c r="D1847" s="209">
        <v>5.3372655562634007E-2</v>
      </c>
    </row>
    <row r="1848" spans="1:4">
      <c r="A1848">
        <v>2001</v>
      </c>
      <c r="B1848" s="78" t="s">
        <v>218</v>
      </c>
      <c r="C1848" t="s">
        <v>205</v>
      </c>
      <c r="D1848" s="209">
        <v>2.1654365314683583</v>
      </c>
    </row>
    <row r="1849" spans="1:4">
      <c r="A1849">
        <v>2001</v>
      </c>
      <c r="B1849" s="78" t="s">
        <v>218</v>
      </c>
      <c r="C1849" t="s">
        <v>207</v>
      </c>
      <c r="D1849" s="209">
        <v>5.39869385492507</v>
      </c>
    </row>
    <row r="1850" spans="1:4">
      <c r="A1850">
        <v>2001</v>
      </c>
      <c r="B1850" s="78" t="s">
        <v>218</v>
      </c>
      <c r="C1850" t="s">
        <v>208</v>
      </c>
      <c r="D1850" s="209">
        <v>8.8280183459605261</v>
      </c>
    </row>
    <row r="1851" spans="1:4">
      <c r="A1851">
        <v>2001</v>
      </c>
      <c r="B1851" s="78" t="s">
        <v>218</v>
      </c>
      <c r="C1851" t="s">
        <v>209</v>
      </c>
      <c r="D1851" s="209">
        <v>9.380094517797211</v>
      </c>
    </row>
    <row r="1852" spans="1:4">
      <c r="A1852">
        <v>2001</v>
      </c>
      <c r="B1852" s="78" t="s">
        <v>218</v>
      </c>
      <c r="C1852" t="s">
        <v>210</v>
      </c>
      <c r="D1852" s="209">
        <v>1.5193312972345965</v>
      </c>
    </row>
    <row r="1853" spans="1:4">
      <c r="A1853">
        <v>2001</v>
      </c>
      <c r="B1853" s="78" t="s">
        <v>218</v>
      </c>
      <c r="C1853" t="s">
        <v>211</v>
      </c>
      <c r="D1853" s="209">
        <v>6.2677319815115977</v>
      </c>
    </row>
    <row r="1854" spans="1:4">
      <c r="A1854">
        <v>2001</v>
      </c>
      <c r="B1854" s="78" t="s">
        <v>218</v>
      </c>
      <c r="C1854" t="s">
        <v>221</v>
      </c>
      <c r="D1854" s="209">
        <v>22.988083123478127</v>
      </c>
    </row>
    <row r="1855" spans="1:4">
      <c r="A1855">
        <v>2001</v>
      </c>
      <c r="B1855" s="78" t="s">
        <v>218</v>
      </c>
      <c r="C1855" t="s">
        <v>222</v>
      </c>
      <c r="D1855" s="209">
        <v>8.0272374820019294</v>
      </c>
    </row>
    <row r="1856" spans="1:4">
      <c r="A1856">
        <v>2001</v>
      </c>
      <c r="B1856" s="78" t="s">
        <v>218</v>
      </c>
      <c r="C1856" t="s">
        <v>265</v>
      </c>
      <c r="D1856" s="209">
        <v>2.5816470388550878</v>
      </c>
    </row>
    <row r="1857" spans="1:4">
      <c r="A1857">
        <v>2001</v>
      </c>
      <c r="B1857" s="78" t="s">
        <v>218</v>
      </c>
      <c r="C1857" t="s">
        <v>223</v>
      </c>
      <c r="D1857" s="209">
        <v>18.467651748980558</v>
      </c>
    </row>
    <row r="1858" spans="1:4">
      <c r="A1858">
        <v>2001</v>
      </c>
      <c r="B1858" s="78" t="s">
        <v>218</v>
      </c>
      <c r="C1858" t="s">
        <v>224</v>
      </c>
      <c r="D1858" s="209">
        <v>46.570394503476955</v>
      </c>
    </row>
    <row r="1859" spans="1:4">
      <c r="A1859">
        <v>2001</v>
      </c>
      <c r="B1859" s="78" t="s">
        <v>218</v>
      </c>
      <c r="C1859" t="s">
        <v>214</v>
      </c>
      <c r="D1859" s="209">
        <v>1.0729158933458043</v>
      </c>
    </row>
    <row r="1860" spans="1:4">
      <c r="A1860">
        <v>2001</v>
      </c>
      <c r="B1860" s="78" t="s">
        <v>218</v>
      </c>
      <c r="C1860" t="s">
        <v>215</v>
      </c>
      <c r="D1860" s="209">
        <v>9.1731927549055161</v>
      </c>
    </row>
    <row r="1861" spans="1:4">
      <c r="A1861">
        <v>2001</v>
      </c>
      <c r="B1861" s="78" t="s">
        <v>218</v>
      </c>
      <c r="C1861" t="s">
        <v>216</v>
      </c>
      <c r="D1861" s="209">
        <v>19.203053458327584</v>
      </c>
    </row>
    <row r="1862" spans="1:4">
      <c r="A1862">
        <v>2001</v>
      </c>
      <c r="B1862" s="78" t="s">
        <v>218</v>
      </c>
      <c r="C1862" t="s">
        <v>217</v>
      </c>
      <c r="D1862" s="209">
        <v>144.4651878</v>
      </c>
    </row>
    <row r="1863" spans="1:4">
      <c r="A1863">
        <v>2001</v>
      </c>
      <c r="B1863" s="78" t="s">
        <v>202</v>
      </c>
      <c r="C1863" t="s">
        <v>203</v>
      </c>
      <c r="D1863" s="209">
        <v>0.28460516345472836</v>
      </c>
    </row>
    <row r="1864" spans="1:4">
      <c r="A1864">
        <v>2001</v>
      </c>
      <c r="B1864" s="78" t="s">
        <v>202</v>
      </c>
      <c r="C1864" t="s">
        <v>204</v>
      </c>
      <c r="D1864" s="209">
        <v>0.40687797237142365</v>
      </c>
    </row>
    <row r="1865" spans="1:4">
      <c r="A1865">
        <v>2001</v>
      </c>
      <c r="B1865" s="78" t="s">
        <v>202</v>
      </c>
      <c r="C1865" t="s">
        <v>205</v>
      </c>
      <c r="D1865" s="209">
        <v>5.665463655840477</v>
      </c>
    </row>
    <row r="1866" spans="1:4">
      <c r="A1866">
        <v>2001</v>
      </c>
      <c r="B1866" s="78" t="s">
        <v>202</v>
      </c>
      <c r="C1866" t="s">
        <v>206</v>
      </c>
      <c r="D1866" s="209">
        <v>0.7793654781028847</v>
      </c>
    </row>
    <row r="1867" spans="1:4">
      <c r="A1867">
        <v>2001</v>
      </c>
      <c r="B1867" s="78" t="s">
        <v>202</v>
      </c>
      <c r="C1867" t="s">
        <v>207</v>
      </c>
      <c r="D1867" s="209">
        <v>2.0379308628165034</v>
      </c>
    </row>
    <row r="1868" spans="1:4">
      <c r="A1868">
        <v>2001</v>
      </c>
      <c r="B1868" s="78" t="s">
        <v>202</v>
      </c>
      <c r="C1868" t="s">
        <v>208</v>
      </c>
      <c r="D1868" s="209">
        <v>1.2635372099301632</v>
      </c>
    </row>
    <row r="1869" spans="1:4">
      <c r="A1869">
        <v>2001</v>
      </c>
      <c r="B1869" s="78" t="s">
        <v>202</v>
      </c>
      <c r="C1869" t="s">
        <v>209</v>
      </c>
      <c r="D1869" s="209">
        <v>3.3558458992843834</v>
      </c>
    </row>
    <row r="1870" spans="1:4">
      <c r="A1870">
        <v>2001</v>
      </c>
      <c r="B1870" s="78" t="s">
        <v>202</v>
      </c>
      <c r="C1870" t="s">
        <v>210</v>
      </c>
      <c r="D1870" s="209">
        <v>0.5017643370047129</v>
      </c>
    </row>
    <row r="1871" spans="1:4">
      <c r="A1871">
        <v>2001</v>
      </c>
      <c r="B1871" s="78" t="s">
        <v>202</v>
      </c>
      <c r="C1871" t="s">
        <v>211</v>
      </c>
      <c r="D1871" s="209">
        <v>3.7335426146903545</v>
      </c>
    </row>
    <row r="1872" spans="1:4">
      <c r="A1872">
        <v>2001</v>
      </c>
      <c r="B1872" s="78" t="s">
        <v>202</v>
      </c>
      <c r="C1872" t="s">
        <v>265</v>
      </c>
      <c r="D1872" s="209">
        <v>1.3514191478591149</v>
      </c>
    </row>
    <row r="1873" spans="1:4">
      <c r="A1873">
        <v>2001</v>
      </c>
      <c r="B1873" s="78" t="s">
        <v>202</v>
      </c>
      <c r="C1873" t="s">
        <v>212</v>
      </c>
      <c r="D1873" s="209">
        <v>4.4502757629419518</v>
      </c>
    </row>
    <row r="1874" spans="1:4">
      <c r="A1874">
        <v>2001</v>
      </c>
      <c r="B1874" s="78" t="s">
        <v>202</v>
      </c>
      <c r="C1874" t="s">
        <v>213</v>
      </c>
      <c r="D1874" s="209">
        <v>3.3350568548272923</v>
      </c>
    </row>
    <row r="1875" spans="1:4">
      <c r="A1875">
        <v>2001</v>
      </c>
      <c r="B1875" s="78" t="s">
        <v>202</v>
      </c>
      <c r="C1875" t="s">
        <v>214</v>
      </c>
      <c r="D1875" s="209">
        <v>0.8457324080946772</v>
      </c>
    </row>
    <row r="1876" spans="1:4">
      <c r="A1876">
        <v>2001</v>
      </c>
      <c r="B1876" s="78" t="s">
        <v>202</v>
      </c>
      <c r="C1876" t="s">
        <v>215</v>
      </c>
      <c r="D1876" s="209">
        <v>17.983407593241907</v>
      </c>
    </row>
    <row r="1877" spans="1:4">
      <c r="A1877">
        <v>2001</v>
      </c>
      <c r="B1877" s="78" t="s">
        <v>202</v>
      </c>
      <c r="C1877" t="s">
        <v>216</v>
      </c>
      <c r="D1877" s="209">
        <v>65.529602571767001</v>
      </c>
    </row>
    <row r="1878" spans="1:4">
      <c r="A1878">
        <v>2001</v>
      </c>
      <c r="B1878" s="78" t="s">
        <v>202</v>
      </c>
      <c r="C1878" t="s">
        <v>217</v>
      </c>
      <c r="D1878" s="209">
        <v>116.39</v>
      </c>
    </row>
    <row r="1879" spans="1:4">
      <c r="A1879">
        <v>2000</v>
      </c>
      <c r="B1879" s="78" t="s">
        <v>264</v>
      </c>
      <c r="C1879" t="s">
        <v>203</v>
      </c>
      <c r="D1879" s="209">
        <v>0.22050013970486682</v>
      </c>
    </row>
    <row r="1880" spans="1:4">
      <c r="A1880">
        <v>2000</v>
      </c>
      <c r="B1880" s="78" t="s">
        <v>264</v>
      </c>
      <c r="C1880" t="s">
        <v>204</v>
      </c>
      <c r="D1880" s="209">
        <v>5.7581048007582604E-2</v>
      </c>
    </row>
    <row r="1881" spans="1:4">
      <c r="A1881">
        <v>2000</v>
      </c>
      <c r="B1881" s="78" t="s">
        <v>264</v>
      </c>
      <c r="C1881" t="s">
        <v>205</v>
      </c>
      <c r="D1881" s="209">
        <v>4.0131966287861633</v>
      </c>
    </row>
    <row r="1882" spans="1:4">
      <c r="A1882">
        <v>2000</v>
      </c>
      <c r="B1882" s="78" t="s">
        <v>264</v>
      </c>
      <c r="C1882" t="s">
        <v>209</v>
      </c>
      <c r="D1882" s="209">
        <v>1.0568011492936373</v>
      </c>
    </row>
    <row r="1883" spans="1:4">
      <c r="A1883">
        <v>2000</v>
      </c>
      <c r="B1883" s="78" t="s">
        <v>264</v>
      </c>
      <c r="C1883" t="s">
        <v>213</v>
      </c>
      <c r="D1883" s="209">
        <v>1.542146710256441</v>
      </c>
    </row>
    <row r="1884" spans="1:4">
      <c r="A1884">
        <v>2000</v>
      </c>
      <c r="B1884" s="78" t="s">
        <v>264</v>
      </c>
      <c r="C1884" t="s">
        <v>224</v>
      </c>
      <c r="D1884" s="209">
        <v>1.6824395849038207</v>
      </c>
    </row>
    <row r="1885" spans="1:4">
      <c r="A1885">
        <v>2000</v>
      </c>
      <c r="B1885" s="78" t="s">
        <v>264</v>
      </c>
      <c r="C1885" t="s">
        <v>214</v>
      </c>
      <c r="D1885" s="209">
        <v>0.22451650945145982</v>
      </c>
    </row>
    <row r="1886" spans="1:4">
      <c r="A1886">
        <v>2000</v>
      </c>
      <c r="B1886" s="78" t="s">
        <v>264</v>
      </c>
      <c r="C1886" t="s">
        <v>215</v>
      </c>
      <c r="D1886" s="209">
        <v>8.9831236319711252</v>
      </c>
    </row>
    <row r="1887" spans="1:4">
      <c r="A1887">
        <v>2000</v>
      </c>
      <c r="B1887" s="78" t="s">
        <v>263</v>
      </c>
      <c r="C1887" t="s">
        <v>224</v>
      </c>
      <c r="D1887" s="209">
        <v>15.618462662580455</v>
      </c>
    </row>
    <row r="1888" spans="1:4">
      <c r="A1888">
        <v>2000</v>
      </c>
      <c r="B1888" s="78" t="s">
        <v>262</v>
      </c>
      <c r="C1888" t="s">
        <v>223</v>
      </c>
      <c r="D1888" s="209">
        <v>1.5574154105986082</v>
      </c>
    </row>
    <row r="1889" spans="1:4">
      <c r="A1889">
        <v>2000</v>
      </c>
      <c r="B1889" s="78" t="s">
        <v>262</v>
      </c>
      <c r="C1889" t="s">
        <v>224</v>
      </c>
      <c r="D1889" s="209">
        <v>15.72637367779209</v>
      </c>
    </row>
    <row r="1890" spans="1:4">
      <c r="A1890">
        <v>2000</v>
      </c>
      <c r="B1890" s="78" t="s">
        <v>243</v>
      </c>
      <c r="C1890" t="s">
        <v>244</v>
      </c>
      <c r="D1890" s="209">
        <v>0.63750711114433756</v>
      </c>
    </row>
    <row r="1891" spans="1:4">
      <c r="A1891">
        <v>2000</v>
      </c>
      <c r="B1891" s="78" t="s">
        <v>243</v>
      </c>
      <c r="C1891" t="s">
        <v>245</v>
      </c>
      <c r="D1891" s="209">
        <v>0.22138512935580673</v>
      </c>
    </row>
    <row r="1892" spans="1:4">
      <c r="A1892">
        <v>2000</v>
      </c>
      <c r="B1892" s="78" t="s">
        <v>243</v>
      </c>
      <c r="C1892" t="s">
        <v>246</v>
      </c>
      <c r="D1892" s="209">
        <v>0.41241622029225622</v>
      </c>
    </row>
    <row r="1893" spans="1:4">
      <c r="A1893">
        <v>2000</v>
      </c>
      <c r="B1893" s="78" t="s">
        <v>243</v>
      </c>
      <c r="C1893" t="s">
        <v>247</v>
      </c>
      <c r="D1893" s="209">
        <v>7.681</v>
      </c>
    </row>
    <row r="1894" spans="1:4">
      <c r="A1894">
        <v>2000</v>
      </c>
      <c r="B1894" s="78" t="s">
        <v>243</v>
      </c>
      <c r="C1894" t="s">
        <v>248</v>
      </c>
      <c r="D1894" s="209">
        <v>0.83185800018506906</v>
      </c>
    </row>
    <row r="1895" spans="1:4">
      <c r="A1895">
        <v>2000</v>
      </c>
      <c r="B1895" s="78" t="s">
        <v>243</v>
      </c>
      <c r="C1895" t="s">
        <v>249</v>
      </c>
      <c r="D1895" s="209">
        <v>0.47028971068565306</v>
      </c>
    </row>
    <row r="1896" spans="1:4">
      <c r="A1896">
        <v>2000</v>
      </c>
      <c r="B1896" s="78" t="s">
        <v>243</v>
      </c>
      <c r="C1896" t="s">
        <v>250</v>
      </c>
      <c r="D1896" s="209">
        <v>0.17769382197743891</v>
      </c>
    </row>
    <row r="1897" spans="1:4">
      <c r="A1897">
        <v>2000</v>
      </c>
      <c r="B1897" s="78" t="s">
        <v>243</v>
      </c>
      <c r="C1897" t="s">
        <v>251</v>
      </c>
      <c r="D1897" s="209">
        <v>7.3507002731901971E-2</v>
      </c>
    </row>
    <row r="1898" spans="1:4">
      <c r="A1898">
        <v>2000</v>
      </c>
      <c r="B1898" s="78" t="s">
        <v>243</v>
      </c>
      <c r="C1898" t="s">
        <v>252</v>
      </c>
      <c r="D1898" s="209">
        <v>0.10418681924553683</v>
      </c>
    </row>
    <row r="1899" spans="1:4">
      <c r="A1899">
        <v>2000</v>
      </c>
      <c r="B1899" s="78" t="s">
        <v>243</v>
      </c>
      <c r="C1899" t="s">
        <v>253</v>
      </c>
      <c r="D1899" s="209">
        <v>1.1629528194243215</v>
      </c>
    </row>
    <row r="1900" spans="1:4">
      <c r="A1900">
        <v>2000</v>
      </c>
      <c r="B1900" s="78" t="s">
        <v>243</v>
      </c>
      <c r="C1900" t="s">
        <v>254</v>
      </c>
      <c r="D1900" s="209">
        <v>0.33323349431202481</v>
      </c>
    </row>
    <row r="1901" spans="1:4">
      <c r="A1901">
        <v>2000</v>
      </c>
      <c r="B1901" s="78" t="s">
        <v>243</v>
      </c>
      <c r="C1901" t="s">
        <v>255</v>
      </c>
      <c r="D1901" s="209">
        <v>0.15247923531263369</v>
      </c>
    </row>
    <row r="1902" spans="1:4">
      <c r="A1902">
        <v>2000</v>
      </c>
      <c r="B1902" s="78" t="s">
        <v>243</v>
      </c>
      <c r="C1902" t="s">
        <v>256</v>
      </c>
      <c r="D1902" s="209">
        <v>3.4653147347681483</v>
      </c>
    </row>
    <row r="1903" spans="1:4">
      <c r="A1903">
        <v>2000</v>
      </c>
      <c r="B1903" s="78" t="s">
        <v>243</v>
      </c>
      <c r="C1903" t="s">
        <v>257</v>
      </c>
      <c r="D1903" s="209">
        <v>0.49039294868860372</v>
      </c>
    </row>
    <row r="1904" spans="1:4">
      <c r="A1904">
        <v>2000</v>
      </c>
      <c r="B1904" s="78" t="s">
        <v>243</v>
      </c>
      <c r="C1904" t="s">
        <v>258</v>
      </c>
      <c r="D1904" s="209">
        <v>0.1811087091976081</v>
      </c>
    </row>
    <row r="1905" spans="1:4">
      <c r="A1905">
        <v>2000</v>
      </c>
      <c r="B1905" s="78" t="s">
        <v>243</v>
      </c>
      <c r="C1905" t="s">
        <v>259</v>
      </c>
      <c r="D1905" s="209">
        <v>0.30928423949099565</v>
      </c>
    </row>
    <row r="1906" spans="1:4">
      <c r="A1906">
        <v>2000</v>
      </c>
      <c r="B1906" s="78" t="s">
        <v>243</v>
      </c>
      <c r="C1906" t="s">
        <v>260</v>
      </c>
      <c r="D1906" s="209">
        <v>0.13448999791167776</v>
      </c>
    </row>
    <row r="1907" spans="1:4">
      <c r="A1907">
        <v>2000</v>
      </c>
      <c r="B1907" s="78" t="s">
        <v>243</v>
      </c>
      <c r="C1907" t="s">
        <v>261</v>
      </c>
      <c r="D1907" s="209">
        <v>2.5113935736554516E-2</v>
      </c>
    </row>
    <row r="1908" spans="1:4">
      <c r="A1908">
        <v>2000</v>
      </c>
      <c r="B1908" s="78" t="s">
        <v>226</v>
      </c>
      <c r="C1908" t="s">
        <v>227</v>
      </c>
      <c r="D1908" s="209">
        <v>0.28310670864856252</v>
      </c>
    </row>
    <row r="1909" spans="1:4">
      <c r="A1909">
        <v>2000</v>
      </c>
      <c r="B1909" s="78" t="s">
        <v>226</v>
      </c>
      <c r="C1909" t="s">
        <v>228</v>
      </c>
      <c r="D1909" s="209">
        <v>6.2689815721133986</v>
      </c>
    </row>
    <row r="1910" spans="1:4">
      <c r="A1910">
        <v>2000</v>
      </c>
      <c r="B1910" s="78" t="s">
        <v>226</v>
      </c>
      <c r="C1910" t="s">
        <v>229</v>
      </c>
      <c r="D1910" s="209">
        <v>0.80699224018178428</v>
      </c>
    </row>
    <row r="1911" spans="1:4">
      <c r="A1911">
        <v>2000</v>
      </c>
      <c r="B1911" s="78" t="s">
        <v>226</v>
      </c>
      <c r="C1911" t="s">
        <v>230</v>
      </c>
      <c r="D1911" s="209">
        <v>0.34464490796432617</v>
      </c>
    </row>
    <row r="1912" spans="1:4">
      <c r="A1912">
        <v>2000</v>
      </c>
      <c r="B1912" s="78" t="s">
        <v>226</v>
      </c>
      <c r="C1912" t="s">
        <v>231</v>
      </c>
      <c r="D1912" s="209">
        <v>2.2203011165386624</v>
      </c>
    </row>
    <row r="1913" spans="1:4">
      <c r="A1913">
        <v>2000</v>
      </c>
      <c r="B1913" s="78" t="s">
        <v>226</v>
      </c>
      <c r="C1913" t="s">
        <v>232</v>
      </c>
      <c r="D1913" s="209">
        <v>0.77299546870794267</v>
      </c>
    </row>
    <row r="1914" spans="1:4">
      <c r="A1914">
        <v>2000</v>
      </c>
      <c r="B1914" s="78" t="s">
        <v>226</v>
      </c>
      <c r="C1914" t="s">
        <v>233</v>
      </c>
      <c r="D1914" s="209">
        <v>0.73493191708602479</v>
      </c>
    </row>
    <row r="1915" spans="1:4">
      <c r="A1915">
        <v>2000</v>
      </c>
      <c r="B1915" s="78" t="s">
        <v>226</v>
      </c>
      <c r="C1915" t="s">
        <v>234</v>
      </c>
      <c r="D1915" s="209">
        <v>0.51525476538150483</v>
      </c>
    </row>
    <row r="1916" spans="1:4">
      <c r="A1916">
        <v>2000</v>
      </c>
      <c r="B1916" s="78" t="s">
        <v>226</v>
      </c>
      <c r="C1916" t="s">
        <v>235</v>
      </c>
      <c r="D1916" s="209">
        <v>0.38471753799275288</v>
      </c>
    </row>
    <row r="1917" spans="1:4">
      <c r="A1917">
        <v>2000</v>
      </c>
      <c r="B1917" s="78" t="s">
        <v>226</v>
      </c>
      <c r="C1917" t="s">
        <v>236</v>
      </c>
      <c r="D1917" s="209">
        <v>0.21457933259662887</v>
      </c>
    </row>
    <row r="1918" spans="1:4">
      <c r="A1918">
        <v>2000</v>
      </c>
      <c r="B1918" s="78" t="s">
        <v>226</v>
      </c>
      <c r="C1918" t="s">
        <v>237</v>
      </c>
      <c r="D1918" s="209">
        <v>8.1856581988476798</v>
      </c>
    </row>
    <row r="1919" spans="1:4">
      <c r="A1919">
        <v>2000</v>
      </c>
      <c r="B1919" s="78" t="s">
        <v>226</v>
      </c>
      <c r="C1919" t="s">
        <v>238</v>
      </c>
      <c r="D1919" s="209">
        <v>5.7977393966000719</v>
      </c>
    </row>
    <row r="1920" spans="1:4">
      <c r="A1920">
        <v>2000</v>
      </c>
      <c r="B1920" s="78" t="s">
        <v>226</v>
      </c>
      <c r="C1920" t="s">
        <v>239</v>
      </c>
      <c r="D1920" s="209">
        <v>4.5988916540800195</v>
      </c>
    </row>
    <row r="1921" spans="1:4">
      <c r="A1921">
        <v>2000</v>
      </c>
      <c r="B1921" s="78" t="s">
        <v>226</v>
      </c>
      <c r="C1921" t="s">
        <v>240</v>
      </c>
      <c r="D1921" s="209">
        <v>0.4806226203839552</v>
      </c>
    </row>
    <row r="1922" spans="1:4">
      <c r="A1922">
        <v>2000</v>
      </c>
      <c r="B1922" s="78" t="s">
        <v>226</v>
      </c>
      <c r="C1922" t="s">
        <v>241</v>
      </c>
      <c r="D1922" s="209">
        <v>4.4308357259692999</v>
      </c>
    </row>
    <row r="1923" spans="1:4">
      <c r="A1923">
        <v>2000</v>
      </c>
      <c r="B1923" s="78" t="s">
        <v>226</v>
      </c>
      <c r="C1923" t="s">
        <v>242</v>
      </c>
      <c r="D1923" s="209">
        <v>4.2046241739355033</v>
      </c>
    </row>
    <row r="1924" spans="1:4">
      <c r="A1924">
        <v>2000</v>
      </c>
      <c r="B1924" s="78" t="s">
        <v>225</v>
      </c>
      <c r="C1924" t="s">
        <v>203</v>
      </c>
      <c r="D1924" s="209">
        <v>7.5315769369969754E-2</v>
      </c>
    </row>
    <row r="1925" spans="1:4">
      <c r="A1925">
        <v>2000</v>
      </c>
      <c r="B1925" s="78" t="s">
        <v>225</v>
      </c>
      <c r="C1925" t="s">
        <v>204</v>
      </c>
      <c r="D1925" s="209">
        <v>0.45645798969071893</v>
      </c>
    </row>
    <row r="1926" spans="1:4">
      <c r="A1926">
        <v>2000</v>
      </c>
      <c r="B1926" s="78" t="s">
        <v>225</v>
      </c>
      <c r="C1926" t="s">
        <v>205</v>
      </c>
      <c r="D1926" s="209">
        <v>1.8334604828403183</v>
      </c>
    </row>
    <row r="1927" spans="1:4">
      <c r="A1927">
        <v>2000</v>
      </c>
      <c r="B1927" s="78" t="s">
        <v>225</v>
      </c>
      <c r="C1927" t="s">
        <v>209</v>
      </c>
      <c r="D1927" s="209">
        <v>2.7318242403739772</v>
      </c>
    </row>
    <row r="1928" spans="1:4">
      <c r="A1928">
        <v>2000</v>
      </c>
      <c r="B1928" s="78" t="s">
        <v>225</v>
      </c>
      <c r="C1928" t="s">
        <v>213</v>
      </c>
      <c r="D1928" s="209">
        <v>2.132317813183418</v>
      </c>
    </row>
    <row r="1929" spans="1:4">
      <c r="A1929">
        <v>2000</v>
      </c>
      <c r="B1929" s="78" t="s">
        <v>225</v>
      </c>
      <c r="C1929" t="s">
        <v>224</v>
      </c>
      <c r="D1929" s="209">
        <v>57.832785665990627</v>
      </c>
    </row>
    <row r="1930" spans="1:4">
      <c r="A1930">
        <v>2000</v>
      </c>
      <c r="B1930" s="78" t="s">
        <v>225</v>
      </c>
      <c r="C1930" t="s">
        <v>214</v>
      </c>
      <c r="D1930" s="209">
        <v>0.84852978579258742</v>
      </c>
    </row>
    <row r="1931" spans="1:4">
      <c r="A1931">
        <v>2000</v>
      </c>
      <c r="B1931" s="78" t="s">
        <v>225</v>
      </c>
      <c r="C1931" t="s">
        <v>215</v>
      </c>
      <c r="D1931" s="209">
        <v>9.0673646935939782</v>
      </c>
    </row>
    <row r="1932" spans="1:4">
      <c r="A1932">
        <v>2000</v>
      </c>
      <c r="B1932" s="78" t="s">
        <v>218</v>
      </c>
      <c r="C1932" t="s">
        <v>219</v>
      </c>
      <c r="D1932" s="209">
        <v>1.2417402203822188</v>
      </c>
    </row>
    <row r="1933" spans="1:4">
      <c r="A1933">
        <v>2000</v>
      </c>
      <c r="B1933" s="78" t="s">
        <v>218</v>
      </c>
      <c r="C1933" t="s">
        <v>203</v>
      </c>
      <c r="D1933" s="209">
        <v>0.95665331122773567</v>
      </c>
    </row>
    <row r="1934" spans="1:4">
      <c r="A1934">
        <v>2000</v>
      </c>
      <c r="B1934" s="78" t="s">
        <v>218</v>
      </c>
      <c r="C1934" t="s">
        <v>220</v>
      </c>
      <c r="D1934" s="209">
        <v>4.9089844243937981E-2</v>
      </c>
    </row>
    <row r="1935" spans="1:4">
      <c r="A1935">
        <v>2000</v>
      </c>
      <c r="B1935" s="78" t="s">
        <v>218</v>
      </c>
      <c r="C1935" t="s">
        <v>205</v>
      </c>
      <c r="D1935" s="209">
        <v>2.0160363441446991</v>
      </c>
    </row>
    <row r="1936" spans="1:4">
      <c r="A1936">
        <v>2000</v>
      </c>
      <c r="B1936" s="78" t="s">
        <v>218</v>
      </c>
      <c r="C1936" t="s">
        <v>207</v>
      </c>
      <c r="D1936" s="209">
        <v>5.8884566541786967</v>
      </c>
    </row>
    <row r="1937" spans="1:4">
      <c r="A1937">
        <v>2000</v>
      </c>
      <c r="B1937" s="78" t="s">
        <v>218</v>
      </c>
      <c r="C1937" t="s">
        <v>208</v>
      </c>
      <c r="D1937" s="209">
        <v>8.8998494283924767</v>
      </c>
    </row>
    <row r="1938" spans="1:4">
      <c r="A1938">
        <v>2000</v>
      </c>
      <c r="B1938" s="78" t="s">
        <v>218</v>
      </c>
      <c r="C1938" t="s">
        <v>209</v>
      </c>
      <c r="D1938" s="209">
        <v>9.2038590995438181</v>
      </c>
    </row>
    <row r="1939" spans="1:4">
      <c r="A1939">
        <v>2000</v>
      </c>
      <c r="B1939" s="78" t="s">
        <v>218</v>
      </c>
      <c r="C1939" t="s">
        <v>210</v>
      </c>
      <c r="D1939" s="209">
        <v>1.7370199551158916</v>
      </c>
    </row>
    <row r="1940" spans="1:4">
      <c r="A1940">
        <v>2000</v>
      </c>
      <c r="B1940" s="78" t="s">
        <v>218</v>
      </c>
      <c r="C1940" t="s">
        <v>211</v>
      </c>
      <c r="D1940" s="209">
        <v>6.3513228815515452</v>
      </c>
    </row>
    <row r="1941" spans="1:4">
      <c r="A1941">
        <v>2000</v>
      </c>
      <c r="B1941" s="78" t="s">
        <v>218</v>
      </c>
      <c r="C1941" t="s">
        <v>221</v>
      </c>
      <c r="D1941" s="209">
        <v>23.460663097257875</v>
      </c>
    </row>
    <row r="1942" spans="1:4">
      <c r="A1942">
        <v>2000</v>
      </c>
      <c r="B1942" s="78" t="s">
        <v>218</v>
      </c>
      <c r="C1942" t="s">
        <v>222</v>
      </c>
      <c r="D1942" s="209">
        <v>8.3850164016215647</v>
      </c>
    </row>
    <row r="1943" spans="1:4">
      <c r="A1943">
        <v>2000</v>
      </c>
      <c r="B1943" s="78" t="s">
        <v>218</v>
      </c>
      <c r="C1943" t="s">
        <v>265</v>
      </c>
      <c r="D1943" s="209">
        <v>2.5910583956144433</v>
      </c>
    </row>
    <row r="1944" spans="1:4">
      <c r="A1944">
        <v>2000</v>
      </c>
      <c r="B1944" s="78" t="s">
        <v>218</v>
      </c>
      <c r="C1944" t="s">
        <v>223</v>
      </c>
      <c r="D1944" s="209">
        <v>18.873794745761241</v>
      </c>
    </row>
    <row r="1945" spans="1:4">
      <c r="A1945">
        <v>2000</v>
      </c>
      <c r="B1945" s="78" t="s">
        <v>218</v>
      </c>
      <c r="C1945" t="s">
        <v>224</v>
      </c>
      <c r="D1945" s="209">
        <v>47.147272878346527</v>
      </c>
    </row>
    <row r="1946" spans="1:4">
      <c r="A1946">
        <v>2000</v>
      </c>
      <c r="B1946" s="78" t="s">
        <v>218</v>
      </c>
      <c r="C1946" t="s">
        <v>214</v>
      </c>
      <c r="D1946" s="209">
        <v>1.3747424323762383</v>
      </c>
    </row>
    <row r="1947" spans="1:4">
      <c r="A1947">
        <v>2000</v>
      </c>
      <c r="B1947" s="78" t="s">
        <v>218</v>
      </c>
      <c r="C1947" t="s">
        <v>215</v>
      </c>
      <c r="D1947" s="209">
        <v>9.0396818977852202</v>
      </c>
    </row>
    <row r="1948" spans="1:4">
      <c r="A1948">
        <v>2000</v>
      </c>
      <c r="B1948" s="78" t="s">
        <v>218</v>
      </c>
      <c r="C1948" t="s">
        <v>216</v>
      </c>
      <c r="D1948" s="209">
        <v>18.984863132345485</v>
      </c>
    </row>
    <row r="1949" spans="1:4">
      <c r="A1949">
        <v>2000</v>
      </c>
      <c r="B1949" s="78" t="s">
        <v>218</v>
      </c>
      <c r="C1949" t="s">
        <v>217</v>
      </c>
      <c r="D1949" s="209">
        <v>146.7052951</v>
      </c>
    </row>
    <row r="1950" spans="1:4">
      <c r="A1950">
        <v>2000</v>
      </c>
      <c r="B1950" s="78" t="s">
        <v>202</v>
      </c>
      <c r="C1950" t="s">
        <v>203</v>
      </c>
      <c r="D1950" s="209">
        <v>0.29581590907483657</v>
      </c>
    </row>
    <row r="1951" spans="1:4">
      <c r="A1951">
        <v>2000</v>
      </c>
      <c r="B1951" s="78" t="s">
        <v>202</v>
      </c>
      <c r="C1951" t="s">
        <v>204</v>
      </c>
      <c r="D1951" s="209">
        <v>0.5140390376983015</v>
      </c>
    </row>
    <row r="1952" spans="1:4">
      <c r="A1952">
        <v>2000</v>
      </c>
      <c r="B1952" s="78" t="s">
        <v>202</v>
      </c>
      <c r="C1952" t="s">
        <v>205</v>
      </c>
      <c r="D1952" s="209">
        <v>5.8466571116264818</v>
      </c>
    </row>
    <row r="1953" spans="1:4">
      <c r="A1953">
        <v>2000</v>
      </c>
      <c r="B1953" s="78" t="s">
        <v>202</v>
      </c>
      <c r="C1953" t="s">
        <v>206</v>
      </c>
      <c r="D1953" s="209">
        <v>0.80146019588413864</v>
      </c>
    </row>
    <row r="1954" spans="1:4">
      <c r="A1954">
        <v>2000</v>
      </c>
      <c r="B1954" s="78" t="s">
        <v>202</v>
      </c>
      <c r="C1954" t="s">
        <v>207</v>
      </c>
      <c r="D1954" s="209">
        <v>2.253374988617916</v>
      </c>
    </row>
    <row r="1955" spans="1:4">
      <c r="A1955">
        <v>2000</v>
      </c>
      <c r="B1955" s="78" t="s">
        <v>202</v>
      </c>
      <c r="C1955" t="s">
        <v>208</v>
      </c>
      <c r="D1955" s="209">
        <v>1.3732486942913178</v>
      </c>
    </row>
    <row r="1956" spans="1:4">
      <c r="A1956">
        <v>2000</v>
      </c>
      <c r="B1956" s="78" t="s">
        <v>202</v>
      </c>
      <c r="C1956" t="s">
        <v>209</v>
      </c>
      <c r="D1956" s="209">
        <v>3.7886253896676143</v>
      </c>
    </row>
    <row r="1957" spans="1:4">
      <c r="A1957">
        <v>2000</v>
      </c>
      <c r="B1957" s="78" t="s">
        <v>202</v>
      </c>
      <c r="C1957" t="s">
        <v>210</v>
      </c>
      <c r="D1957" s="209">
        <v>0.56347399097880635</v>
      </c>
    </row>
    <row r="1958" spans="1:4">
      <c r="A1958">
        <v>2000</v>
      </c>
      <c r="B1958" s="78" t="s">
        <v>202</v>
      </c>
      <c r="C1958" t="s">
        <v>211</v>
      </c>
      <c r="D1958" s="209">
        <v>4.8920111240777064</v>
      </c>
    </row>
    <row r="1959" spans="1:4">
      <c r="A1959">
        <v>2000</v>
      </c>
      <c r="B1959" s="78" t="s">
        <v>202</v>
      </c>
      <c r="C1959" t="s">
        <v>265</v>
      </c>
      <c r="D1959" s="209">
        <v>1.4908445541459967</v>
      </c>
    </row>
    <row r="1960" spans="1:4">
      <c r="A1960">
        <v>2000</v>
      </c>
      <c r="B1960" s="78" t="s">
        <v>202</v>
      </c>
      <c r="C1960" t="s">
        <v>212</v>
      </c>
      <c r="D1960" s="209">
        <v>3.6975782756890569</v>
      </c>
    </row>
    <row r="1961" spans="1:4">
      <c r="A1961">
        <v>2000</v>
      </c>
      <c r="B1961" s="78" t="s">
        <v>202</v>
      </c>
      <c r="C1961" t="s">
        <v>213</v>
      </c>
      <c r="D1961" s="209">
        <v>3.674464523439859</v>
      </c>
    </row>
    <row r="1962" spans="1:4">
      <c r="A1962">
        <v>2000</v>
      </c>
      <c r="B1962" s="78" t="s">
        <v>202</v>
      </c>
      <c r="C1962" t="s">
        <v>214</v>
      </c>
      <c r="D1962" s="209">
        <v>1.0730462952440472</v>
      </c>
    </row>
    <row r="1963" spans="1:4">
      <c r="A1963">
        <v>2000</v>
      </c>
      <c r="B1963" s="78" t="s">
        <v>202</v>
      </c>
      <c r="C1963" t="s">
        <v>215</v>
      </c>
      <c r="D1963" s="209">
        <v>18.050488325565105</v>
      </c>
    </row>
    <row r="1964" spans="1:4">
      <c r="A1964">
        <v>2000</v>
      </c>
      <c r="B1964" s="78" t="s">
        <v>202</v>
      </c>
      <c r="C1964" t="s">
        <v>216</v>
      </c>
      <c r="D1964" s="209">
        <v>70.139259991934608</v>
      </c>
    </row>
    <row r="1965" spans="1:4">
      <c r="A1965">
        <v>2000</v>
      </c>
      <c r="B1965" s="78" t="s">
        <v>202</v>
      </c>
      <c r="C1965" t="s">
        <v>217</v>
      </c>
      <c r="D1965" s="209">
        <v>123.67</v>
      </c>
    </row>
    <row r="1966" spans="1:4">
      <c r="A1966">
        <v>1999</v>
      </c>
      <c r="B1966" s="78" t="s">
        <v>264</v>
      </c>
      <c r="C1966" t="s">
        <v>203</v>
      </c>
      <c r="D1966" s="209">
        <v>0.21115973332855942</v>
      </c>
    </row>
    <row r="1967" spans="1:4">
      <c r="A1967">
        <v>1999</v>
      </c>
      <c r="B1967" s="78" t="s">
        <v>264</v>
      </c>
      <c r="C1967" t="s">
        <v>204</v>
      </c>
      <c r="D1967" s="209">
        <v>6.0008235020319017E-2</v>
      </c>
    </row>
    <row r="1968" spans="1:4">
      <c r="A1968">
        <v>1999</v>
      </c>
      <c r="B1968" s="78" t="s">
        <v>264</v>
      </c>
      <c r="C1968" t="s">
        <v>205</v>
      </c>
      <c r="D1968" s="209">
        <v>3.6657989117886101</v>
      </c>
    </row>
    <row r="1969" spans="1:4">
      <c r="A1969">
        <v>1999</v>
      </c>
      <c r="B1969" s="78" t="s">
        <v>264</v>
      </c>
      <c r="C1969" t="s">
        <v>209</v>
      </c>
      <c r="D1969" s="209">
        <v>1.3827189956139567</v>
      </c>
    </row>
    <row r="1970" spans="1:4">
      <c r="A1970">
        <v>1999</v>
      </c>
      <c r="B1970" s="78" t="s">
        <v>264</v>
      </c>
      <c r="C1970" t="s">
        <v>213</v>
      </c>
      <c r="D1970" s="209">
        <v>1.4140080513364006</v>
      </c>
    </row>
    <row r="1971" spans="1:4">
      <c r="A1971">
        <v>1999</v>
      </c>
      <c r="B1971" s="78" t="s">
        <v>264</v>
      </c>
      <c r="C1971" t="s">
        <v>224</v>
      </c>
      <c r="D1971" s="209">
        <v>1.7400657712182457</v>
      </c>
    </row>
    <row r="1972" spans="1:4">
      <c r="A1972">
        <v>1999</v>
      </c>
      <c r="B1972" s="78" t="s">
        <v>264</v>
      </c>
      <c r="C1972" t="s">
        <v>214</v>
      </c>
      <c r="D1972" s="209">
        <v>0.29216419914427394</v>
      </c>
    </row>
    <row r="1973" spans="1:4">
      <c r="A1973">
        <v>1999</v>
      </c>
      <c r="B1973" s="78" t="s">
        <v>264</v>
      </c>
      <c r="C1973" t="s">
        <v>215</v>
      </c>
      <c r="D1973" s="209">
        <v>9.0670753324940492</v>
      </c>
    </row>
    <row r="1974" spans="1:4">
      <c r="A1974">
        <v>1999</v>
      </c>
      <c r="B1974" s="78" t="s">
        <v>263</v>
      </c>
      <c r="C1974" t="s">
        <v>224</v>
      </c>
      <c r="D1974" s="209">
        <v>15.466444025134717</v>
      </c>
    </row>
    <row r="1975" spans="1:4">
      <c r="A1975">
        <v>1999</v>
      </c>
      <c r="B1975" s="78" t="s">
        <v>262</v>
      </c>
      <c r="C1975" t="s">
        <v>223</v>
      </c>
      <c r="D1975" s="209">
        <v>2.2543895535186804</v>
      </c>
    </row>
    <row r="1976" spans="1:4">
      <c r="A1976">
        <v>1999</v>
      </c>
      <c r="B1976" s="78" t="s">
        <v>262</v>
      </c>
      <c r="C1976" t="s">
        <v>224</v>
      </c>
      <c r="D1976" s="209">
        <v>12.357783708086432</v>
      </c>
    </row>
    <row r="1977" spans="1:4">
      <c r="A1977">
        <v>1999</v>
      </c>
      <c r="B1977" s="78" t="s">
        <v>243</v>
      </c>
      <c r="C1977" t="s">
        <v>244</v>
      </c>
      <c r="D1977" s="209">
        <v>0.61909060670617089</v>
      </c>
    </row>
    <row r="1978" spans="1:4">
      <c r="A1978">
        <v>1999</v>
      </c>
      <c r="B1978" s="78" t="s">
        <v>243</v>
      </c>
      <c r="C1978" t="s">
        <v>245</v>
      </c>
      <c r="D1978" s="209">
        <v>0.25031070731663652</v>
      </c>
    </row>
    <row r="1979" spans="1:4">
      <c r="A1979">
        <v>1999</v>
      </c>
      <c r="B1979" s="78" t="s">
        <v>243</v>
      </c>
      <c r="C1979" t="s">
        <v>246</v>
      </c>
      <c r="D1979" s="209">
        <v>0.1593547610948996</v>
      </c>
    </row>
    <row r="1980" spans="1:4">
      <c r="A1980">
        <v>1999</v>
      </c>
      <c r="B1980" s="78" t="s">
        <v>243</v>
      </c>
      <c r="C1980" t="s">
        <v>247</v>
      </c>
      <c r="D1980" s="209">
        <v>7.8019999999999996</v>
      </c>
    </row>
    <row r="1981" spans="1:4">
      <c r="A1981">
        <v>1999</v>
      </c>
      <c r="B1981" s="78" t="s">
        <v>243</v>
      </c>
      <c r="C1981" t="s">
        <v>248</v>
      </c>
      <c r="D1981" s="209">
        <v>0.57943197325317664</v>
      </c>
    </row>
    <row r="1982" spans="1:4">
      <c r="A1982">
        <v>1999</v>
      </c>
      <c r="B1982" s="78" t="s">
        <v>243</v>
      </c>
      <c r="C1982" t="s">
        <v>249</v>
      </c>
      <c r="D1982" s="209">
        <v>0.53294174976279562</v>
      </c>
    </row>
    <row r="1983" spans="1:4">
      <c r="A1983">
        <v>1999</v>
      </c>
      <c r="B1983" s="78" t="s">
        <v>243</v>
      </c>
      <c r="C1983" t="s">
        <v>250</v>
      </c>
      <c r="D1983" s="209">
        <v>0.20994560232012741</v>
      </c>
    </row>
    <row r="1984" spans="1:4">
      <c r="A1984">
        <v>1999</v>
      </c>
      <c r="B1984" s="78" t="s">
        <v>243</v>
      </c>
      <c r="C1984" t="s">
        <v>251</v>
      </c>
      <c r="D1984" s="209">
        <v>8.3180518806280079E-2</v>
      </c>
    </row>
    <row r="1985" spans="1:4">
      <c r="A1985">
        <v>1999</v>
      </c>
      <c r="B1985" s="78" t="s">
        <v>243</v>
      </c>
      <c r="C1985" t="s">
        <v>252</v>
      </c>
      <c r="D1985" s="209">
        <v>0.1267650835138473</v>
      </c>
    </row>
    <row r="1986" spans="1:4">
      <c r="A1986">
        <v>1999</v>
      </c>
      <c r="B1986" s="78" t="s">
        <v>243</v>
      </c>
      <c r="C1986" t="s">
        <v>253</v>
      </c>
      <c r="D1986" s="209">
        <v>1.2231846721208757</v>
      </c>
    </row>
    <row r="1987" spans="1:4">
      <c r="A1987">
        <v>1999</v>
      </c>
      <c r="B1987" s="78" t="s">
        <v>243</v>
      </c>
      <c r="C1987" t="s">
        <v>254</v>
      </c>
      <c r="D1987" s="209">
        <v>0.24597647648543655</v>
      </c>
    </row>
    <row r="1988" spans="1:4">
      <c r="A1988">
        <v>1999</v>
      </c>
      <c r="B1988" s="78" t="s">
        <v>243</v>
      </c>
      <c r="C1988" t="s">
        <v>255</v>
      </c>
      <c r="D1988" s="209">
        <v>0.27590925007608441</v>
      </c>
    </row>
    <row r="1989" spans="1:4">
      <c r="A1989">
        <v>1999</v>
      </c>
      <c r="B1989" s="78" t="s">
        <v>243</v>
      </c>
      <c r="C1989" t="s">
        <v>256</v>
      </c>
      <c r="D1989" s="209">
        <v>3.4587233856674846</v>
      </c>
    </row>
    <row r="1990" spans="1:4">
      <c r="A1990">
        <v>1999</v>
      </c>
      <c r="B1990" s="78" t="s">
        <v>243</v>
      </c>
      <c r="C1990" t="s">
        <v>257</v>
      </c>
      <c r="D1990" s="209">
        <v>0.5821720474766825</v>
      </c>
    </row>
    <row r="1991" spans="1:4">
      <c r="A1991">
        <v>1999</v>
      </c>
      <c r="B1991" s="78" t="s">
        <v>243</v>
      </c>
      <c r="C1991" t="s">
        <v>258</v>
      </c>
      <c r="D1991" s="209">
        <v>0.16648182745842213</v>
      </c>
    </row>
    <row r="1992" spans="1:4">
      <c r="A1992">
        <v>1999</v>
      </c>
      <c r="B1992" s="78" t="s">
        <v>243</v>
      </c>
      <c r="C1992" t="s">
        <v>259</v>
      </c>
      <c r="D1992" s="209">
        <v>0.41569022001826023</v>
      </c>
    </row>
    <row r="1993" spans="1:4">
      <c r="A1993">
        <v>1999</v>
      </c>
      <c r="B1993" s="78" t="s">
        <v>243</v>
      </c>
      <c r="C1993" t="s">
        <v>260</v>
      </c>
      <c r="D1993" s="209">
        <v>0.22057936232299183</v>
      </c>
    </row>
    <row r="1994" spans="1:4">
      <c r="A1994">
        <v>1999</v>
      </c>
      <c r="B1994" s="78" t="s">
        <v>243</v>
      </c>
      <c r="C1994" t="s">
        <v>261</v>
      </c>
      <c r="D1994" s="209">
        <v>2.3721530997690612E-2</v>
      </c>
    </row>
    <row r="1995" spans="1:4">
      <c r="A1995">
        <v>1999</v>
      </c>
      <c r="B1995" s="78" t="s">
        <v>226</v>
      </c>
      <c r="C1995" t="s">
        <v>227</v>
      </c>
      <c r="D1995" s="209">
        <v>0.25779194042141818</v>
      </c>
    </row>
    <row r="1996" spans="1:4">
      <c r="A1996">
        <v>1999</v>
      </c>
      <c r="B1996" s="78" t="s">
        <v>226</v>
      </c>
      <c r="C1996" t="s">
        <v>228</v>
      </c>
      <c r="D1996" s="209">
        <v>6.5317240874344327</v>
      </c>
    </row>
    <row r="1997" spans="1:4">
      <c r="A1997">
        <v>1999</v>
      </c>
      <c r="B1997" s="78" t="s">
        <v>226</v>
      </c>
      <c r="C1997" t="s">
        <v>229</v>
      </c>
      <c r="D1997" s="209">
        <v>0.66601979985320181</v>
      </c>
    </row>
    <row r="1998" spans="1:4">
      <c r="A1998">
        <v>1999</v>
      </c>
      <c r="B1998" s="78" t="s">
        <v>226</v>
      </c>
      <c r="C1998" t="s">
        <v>230</v>
      </c>
      <c r="D1998" s="209">
        <v>0.22510255955172842</v>
      </c>
    </row>
    <row r="1999" spans="1:4">
      <c r="A1999">
        <v>1999</v>
      </c>
      <c r="B1999" s="78" t="s">
        <v>226</v>
      </c>
      <c r="C1999" t="s">
        <v>231</v>
      </c>
      <c r="D1999" s="209">
        <v>3.2924124016792278</v>
      </c>
    </row>
    <row r="2000" spans="1:4">
      <c r="A2000">
        <v>1999</v>
      </c>
      <c r="B2000" s="78" t="s">
        <v>226</v>
      </c>
      <c r="C2000" t="s">
        <v>232</v>
      </c>
      <c r="D2000" s="209">
        <v>0.77996383751946874</v>
      </c>
    </row>
    <row r="2001" spans="1:4">
      <c r="A2001">
        <v>1999</v>
      </c>
      <c r="B2001" s="78" t="s">
        <v>226</v>
      </c>
      <c r="C2001" t="s">
        <v>233</v>
      </c>
      <c r="D2001" s="209">
        <v>0.68820365563293284</v>
      </c>
    </row>
    <row r="2002" spans="1:4">
      <c r="A2002">
        <v>1999</v>
      </c>
      <c r="B2002" s="78" t="s">
        <v>226</v>
      </c>
      <c r="C2002" t="s">
        <v>234</v>
      </c>
      <c r="D2002" s="209">
        <v>0.51393229925231143</v>
      </c>
    </row>
    <row r="2003" spans="1:4">
      <c r="A2003">
        <v>1999</v>
      </c>
      <c r="B2003" s="78" t="s">
        <v>226</v>
      </c>
      <c r="C2003" t="s">
        <v>235</v>
      </c>
      <c r="D2003" s="209">
        <v>0.3853387994772553</v>
      </c>
    </row>
    <row r="2004" spans="1:4">
      <c r="A2004">
        <v>1999</v>
      </c>
      <c r="B2004" s="78" t="s">
        <v>226</v>
      </c>
      <c r="C2004" t="s">
        <v>236</v>
      </c>
      <c r="D2004" s="209">
        <v>0.27126851721895007</v>
      </c>
    </row>
    <row r="2005" spans="1:4">
      <c r="A2005">
        <v>1999</v>
      </c>
      <c r="B2005" s="78" t="s">
        <v>226</v>
      </c>
      <c r="C2005" t="s">
        <v>237</v>
      </c>
      <c r="D2005" s="209">
        <v>7.7191553656671266</v>
      </c>
    </row>
    <row r="2006" spans="1:4">
      <c r="A2006">
        <v>1999</v>
      </c>
      <c r="B2006" s="78" t="s">
        <v>226</v>
      </c>
      <c r="C2006" t="s">
        <v>238</v>
      </c>
      <c r="D2006" s="209">
        <v>5.2926449723829361</v>
      </c>
    </row>
    <row r="2007" spans="1:4">
      <c r="A2007">
        <v>1999</v>
      </c>
      <c r="B2007" s="78" t="s">
        <v>226</v>
      </c>
      <c r="C2007" t="s">
        <v>239</v>
      </c>
      <c r="D2007" s="209">
        <v>5.9205161398592896</v>
      </c>
    </row>
    <row r="2008" spans="1:4">
      <c r="A2008">
        <v>1999</v>
      </c>
      <c r="B2008" s="78" t="s">
        <v>226</v>
      </c>
      <c r="C2008" t="s">
        <v>240</v>
      </c>
      <c r="D2008" s="209">
        <v>0.39181832900696395</v>
      </c>
    </row>
    <row r="2009" spans="1:4">
      <c r="A2009">
        <v>1999</v>
      </c>
      <c r="B2009" s="78" t="s">
        <v>226</v>
      </c>
      <c r="C2009" t="s">
        <v>241</v>
      </c>
      <c r="D2009" s="209">
        <v>4.0979395762067581</v>
      </c>
    </row>
    <row r="2010" spans="1:4">
      <c r="A2010">
        <v>1999</v>
      </c>
      <c r="B2010" s="78" t="s">
        <v>226</v>
      </c>
      <c r="C2010" t="s">
        <v>242</v>
      </c>
      <c r="D2010" s="209">
        <v>3.7182721872930053</v>
      </c>
    </row>
    <row r="2011" spans="1:4">
      <c r="A2011">
        <v>1999</v>
      </c>
      <c r="B2011" s="78" t="s">
        <v>225</v>
      </c>
      <c r="C2011" t="s">
        <v>203</v>
      </c>
      <c r="D2011" s="209">
        <v>1.862623253049573E-2</v>
      </c>
    </row>
    <row r="2012" spans="1:4">
      <c r="A2012">
        <v>1999</v>
      </c>
      <c r="B2012" s="78" t="s">
        <v>225</v>
      </c>
      <c r="C2012" t="s">
        <v>204</v>
      </c>
      <c r="D2012" s="209">
        <v>0.43890957070481035</v>
      </c>
    </row>
    <row r="2013" spans="1:4">
      <c r="A2013">
        <v>1999</v>
      </c>
      <c r="B2013" s="78" t="s">
        <v>225</v>
      </c>
      <c r="C2013" t="s">
        <v>205</v>
      </c>
      <c r="D2013" s="209">
        <v>1.9659533036395205</v>
      </c>
    </row>
    <row r="2014" spans="1:4">
      <c r="A2014">
        <v>1999</v>
      </c>
      <c r="B2014" s="78" t="s">
        <v>225</v>
      </c>
      <c r="C2014" t="s">
        <v>209</v>
      </c>
      <c r="D2014" s="209">
        <v>2.4353100598292126</v>
      </c>
    </row>
    <row r="2015" spans="1:4">
      <c r="A2015">
        <v>1999</v>
      </c>
      <c r="B2015" s="78" t="s">
        <v>225</v>
      </c>
      <c r="C2015" t="s">
        <v>213</v>
      </c>
      <c r="D2015" s="209">
        <v>2.0356136695250542</v>
      </c>
    </row>
    <row r="2016" spans="1:4">
      <c r="A2016">
        <v>1999</v>
      </c>
      <c r="B2016" s="78" t="s">
        <v>225</v>
      </c>
      <c r="C2016" t="s">
        <v>224</v>
      </c>
      <c r="D2016" s="209">
        <v>58.885358272249789</v>
      </c>
    </row>
    <row r="2017" spans="1:4">
      <c r="A2017">
        <v>1999</v>
      </c>
      <c r="B2017" s="78" t="s">
        <v>225</v>
      </c>
      <c r="C2017" t="s">
        <v>214</v>
      </c>
      <c r="D2017" s="209">
        <v>0.5596067616319661</v>
      </c>
    </row>
    <row r="2018" spans="1:4">
      <c r="A2018">
        <v>1999</v>
      </c>
      <c r="B2018" s="78" t="s">
        <v>225</v>
      </c>
      <c r="C2018" t="s">
        <v>215</v>
      </c>
      <c r="D2018" s="209">
        <v>10.07591993848798</v>
      </c>
    </row>
    <row r="2019" spans="1:4">
      <c r="A2019">
        <v>1999</v>
      </c>
      <c r="B2019" s="78" t="s">
        <v>218</v>
      </c>
      <c r="C2019" t="s">
        <v>219</v>
      </c>
      <c r="D2019" s="209">
        <v>1.3208194212928983</v>
      </c>
    </row>
    <row r="2020" spans="1:4">
      <c r="A2020">
        <v>1999</v>
      </c>
      <c r="B2020" s="78" t="s">
        <v>218</v>
      </c>
      <c r="C2020" t="s">
        <v>203</v>
      </c>
      <c r="D2020" s="209">
        <v>0.89411600637318944</v>
      </c>
    </row>
    <row r="2021" spans="1:4">
      <c r="A2021">
        <v>1999</v>
      </c>
      <c r="B2021" s="78" t="s">
        <v>218</v>
      </c>
      <c r="C2021" t="s">
        <v>220</v>
      </c>
      <c r="D2021" s="209">
        <v>2.4490073220071965E-2</v>
      </c>
    </row>
    <row r="2022" spans="1:4">
      <c r="A2022">
        <v>1999</v>
      </c>
      <c r="B2022" s="78" t="s">
        <v>218</v>
      </c>
      <c r="C2022" t="s">
        <v>205</v>
      </c>
      <c r="D2022" s="209">
        <v>1.8951818471508617</v>
      </c>
    </row>
    <row r="2023" spans="1:4">
      <c r="A2023">
        <v>1999</v>
      </c>
      <c r="B2023" s="78" t="s">
        <v>218</v>
      </c>
      <c r="C2023" t="s">
        <v>207</v>
      </c>
      <c r="D2023" s="209">
        <v>6.1592557976333255</v>
      </c>
    </row>
    <row r="2024" spans="1:4">
      <c r="A2024">
        <v>1999</v>
      </c>
      <c r="B2024" s="78" t="s">
        <v>218</v>
      </c>
      <c r="C2024" t="s">
        <v>208</v>
      </c>
      <c r="D2024" s="209">
        <v>7.5535821443276818</v>
      </c>
    </row>
    <row r="2025" spans="1:4">
      <c r="A2025">
        <v>1999</v>
      </c>
      <c r="B2025" s="78" t="s">
        <v>218</v>
      </c>
      <c r="C2025" t="s">
        <v>209</v>
      </c>
      <c r="D2025" s="209">
        <v>9.252603687856924</v>
      </c>
    </row>
    <row r="2026" spans="1:4">
      <c r="A2026">
        <v>1999</v>
      </c>
      <c r="B2026" s="78" t="s">
        <v>218</v>
      </c>
      <c r="C2026" t="s">
        <v>210</v>
      </c>
      <c r="D2026" s="209">
        <v>1.764442614439929</v>
      </c>
    </row>
    <row r="2027" spans="1:4">
      <c r="A2027">
        <v>1999</v>
      </c>
      <c r="B2027" s="78" t="s">
        <v>218</v>
      </c>
      <c r="C2027" t="s">
        <v>211</v>
      </c>
      <c r="D2027" s="209">
        <v>6.7292078125279717</v>
      </c>
    </row>
    <row r="2028" spans="1:4">
      <c r="A2028">
        <v>1999</v>
      </c>
      <c r="B2028" s="78" t="s">
        <v>218</v>
      </c>
      <c r="C2028" t="s">
        <v>221</v>
      </c>
      <c r="D2028" s="209">
        <v>24.909063681770171</v>
      </c>
    </row>
    <row r="2029" spans="1:4">
      <c r="A2029">
        <v>1999</v>
      </c>
      <c r="B2029" s="78" t="s">
        <v>218</v>
      </c>
      <c r="C2029" t="s">
        <v>222</v>
      </c>
      <c r="D2029" s="209">
        <v>7.5915764943876543</v>
      </c>
    </row>
    <row r="2030" spans="1:4">
      <c r="A2030">
        <v>1999</v>
      </c>
      <c r="B2030" s="78" t="s">
        <v>218</v>
      </c>
      <c r="C2030" t="s">
        <v>265</v>
      </c>
      <c r="D2030" s="209">
        <v>2.4916214566676813</v>
      </c>
    </row>
    <row r="2031" spans="1:4">
      <c r="A2031">
        <v>1999</v>
      </c>
      <c r="B2031" s="78" t="s">
        <v>218</v>
      </c>
      <c r="C2031" t="s">
        <v>223</v>
      </c>
      <c r="D2031" s="209">
        <v>18.478304830125492</v>
      </c>
    </row>
    <row r="2032" spans="1:4">
      <c r="A2032">
        <v>1999</v>
      </c>
      <c r="B2032" s="78" t="s">
        <v>218</v>
      </c>
      <c r="C2032" t="s">
        <v>224</v>
      </c>
      <c r="D2032" s="209">
        <v>47.707186654075436</v>
      </c>
    </row>
    <row r="2033" spans="1:4">
      <c r="A2033">
        <v>1999</v>
      </c>
      <c r="B2033" s="78" t="s">
        <v>218</v>
      </c>
      <c r="C2033" t="s">
        <v>214</v>
      </c>
      <c r="D2033" s="209">
        <v>0.97163350937181092</v>
      </c>
    </row>
    <row r="2034" spans="1:4">
      <c r="A2034">
        <v>1999</v>
      </c>
      <c r="B2034" s="78" t="s">
        <v>218</v>
      </c>
      <c r="C2034" t="s">
        <v>215</v>
      </c>
      <c r="D2034" s="209">
        <v>9.0949297087309109</v>
      </c>
    </row>
    <row r="2035" spans="1:4">
      <c r="A2035">
        <v>1999</v>
      </c>
      <c r="B2035" s="78" t="s">
        <v>218</v>
      </c>
      <c r="C2035" t="s">
        <v>216</v>
      </c>
      <c r="D2035" s="209">
        <v>19.068020641257455</v>
      </c>
    </row>
    <row r="2036" spans="1:4">
      <c r="A2036">
        <v>1999</v>
      </c>
      <c r="B2036" s="78" t="s">
        <v>218</v>
      </c>
      <c r="C2036" t="s">
        <v>217</v>
      </c>
      <c r="D2036" s="209">
        <v>147.44841120000001</v>
      </c>
    </row>
    <row r="2037" spans="1:4">
      <c r="A2037">
        <v>1999</v>
      </c>
      <c r="B2037" s="78" t="s">
        <v>202</v>
      </c>
      <c r="C2037" t="s">
        <v>203</v>
      </c>
      <c r="D2037" s="209">
        <v>0.22978596585905514</v>
      </c>
    </row>
    <row r="2038" spans="1:4">
      <c r="A2038">
        <v>1999</v>
      </c>
      <c r="B2038" s="78" t="s">
        <v>202</v>
      </c>
      <c r="C2038" t="s">
        <v>204</v>
      </c>
      <c r="D2038" s="209">
        <v>0.49891780572512934</v>
      </c>
    </row>
    <row r="2039" spans="1:4">
      <c r="A2039">
        <v>1999</v>
      </c>
      <c r="B2039" s="78" t="s">
        <v>202</v>
      </c>
      <c r="C2039" t="s">
        <v>205</v>
      </c>
      <c r="D2039" s="209">
        <v>5.631752215428131</v>
      </c>
    </row>
    <row r="2040" spans="1:4">
      <c r="A2040">
        <v>1999</v>
      </c>
      <c r="B2040" s="78" t="s">
        <v>202</v>
      </c>
      <c r="C2040" t="s">
        <v>206</v>
      </c>
      <c r="D2040" s="209">
        <v>0.83925598381639488</v>
      </c>
    </row>
    <row r="2041" spans="1:4">
      <c r="A2041">
        <v>1999</v>
      </c>
      <c r="B2041" s="78" t="s">
        <v>202</v>
      </c>
      <c r="C2041" t="s">
        <v>207</v>
      </c>
      <c r="D2041" s="209">
        <v>2.1110304499185455</v>
      </c>
    </row>
    <row r="2042" spans="1:4">
      <c r="A2042">
        <v>1999</v>
      </c>
      <c r="B2042" s="78" t="s">
        <v>202</v>
      </c>
      <c r="C2042" t="s">
        <v>208</v>
      </c>
      <c r="D2042" s="209">
        <v>1.2352670207565828</v>
      </c>
    </row>
    <row r="2043" spans="1:4">
      <c r="A2043">
        <v>1999</v>
      </c>
      <c r="B2043" s="78" t="s">
        <v>202</v>
      </c>
      <c r="C2043" t="s">
        <v>209</v>
      </c>
      <c r="D2043" s="209">
        <v>3.8180290554431693</v>
      </c>
    </row>
    <row r="2044" spans="1:4">
      <c r="A2044">
        <v>1999</v>
      </c>
      <c r="B2044" s="78" t="s">
        <v>202</v>
      </c>
      <c r="C2044" t="s">
        <v>210</v>
      </c>
      <c r="D2044" s="209">
        <v>0.50295493055729612</v>
      </c>
    </row>
    <row r="2045" spans="1:4">
      <c r="A2045">
        <v>1999</v>
      </c>
      <c r="B2045" s="78" t="s">
        <v>202</v>
      </c>
      <c r="C2045" t="s">
        <v>211</v>
      </c>
      <c r="D2045" s="209">
        <v>4.2021512516872832</v>
      </c>
    </row>
    <row r="2046" spans="1:4">
      <c r="A2046">
        <v>1999</v>
      </c>
      <c r="B2046" s="78" t="s">
        <v>202</v>
      </c>
      <c r="C2046" t="s">
        <v>265</v>
      </c>
      <c r="D2046" s="209">
        <v>1.5802136312375803</v>
      </c>
    </row>
    <row r="2047" spans="1:4">
      <c r="A2047">
        <v>1999</v>
      </c>
      <c r="B2047" s="78" t="s">
        <v>202</v>
      </c>
      <c r="C2047" t="s">
        <v>212</v>
      </c>
      <c r="D2047" s="209">
        <v>3.8024771747912891</v>
      </c>
    </row>
    <row r="2048" spans="1:4">
      <c r="A2048">
        <v>1999</v>
      </c>
      <c r="B2048" s="78" t="s">
        <v>202</v>
      </c>
      <c r="C2048" t="s">
        <v>213</v>
      </c>
      <c r="D2048" s="209">
        <v>3.4496217208614546</v>
      </c>
    </row>
    <row r="2049" spans="1:4">
      <c r="A2049">
        <v>1999</v>
      </c>
      <c r="B2049" s="78" t="s">
        <v>202</v>
      </c>
      <c r="C2049" t="s">
        <v>214</v>
      </c>
      <c r="D2049" s="209">
        <v>0.85177096077624004</v>
      </c>
    </row>
    <row r="2050" spans="1:4">
      <c r="A2050">
        <v>1999</v>
      </c>
      <c r="B2050" s="78" t="s">
        <v>202</v>
      </c>
      <c r="C2050" t="s">
        <v>215</v>
      </c>
      <c r="D2050" s="209">
        <v>19.142995270982027</v>
      </c>
    </row>
    <row r="2051" spans="1:4">
      <c r="A2051">
        <v>1999</v>
      </c>
      <c r="B2051" s="78" t="s">
        <v>202</v>
      </c>
      <c r="C2051" t="s">
        <v>216</v>
      </c>
      <c r="D2051" s="209">
        <v>71.18507741390782</v>
      </c>
    </row>
    <row r="2052" spans="1:4">
      <c r="A2052">
        <v>1999</v>
      </c>
      <c r="B2052" s="78" t="s">
        <v>202</v>
      </c>
      <c r="C2052" t="s">
        <v>217</v>
      </c>
      <c r="D2052" s="209">
        <v>124.46</v>
      </c>
    </row>
    <row r="2053" spans="1:4">
      <c r="A2053">
        <v>1998</v>
      </c>
      <c r="B2053" s="78" t="s">
        <v>264</v>
      </c>
      <c r="C2053" t="s">
        <v>203</v>
      </c>
      <c r="D2053" s="209">
        <v>0.18996848849211379</v>
      </c>
    </row>
    <row r="2054" spans="1:4">
      <c r="A2054">
        <v>1998</v>
      </c>
      <c r="B2054" s="78" t="s">
        <v>264</v>
      </c>
      <c r="C2054" t="s">
        <v>204</v>
      </c>
      <c r="D2054" s="209">
        <v>0.10568060409611936</v>
      </c>
    </row>
    <row r="2055" spans="1:4">
      <c r="A2055">
        <v>1998</v>
      </c>
      <c r="B2055" s="78" t="s">
        <v>264</v>
      </c>
      <c r="C2055" t="s">
        <v>205</v>
      </c>
      <c r="D2055" s="209">
        <v>3.7512044161744207</v>
      </c>
    </row>
    <row r="2056" spans="1:4">
      <c r="A2056">
        <v>1998</v>
      </c>
      <c r="B2056" s="78" t="s">
        <v>264</v>
      </c>
      <c r="C2056" t="s">
        <v>209</v>
      </c>
      <c r="D2056" s="209">
        <v>1.4495502995853173</v>
      </c>
    </row>
    <row r="2057" spans="1:4">
      <c r="A2057">
        <v>1998</v>
      </c>
      <c r="B2057" s="78" t="s">
        <v>264</v>
      </c>
      <c r="C2057" t="s">
        <v>213</v>
      </c>
      <c r="D2057" s="209">
        <v>1.4466728162287448</v>
      </c>
    </row>
    <row r="2058" spans="1:4">
      <c r="A2058">
        <v>1998</v>
      </c>
      <c r="B2058" s="78" t="s">
        <v>264</v>
      </c>
      <c r="C2058" t="s">
        <v>224</v>
      </c>
      <c r="D2058" s="209">
        <v>1.5063624449088242</v>
      </c>
    </row>
    <row r="2059" spans="1:4">
      <c r="A2059">
        <v>1998</v>
      </c>
      <c r="B2059" s="78" t="s">
        <v>264</v>
      </c>
      <c r="C2059" t="s">
        <v>214</v>
      </c>
      <c r="D2059" s="209">
        <v>0.30465566883363815</v>
      </c>
    </row>
    <row r="2060" spans="1:4">
      <c r="A2060">
        <v>1998</v>
      </c>
      <c r="B2060" s="78" t="s">
        <v>264</v>
      </c>
      <c r="C2060" t="s">
        <v>215</v>
      </c>
      <c r="D2060" s="209">
        <v>9.1890966177285307</v>
      </c>
    </row>
    <row r="2061" spans="1:4">
      <c r="A2061">
        <v>1998</v>
      </c>
      <c r="B2061" s="78" t="s">
        <v>263</v>
      </c>
      <c r="C2061" t="s">
        <v>224</v>
      </c>
      <c r="D2061" s="209">
        <v>14.295440899625154</v>
      </c>
    </row>
    <row r="2062" spans="1:4">
      <c r="A2062">
        <v>1998</v>
      </c>
      <c r="B2062" s="78" t="s">
        <v>262</v>
      </c>
      <c r="C2062" t="s">
        <v>223</v>
      </c>
      <c r="D2062" s="209">
        <v>1.094203984318129</v>
      </c>
    </row>
    <row r="2063" spans="1:4">
      <c r="A2063">
        <v>1998</v>
      </c>
      <c r="B2063" s="78" t="s">
        <v>262</v>
      </c>
      <c r="C2063" t="s">
        <v>224</v>
      </c>
      <c r="D2063" s="209">
        <v>16.519548653097438</v>
      </c>
    </row>
    <row r="2064" spans="1:4">
      <c r="A2064">
        <v>1998</v>
      </c>
      <c r="B2064" s="78" t="s">
        <v>243</v>
      </c>
      <c r="C2064" t="s">
        <v>244</v>
      </c>
      <c r="D2064" s="209">
        <v>0.52565659236187834</v>
      </c>
    </row>
    <row r="2065" spans="1:4">
      <c r="A2065">
        <v>1998</v>
      </c>
      <c r="B2065" s="78" t="s">
        <v>243</v>
      </c>
      <c r="C2065" t="s">
        <v>245</v>
      </c>
      <c r="D2065" s="209">
        <v>0.21916082791590458</v>
      </c>
    </row>
    <row r="2066" spans="1:4">
      <c r="A2066">
        <v>1998</v>
      </c>
      <c r="B2066" s="78" t="s">
        <v>243</v>
      </c>
      <c r="C2066" t="s">
        <v>246</v>
      </c>
      <c r="D2066" s="209">
        <v>0.16308538712734427</v>
      </c>
    </row>
    <row r="2067" spans="1:4">
      <c r="A2067">
        <v>1998</v>
      </c>
      <c r="B2067" s="78" t="s">
        <v>243</v>
      </c>
      <c r="C2067" t="s">
        <v>247</v>
      </c>
      <c r="D2067" s="209">
        <v>7.258</v>
      </c>
    </row>
    <row r="2068" spans="1:4">
      <c r="A2068">
        <v>1998</v>
      </c>
      <c r="B2068" s="78" t="s">
        <v>243</v>
      </c>
      <c r="C2068" t="s">
        <v>248</v>
      </c>
      <c r="D2068" s="209">
        <v>0.80174556611537118</v>
      </c>
    </row>
    <row r="2069" spans="1:4">
      <c r="A2069">
        <v>1998</v>
      </c>
      <c r="B2069" s="78" t="s">
        <v>243</v>
      </c>
      <c r="C2069" t="s">
        <v>249</v>
      </c>
      <c r="D2069" s="209">
        <v>0.35309078101515673</v>
      </c>
    </row>
    <row r="2070" spans="1:4">
      <c r="A2070">
        <v>1998</v>
      </c>
      <c r="B2070" s="78" t="s">
        <v>243</v>
      </c>
      <c r="C2070" t="s">
        <v>250</v>
      </c>
      <c r="D2070" s="209">
        <v>0.2144599858754504</v>
      </c>
    </row>
    <row r="2071" spans="1:4">
      <c r="A2071">
        <v>1998</v>
      </c>
      <c r="B2071" s="78" t="s">
        <v>243</v>
      </c>
      <c r="C2071" t="s">
        <v>251</v>
      </c>
      <c r="D2071" s="209">
        <v>0.12804214548286039</v>
      </c>
    </row>
    <row r="2072" spans="1:4">
      <c r="A2072">
        <v>1998</v>
      </c>
      <c r="B2072" s="78" t="s">
        <v>243</v>
      </c>
      <c r="C2072" t="s">
        <v>252</v>
      </c>
      <c r="D2072" s="209">
        <v>8.6417840392589998E-2</v>
      </c>
    </row>
    <row r="2073" spans="1:4">
      <c r="A2073">
        <v>1998</v>
      </c>
      <c r="B2073" s="78" t="s">
        <v>243</v>
      </c>
      <c r="C2073" t="s">
        <v>253</v>
      </c>
      <c r="D2073" s="209">
        <v>1.1104224254386763</v>
      </c>
    </row>
    <row r="2074" spans="1:4">
      <c r="A2074">
        <v>1998</v>
      </c>
      <c r="B2074" s="78" t="s">
        <v>243</v>
      </c>
      <c r="C2074" t="s">
        <v>254</v>
      </c>
      <c r="D2074" s="209">
        <v>0.16</v>
      </c>
    </row>
    <row r="2075" spans="1:4">
      <c r="A2075">
        <v>1998</v>
      </c>
      <c r="B2075" s="78" t="s">
        <v>243</v>
      </c>
      <c r="C2075" t="s">
        <v>255</v>
      </c>
      <c r="D2075" s="209">
        <v>0.21040281766655203</v>
      </c>
    </row>
    <row r="2076" spans="1:4">
      <c r="A2076">
        <v>1998</v>
      </c>
      <c r="B2076" s="78" t="s">
        <v>243</v>
      </c>
      <c r="C2076" t="s">
        <v>256</v>
      </c>
      <c r="D2076" s="209">
        <v>3.4419080238306496</v>
      </c>
    </row>
    <row r="2077" spans="1:4">
      <c r="A2077">
        <v>1998</v>
      </c>
      <c r="B2077" s="78" t="s">
        <v>243</v>
      </c>
      <c r="C2077" t="s">
        <v>257</v>
      </c>
      <c r="D2077" s="209">
        <v>0.61237000162975563</v>
      </c>
    </row>
    <row r="2078" spans="1:4">
      <c r="A2078">
        <v>1998</v>
      </c>
      <c r="B2078" s="78" t="s">
        <v>243</v>
      </c>
      <c r="C2078" t="s">
        <v>258</v>
      </c>
      <c r="D2078" s="209">
        <v>0.17836333773970994</v>
      </c>
    </row>
    <row r="2079" spans="1:4">
      <c r="A2079">
        <v>1998</v>
      </c>
      <c r="B2079" s="78" t="s">
        <v>243</v>
      </c>
      <c r="C2079" t="s">
        <v>259</v>
      </c>
      <c r="D2079" s="209">
        <v>0.43400666389004577</v>
      </c>
    </row>
    <row r="2080" spans="1:4">
      <c r="A2080">
        <v>1998</v>
      </c>
      <c r="B2080" s="78" t="s">
        <v>243</v>
      </c>
      <c r="C2080" t="s">
        <v>260</v>
      </c>
      <c r="D2080" s="209">
        <v>0.20964536153414337</v>
      </c>
    </row>
    <row r="2081" spans="1:4">
      <c r="A2081">
        <v>1998</v>
      </c>
      <c r="B2081" s="78" t="s">
        <v>243</v>
      </c>
      <c r="C2081" t="s">
        <v>261</v>
      </c>
      <c r="D2081" s="209">
        <v>3.8667308911142111E-2</v>
      </c>
    </row>
    <row r="2082" spans="1:4">
      <c r="A2082">
        <v>1998</v>
      </c>
      <c r="B2082" s="78" t="s">
        <v>226</v>
      </c>
      <c r="C2082" t="s">
        <v>227</v>
      </c>
      <c r="D2082" s="209">
        <v>0.28140448726074274</v>
      </c>
    </row>
    <row r="2083" spans="1:4">
      <c r="A2083">
        <v>1998</v>
      </c>
      <c r="B2083" s="78" t="s">
        <v>226</v>
      </c>
      <c r="C2083" t="s">
        <v>228</v>
      </c>
      <c r="D2083" s="209">
        <v>6.4673903989279831</v>
      </c>
    </row>
    <row r="2084" spans="1:4">
      <c r="A2084">
        <v>1998</v>
      </c>
      <c r="B2084" s="78" t="s">
        <v>226</v>
      </c>
      <c r="C2084" t="s">
        <v>229</v>
      </c>
      <c r="D2084" s="209">
        <v>0.6997519149629684</v>
      </c>
    </row>
    <row r="2085" spans="1:4">
      <c r="A2085">
        <v>1998</v>
      </c>
      <c r="B2085" s="78" t="s">
        <v>226</v>
      </c>
      <c r="C2085" t="s">
        <v>230</v>
      </c>
      <c r="D2085" s="209">
        <v>0.30421735472538614</v>
      </c>
    </row>
    <row r="2086" spans="1:4">
      <c r="A2086">
        <v>1998</v>
      </c>
      <c r="B2086" s="78" t="s">
        <v>226</v>
      </c>
      <c r="C2086" t="s">
        <v>231</v>
      </c>
      <c r="D2086" s="209">
        <v>2.5842584823099073</v>
      </c>
    </row>
    <row r="2087" spans="1:4">
      <c r="A2087">
        <v>1998</v>
      </c>
      <c r="B2087" s="78" t="s">
        <v>226</v>
      </c>
      <c r="C2087" t="s">
        <v>232</v>
      </c>
      <c r="D2087" s="209">
        <v>0.7873458522716984</v>
      </c>
    </row>
    <row r="2088" spans="1:4">
      <c r="A2088">
        <v>1998</v>
      </c>
      <c r="B2088" s="78" t="s">
        <v>226</v>
      </c>
      <c r="C2088" t="s">
        <v>233</v>
      </c>
      <c r="D2088" s="209">
        <v>0.68503167158611444</v>
      </c>
    </row>
    <row r="2089" spans="1:4">
      <c r="A2089">
        <v>1998</v>
      </c>
      <c r="B2089" s="78" t="s">
        <v>226</v>
      </c>
      <c r="C2089" t="s">
        <v>234</v>
      </c>
      <c r="D2089" s="209">
        <v>0.51479130072614676</v>
      </c>
    </row>
    <row r="2090" spans="1:4">
      <c r="A2090">
        <v>1998</v>
      </c>
      <c r="B2090" s="78" t="s">
        <v>226</v>
      </c>
      <c r="C2090" t="s">
        <v>235</v>
      </c>
      <c r="D2090" s="209">
        <v>0.40420875359904396</v>
      </c>
    </row>
    <row r="2091" spans="1:4">
      <c r="A2091">
        <v>1998</v>
      </c>
      <c r="B2091" s="78" t="s">
        <v>226</v>
      </c>
      <c r="C2091" t="s">
        <v>236</v>
      </c>
      <c r="D2091" s="209">
        <v>0.28518903999517115</v>
      </c>
    </row>
    <row r="2092" spans="1:4">
      <c r="A2092">
        <v>1998</v>
      </c>
      <c r="B2092" s="78" t="s">
        <v>226</v>
      </c>
      <c r="C2092" t="s">
        <v>237</v>
      </c>
      <c r="D2092" s="209">
        <v>7.7627908617753478</v>
      </c>
    </row>
    <row r="2093" spans="1:4">
      <c r="A2093">
        <v>1998</v>
      </c>
      <c r="B2093" s="78" t="s">
        <v>226</v>
      </c>
      <c r="C2093" t="s">
        <v>238</v>
      </c>
      <c r="D2093" s="209">
        <v>5.3529697361759503</v>
      </c>
    </row>
    <row r="2094" spans="1:4">
      <c r="A2094">
        <v>1998</v>
      </c>
      <c r="B2094" s="78" t="s">
        <v>226</v>
      </c>
      <c r="C2094" t="s">
        <v>239</v>
      </c>
      <c r="D2094" s="209">
        <v>6.3565421205512207</v>
      </c>
    </row>
    <row r="2095" spans="1:4">
      <c r="A2095">
        <v>1998</v>
      </c>
      <c r="B2095" s="78" t="s">
        <v>226</v>
      </c>
      <c r="C2095" t="s">
        <v>240</v>
      </c>
      <c r="D2095" s="209">
        <v>0.44469635115803202</v>
      </c>
    </row>
    <row r="2096" spans="1:4">
      <c r="A2096">
        <v>1998</v>
      </c>
      <c r="B2096" s="78" t="s">
        <v>226</v>
      </c>
      <c r="C2096" t="s">
        <v>241</v>
      </c>
      <c r="D2096" s="209">
        <v>4.1602632110618156</v>
      </c>
    </row>
    <row r="2097" spans="1:4">
      <c r="A2097">
        <v>1998</v>
      </c>
      <c r="B2097" s="78" t="s">
        <v>226</v>
      </c>
      <c r="C2097" t="s">
        <v>242</v>
      </c>
      <c r="D2097" s="209">
        <v>3.8476933083652236</v>
      </c>
    </row>
    <row r="2098" spans="1:4">
      <c r="A2098">
        <v>1998</v>
      </c>
      <c r="B2098" s="78" t="s">
        <v>225</v>
      </c>
      <c r="C2098" t="s">
        <v>203</v>
      </c>
      <c r="D2098" s="209">
        <v>5.8556275053324905E-2</v>
      </c>
    </row>
    <row r="2099" spans="1:4">
      <c r="A2099">
        <v>1998</v>
      </c>
      <c r="B2099" s="78" t="s">
        <v>225</v>
      </c>
      <c r="C2099" t="s">
        <v>204</v>
      </c>
      <c r="D2099" s="209">
        <v>0.42300491208373325</v>
      </c>
    </row>
    <row r="2100" spans="1:4">
      <c r="A2100">
        <v>1998</v>
      </c>
      <c r="B2100" s="78" t="s">
        <v>225</v>
      </c>
      <c r="C2100" t="s">
        <v>205</v>
      </c>
      <c r="D2100" s="209">
        <v>1.9483455454430216</v>
      </c>
    </row>
    <row r="2101" spans="1:4">
      <c r="A2101">
        <v>1998</v>
      </c>
      <c r="B2101" s="78" t="s">
        <v>225</v>
      </c>
      <c r="C2101" t="s">
        <v>209</v>
      </c>
      <c r="D2101" s="209">
        <v>2.7592133877551017</v>
      </c>
    </row>
    <row r="2102" spans="1:4">
      <c r="A2102">
        <v>1998</v>
      </c>
      <c r="B2102" s="78" t="s">
        <v>225</v>
      </c>
      <c r="C2102" t="s">
        <v>213</v>
      </c>
      <c r="D2102" s="209">
        <v>1.8937748182822371</v>
      </c>
    </row>
    <row r="2103" spans="1:4">
      <c r="A2103">
        <v>1998</v>
      </c>
      <c r="B2103" s="78" t="s">
        <v>225</v>
      </c>
      <c r="C2103" t="s">
        <v>224</v>
      </c>
      <c r="D2103" s="209">
        <v>58.365298298578494</v>
      </c>
    </row>
    <row r="2104" spans="1:4">
      <c r="A2104">
        <v>1998</v>
      </c>
      <c r="B2104" s="78" t="s">
        <v>225</v>
      </c>
      <c r="C2104" t="s">
        <v>214</v>
      </c>
      <c r="D2104" s="209">
        <v>0.47238580736287422</v>
      </c>
    </row>
    <row r="2105" spans="1:4">
      <c r="A2105">
        <v>1998</v>
      </c>
      <c r="B2105" s="78" t="s">
        <v>225</v>
      </c>
      <c r="C2105" t="s">
        <v>215</v>
      </c>
      <c r="D2105" s="209">
        <v>9.8174592349564502</v>
      </c>
    </row>
    <row r="2106" spans="1:4">
      <c r="A2106">
        <v>1998</v>
      </c>
      <c r="B2106" s="78" t="s">
        <v>218</v>
      </c>
      <c r="C2106" t="s">
        <v>219</v>
      </c>
      <c r="D2106" s="209">
        <v>1.1799160499791754</v>
      </c>
    </row>
    <row r="2107" spans="1:4">
      <c r="A2107">
        <v>1998</v>
      </c>
      <c r="B2107" s="78" t="s">
        <v>218</v>
      </c>
      <c r="C2107" t="s">
        <v>203</v>
      </c>
      <c r="D2107" s="209">
        <v>0.73104280100682684</v>
      </c>
    </row>
    <row r="2108" spans="1:4">
      <c r="A2108">
        <v>1998</v>
      </c>
      <c r="B2108" s="78" t="s">
        <v>218</v>
      </c>
      <c r="C2108" t="s">
        <v>220</v>
      </c>
      <c r="D2108" s="209">
        <v>1.5935389239990584E-2</v>
      </c>
    </row>
    <row r="2109" spans="1:4">
      <c r="A2109">
        <v>1998</v>
      </c>
      <c r="B2109" s="78" t="s">
        <v>218</v>
      </c>
      <c r="C2109" t="s">
        <v>205</v>
      </c>
      <c r="D2109" s="209">
        <v>1.6405745540807273</v>
      </c>
    </row>
    <row r="2110" spans="1:4">
      <c r="A2110">
        <v>1998</v>
      </c>
      <c r="B2110" s="78" t="s">
        <v>218</v>
      </c>
      <c r="C2110" t="s">
        <v>207</v>
      </c>
      <c r="D2110" s="209">
        <v>5.0449792115604009</v>
      </c>
    </row>
    <row r="2111" spans="1:4">
      <c r="A2111">
        <v>1998</v>
      </c>
      <c r="B2111" s="78" t="s">
        <v>218</v>
      </c>
      <c r="C2111" t="s">
        <v>208</v>
      </c>
      <c r="D2111" s="209">
        <v>8.4282451080165863</v>
      </c>
    </row>
    <row r="2112" spans="1:4">
      <c r="A2112">
        <v>1998</v>
      </c>
      <c r="B2112" s="78" t="s">
        <v>218</v>
      </c>
      <c r="C2112" t="s">
        <v>209</v>
      </c>
      <c r="D2112" s="209">
        <v>9.5266696159209019</v>
      </c>
    </row>
    <row r="2113" spans="1:4">
      <c r="A2113">
        <v>1998</v>
      </c>
      <c r="B2113" s="78" t="s">
        <v>218</v>
      </c>
      <c r="C2113" t="s">
        <v>210</v>
      </c>
      <c r="D2113" s="209">
        <v>1.4588124513336833</v>
      </c>
    </row>
    <row r="2114" spans="1:4">
      <c r="A2114">
        <v>1998</v>
      </c>
      <c r="B2114" s="78" t="s">
        <v>218</v>
      </c>
      <c r="C2114" t="s">
        <v>211</v>
      </c>
      <c r="D2114" s="209">
        <v>6.4903032721873126</v>
      </c>
    </row>
    <row r="2115" spans="1:4">
      <c r="A2115">
        <v>1998</v>
      </c>
      <c r="B2115" s="78" t="s">
        <v>218</v>
      </c>
      <c r="C2115" t="s">
        <v>221</v>
      </c>
      <c r="D2115" s="209">
        <v>22.324952411133044</v>
      </c>
    </row>
    <row r="2116" spans="1:4">
      <c r="A2116">
        <v>1998</v>
      </c>
      <c r="B2116" s="78" t="s">
        <v>218</v>
      </c>
      <c r="C2116" t="s">
        <v>222</v>
      </c>
      <c r="D2116" s="209">
        <v>6.614551013164804</v>
      </c>
    </row>
    <row r="2117" spans="1:4">
      <c r="A2117">
        <v>1998</v>
      </c>
      <c r="B2117" s="78" t="s">
        <v>218</v>
      </c>
      <c r="C2117" t="s">
        <v>265</v>
      </c>
      <c r="D2117" s="209">
        <v>2.4636483325063825</v>
      </c>
    </row>
    <row r="2118" spans="1:4">
      <c r="A2118">
        <v>1998</v>
      </c>
      <c r="B2118" s="78" t="s">
        <v>218</v>
      </c>
      <c r="C2118" t="s">
        <v>223</v>
      </c>
      <c r="D2118" s="209">
        <v>18.400136140383164</v>
      </c>
    </row>
    <row r="2119" spans="1:4">
      <c r="A2119">
        <v>1998</v>
      </c>
      <c r="B2119" s="78" t="s">
        <v>218</v>
      </c>
      <c r="C2119" t="s">
        <v>224</v>
      </c>
      <c r="D2119" s="209">
        <v>46.864080633033332</v>
      </c>
    </row>
    <row r="2120" spans="1:4">
      <c r="A2120">
        <v>1998</v>
      </c>
      <c r="B2120" s="78" t="s">
        <v>218</v>
      </c>
      <c r="C2120" t="s">
        <v>214</v>
      </c>
      <c r="D2120" s="209">
        <v>0.96985820763087838</v>
      </c>
    </row>
    <row r="2121" spans="1:4">
      <c r="A2121">
        <v>1998</v>
      </c>
      <c r="B2121" s="78" t="s">
        <v>218</v>
      </c>
      <c r="C2121" t="s">
        <v>215</v>
      </c>
      <c r="D2121" s="209">
        <v>9.3335118193506315</v>
      </c>
    </row>
    <row r="2122" spans="1:4">
      <c r="A2122">
        <v>1998</v>
      </c>
      <c r="B2122" s="78" t="s">
        <v>218</v>
      </c>
      <c r="C2122" t="s">
        <v>216</v>
      </c>
      <c r="D2122" s="209">
        <v>18.496974880031868</v>
      </c>
    </row>
    <row r="2123" spans="1:4">
      <c r="A2123">
        <v>1998</v>
      </c>
      <c r="B2123" s="78" t="s">
        <v>218</v>
      </c>
      <c r="C2123" t="s">
        <v>217</v>
      </c>
      <c r="D2123" s="209">
        <v>142.39433930000001</v>
      </c>
    </row>
    <row r="2124" spans="1:4">
      <c r="A2124">
        <v>1998</v>
      </c>
      <c r="B2124" s="78" t="s">
        <v>202</v>
      </c>
      <c r="C2124" t="s">
        <v>203</v>
      </c>
      <c r="D2124" s="209">
        <v>0.24852476354543868</v>
      </c>
    </row>
    <row r="2125" spans="1:4">
      <c r="A2125">
        <v>1998</v>
      </c>
      <c r="B2125" s="78" t="s">
        <v>202</v>
      </c>
      <c r="C2125" t="s">
        <v>204</v>
      </c>
      <c r="D2125" s="209">
        <v>0.5286855161798526</v>
      </c>
    </row>
    <row r="2126" spans="1:4">
      <c r="A2126">
        <v>1998</v>
      </c>
      <c r="B2126" s="78" t="s">
        <v>202</v>
      </c>
      <c r="C2126" t="s">
        <v>205</v>
      </c>
      <c r="D2126" s="209">
        <v>5.6995499616174428</v>
      </c>
    </row>
    <row r="2127" spans="1:4">
      <c r="A2127">
        <v>1998</v>
      </c>
      <c r="B2127" s="78" t="s">
        <v>202</v>
      </c>
      <c r="C2127" t="s">
        <v>206</v>
      </c>
      <c r="D2127" s="209">
        <v>0.74990493091646593</v>
      </c>
    </row>
    <row r="2128" spans="1:4">
      <c r="A2128">
        <v>1998</v>
      </c>
      <c r="B2128" s="78" t="s">
        <v>202</v>
      </c>
      <c r="C2128" t="s">
        <v>207</v>
      </c>
      <c r="D2128" s="209">
        <v>2.0791533564275757</v>
      </c>
    </row>
    <row r="2129" spans="1:4">
      <c r="A2129">
        <v>1998</v>
      </c>
      <c r="B2129" s="78" t="s">
        <v>202</v>
      </c>
      <c r="C2129" t="s">
        <v>208</v>
      </c>
      <c r="D2129" s="209">
        <v>1.3816920782572479</v>
      </c>
    </row>
    <row r="2130" spans="1:4">
      <c r="A2130">
        <v>1998</v>
      </c>
      <c r="B2130" s="78" t="s">
        <v>202</v>
      </c>
      <c r="C2130" t="s">
        <v>209</v>
      </c>
      <c r="D2130" s="209">
        <v>4.2087636873404186</v>
      </c>
    </row>
    <row r="2131" spans="1:4">
      <c r="A2131">
        <v>1998</v>
      </c>
      <c r="B2131" s="78" t="s">
        <v>202</v>
      </c>
      <c r="C2131" t="s">
        <v>210</v>
      </c>
      <c r="D2131" s="209">
        <v>0.77455710823388813</v>
      </c>
    </row>
    <row r="2132" spans="1:4">
      <c r="A2132">
        <v>1998</v>
      </c>
      <c r="B2132" s="78" t="s">
        <v>202</v>
      </c>
      <c r="C2132" t="s">
        <v>211</v>
      </c>
      <c r="D2132" s="209">
        <v>4.0126573501910432</v>
      </c>
    </row>
    <row r="2133" spans="1:4">
      <c r="A2133">
        <v>1998</v>
      </c>
      <c r="B2133" s="78" t="s">
        <v>202</v>
      </c>
      <c r="C2133" t="s">
        <v>265</v>
      </c>
      <c r="D2133" s="209">
        <v>1.4048773030460495</v>
      </c>
    </row>
    <row r="2134" spans="1:4">
      <c r="A2134">
        <v>1998</v>
      </c>
      <c r="B2134" s="78" t="s">
        <v>202</v>
      </c>
      <c r="C2134" t="s">
        <v>212</v>
      </c>
      <c r="D2134" s="209">
        <v>2.7309749368922365</v>
      </c>
    </row>
    <row r="2135" spans="1:4">
      <c r="A2135">
        <v>1998</v>
      </c>
      <c r="B2135" s="78" t="s">
        <v>202</v>
      </c>
      <c r="C2135" t="s">
        <v>213</v>
      </c>
      <c r="D2135" s="209">
        <v>3.3404476345109817</v>
      </c>
    </row>
    <row r="2136" spans="1:4">
      <c r="A2136">
        <v>1998</v>
      </c>
      <c r="B2136" s="78" t="s">
        <v>202</v>
      </c>
      <c r="C2136" t="s">
        <v>214</v>
      </c>
      <c r="D2136" s="209">
        <v>0.77704147619651232</v>
      </c>
    </row>
    <row r="2137" spans="1:4">
      <c r="A2137">
        <v>1998</v>
      </c>
      <c r="B2137" s="78" t="s">
        <v>202</v>
      </c>
      <c r="C2137" t="s">
        <v>215</v>
      </c>
      <c r="D2137" s="209">
        <v>19.006555852684986</v>
      </c>
    </row>
    <row r="2138" spans="1:4">
      <c r="A2138">
        <v>1998</v>
      </c>
      <c r="B2138" s="78" t="s">
        <v>202</v>
      </c>
      <c r="C2138" t="s">
        <v>216</v>
      </c>
      <c r="D2138" s="209">
        <v>74.029799335641073</v>
      </c>
    </row>
    <row r="2139" spans="1:4">
      <c r="A2139">
        <v>1998</v>
      </c>
      <c r="B2139" s="78" t="s">
        <v>202</v>
      </c>
      <c r="C2139" t="s">
        <v>217</v>
      </c>
      <c r="D2139" s="209">
        <v>125.42</v>
      </c>
    </row>
    <row r="2140" spans="1:4">
      <c r="A2140">
        <v>1997</v>
      </c>
      <c r="B2140" s="78" t="s">
        <v>264</v>
      </c>
      <c r="C2140" t="s">
        <v>203</v>
      </c>
      <c r="D2140" s="209">
        <v>0.19038144530104945</v>
      </c>
    </row>
    <row r="2141" spans="1:4">
      <c r="A2141">
        <v>1997</v>
      </c>
      <c r="B2141" s="78" t="s">
        <v>264</v>
      </c>
      <c r="C2141" t="s">
        <v>204</v>
      </c>
      <c r="D2141" s="209">
        <v>0.10311016005159174</v>
      </c>
    </row>
    <row r="2142" spans="1:4">
      <c r="A2142">
        <v>1997</v>
      </c>
      <c r="B2142" s="78" t="s">
        <v>264</v>
      </c>
      <c r="C2142" t="s">
        <v>205</v>
      </c>
      <c r="D2142" s="209">
        <v>3.6376121615319228</v>
      </c>
    </row>
    <row r="2143" spans="1:4">
      <c r="A2143">
        <v>1997</v>
      </c>
      <c r="B2143" s="78" t="s">
        <v>264</v>
      </c>
      <c r="C2143" t="s">
        <v>209</v>
      </c>
      <c r="D2143" s="209">
        <v>1.4761946055871493</v>
      </c>
    </row>
    <row r="2144" spans="1:4">
      <c r="A2144">
        <v>1997</v>
      </c>
      <c r="B2144" s="78" t="s">
        <v>264</v>
      </c>
      <c r="C2144" t="s">
        <v>213</v>
      </c>
      <c r="D2144" s="209">
        <v>1.4752266967374097</v>
      </c>
    </row>
    <row r="2145" spans="1:4">
      <c r="A2145">
        <v>1997</v>
      </c>
      <c r="B2145" s="78" t="s">
        <v>264</v>
      </c>
      <c r="C2145" t="s">
        <v>224</v>
      </c>
      <c r="D2145" s="209">
        <v>1.7155633772351526</v>
      </c>
    </row>
    <row r="2146" spans="1:4">
      <c r="A2146">
        <v>1997</v>
      </c>
      <c r="B2146" s="78" t="s">
        <v>264</v>
      </c>
      <c r="C2146" t="s">
        <v>214</v>
      </c>
      <c r="D2146" s="209">
        <v>0.30178225948291026</v>
      </c>
    </row>
    <row r="2147" spans="1:4">
      <c r="A2147">
        <v>1997</v>
      </c>
      <c r="B2147" s="78" t="s">
        <v>264</v>
      </c>
      <c r="C2147" t="s">
        <v>215</v>
      </c>
      <c r="D2147" s="209">
        <v>9.1479963185597839</v>
      </c>
    </row>
    <row r="2148" spans="1:4">
      <c r="A2148">
        <v>1997</v>
      </c>
      <c r="B2148" s="78" t="s">
        <v>263</v>
      </c>
      <c r="C2148" t="s">
        <v>224</v>
      </c>
      <c r="D2148" s="209">
        <v>15.220044497860117</v>
      </c>
    </row>
    <row r="2149" spans="1:4">
      <c r="A2149">
        <v>1997</v>
      </c>
      <c r="B2149" s="78" t="s">
        <v>262</v>
      </c>
      <c r="C2149" t="s">
        <v>223</v>
      </c>
      <c r="D2149" s="209">
        <v>0.89337270226300014</v>
      </c>
    </row>
    <row r="2150" spans="1:4">
      <c r="A2150">
        <v>1997</v>
      </c>
      <c r="B2150" s="78" t="s">
        <v>262</v>
      </c>
      <c r="C2150" t="s">
        <v>224</v>
      </c>
      <c r="D2150" s="209">
        <v>15.496328520383862</v>
      </c>
    </row>
    <row r="2151" spans="1:4">
      <c r="A2151">
        <v>1997</v>
      </c>
      <c r="B2151" s="78" t="s">
        <v>243</v>
      </c>
      <c r="C2151" t="s">
        <v>244</v>
      </c>
      <c r="D2151" s="209">
        <v>0.33622026147622674</v>
      </c>
    </row>
    <row r="2152" spans="1:4">
      <c r="A2152">
        <v>1997</v>
      </c>
      <c r="B2152" s="78" t="s">
        <v>243</v>
      </c>
      <c r="C2152" t="s">
        <v>245</v>
      </c>
      <c r="D2152" s="209">
        <v>0.23822376443688803</v>
      </c>
    </row>
    <row r="2153" spans="1:4">
      <c r="A2153">
        <v>1997</v>
      </c>
      <c r="B2153" s="78" t="s">
        <v>243</v>
      </c>
      <c r="C2153" t="s">
        <v>246</v>
      </c>
      <c r="D2153" s="209">
        <v>0.24417720486212899</v>
      </c>
    </row>
    <row r="2154" spans="1:4">
      <c r="A2154">
        <v>1997</v>
      </c>
      <c r="B2154" s="78" t="s">
        <v>243</v>
      </c>
      <c r="C2154" t="s">
        <v>247</v>
      </c>
      <c r="D2154" s="209">
        <v>7.3970000000000002</v>
      </c>
    </row>
    <row r="2155" spans="1:4">
      <c r="A2155">
        <v>1997</v>
      </c>
      <c r="B2155" s="78" t="s">
        <v>243</v>
      </c>
      <c r="C2155" t="s">
        <v>248</v>
      </c>
      <c r="D2155" s="209">
        <v>0.8988631483637971</v>
      </c>
    </row>
    <row r="2156" spans="1:4">
      <c r="A2156">
        <v>1997</v>
      </c>
      <c r="B2156" s="78" t="s">
        <v>243</v>
      </c>
      <c r="C2156" t="s">
        <v>249</v>
      </c>
      <c r="D2156" s="209">
        <v>0.39961737116726287</v>
      </c>
    </row>
    <row r="2157" spans="1:4">
      <c r="A2157">
        <v>1997</v>
      </c>
      <c r="B2157" s="78" t="s">
        <v>243</v>
      </c>
      <c r="C2157" t="s">
        <v>250</v>
      </c>
      <c r="D2157" s="209">
        <v>0.20951740121357812</v>
      </c>
    </row>
    <row r="2158" spans="1:4">
      <c r="A2158">
        <v>1997</v>
      </c>
      <c r="B2158" s="78" t="s">
        <v>243</v>
      </c>
      <c r="C2158" t="s">
        <v>251</v>
      </c>
      <c r="D2158" s="209">
        <v>7.6083653338805166E-2</v>
      </c>
    </row>
    <row r="2159" spans="1:4">
      <c r="A2159">
        <v>1997</v>
      </c>
      <c r="B2159" s="78" t="s">
        <v>243</v>
      </c>
      <c r="C2159" t="s">
        <v>252</v>
      </c>
      <c r="D2159" s="209">
        <v>0.13343374787477286</v>
      </c>
    </row>
    <row r="2160" spans="1:4">
      <c r="A2160">
        <v>1997</v>
      </c>
      <c r="B2160" s="78" t="s">
        <v>243</v>
      </c>
      <c r="C2160" t="s">
        <v>253</v>
      </c>
      <c r="D2160" s="209">
        <v>1.3732881368353171</v>
      </c>
    </row>
    <row r="2161" spans="1:4">
      <c r="A2161">
        <v>1997</v>
      </c>
      <c r="B2161" s="78" t="s">
        <v>243</v>
      </c>
      <c r="C2161" t="s">
        <v>254</v>
      </c>
      <c r="D2161" s="209">
        <v>0.18137714721228823</v>
      </c>
    </row>
    <row r="2162" spans="1:4">
      <c r="A2162">
        <v>1997</v>
      </c>
      <c r="B2162" s="78" t="s">
        <v>243</v>
      </c>
      <c r="C2162" t="s">
        <v>255</v>
      </c>
      <c r="D2162" s="209">
        <v>0.20298073738054759</v>
      </c>
    </row>
    <row r="2163" spans="1:4">
      <c r="A2163">
        <v>1997</v>
      </c>
      <c r="B2163" s="78" t="s">
        <v>243</v>
      </c>
      <c r="C2163" t="s">
        <v>256</v>
      </c>
      <c r="D2163" s="209">
        <v>3.4740680109339275</v>
      </c>
    </row>
    <row r="2164" spans="1:4">
      <c r="A2164">
        <v>1997</v>
      </c>
      <c r="B2164" s="78" t="s">
        <v>243</v>
      </c>
      <c r="C2164" t="s">
        <v>257</v>
      </c>
      <c r="D2164" s="209">
        <v>0.54476487659025619</v>
      </c>
    </row>
    <row r="2165" spans="1:4">
      <c r="A2165">
        <v>1997</v>
      </c>
      <c r="B2165" s="78" t="s">
        <v>243</v>
      </c>
      <c r="C2165" t="s">
        <v>258</v>
      </c>
      <c r="D2165" s="209">
        <v>0.12552248343788472</v>
      </c>
    </row>
    <row r="2166" spans="1:4">
      <c r="A2166">
        <v>1997</v>
      </c>
      <c r="B2166" s="78" t="s">
        <v>243</v>
      </c>
      <c r="C2166" t="s">
        <v>259</v>
      </c>
      <c r="D2166" s="209">
        <v>0.4192423931523715</v>
      </c>
    </row>
    <row r="2167" spans="1:4">
      <c r="A2167">
        <v>1997</v>
      </c>
      <c r="B2167" s="78" t="s">
        <v>243</v>
      </c>
      <c r="C2167" t="s">
        <v>260</v>
      </c>
      <c r="D2167" s="209">
        <v>0.14483121299173357</v>
      </c>
    </row>
    <row r="2168" spans="1:4">
      <c r="A2168">
        <v>1997</v>
      </c>
      <c r="B2168" s="78" t="s">
        <v>243</v>
      </c>
      <c r="C2168" t="s">
        <v>261</v>
      </c>
      <c r="D2168" s="209">
        <v>4.753436272498094E-2</v>
      </c>
    </row>
    <row r="2169" spans="1:4">
      <c r="A2169">
        <v>1997</v>
      </c>
      <c r="B2169" s="78" t="s">
        <v>226</v>
      </c>
      <c r="C2169" t="s">
        <v>227</v>
      </c>
      <c r="D2169" s="209">
        <v>0.24769889195051889</v>
      </c>
    </row>
    <row r="2170" spans="1:4">
      <c r="A2170">
        <v>1997</v>
      </c>
      <c r="B2170" s="78" t="s">
        <v>226</v>
      </c>
      <c r="C2170" t="s">
        <v>228</v>
      </c>
      <c r="D2170" s="209">
        <v>6.5491763718707867</v>
      </c>
    </row>
    <row r="2171" spans="1:4">
      <c r="A2171">
        <v>1997</v>
      </c>
      <c r="B2171" s="78" t="s">
        <v>226</v>
      </c>
      <c r="C2171" t="s">
        <v>229</v>
      </c>
      <c r="D2171" s="209">
        <v>0.65016378906020988</v>
      </c>
    </row>
    <row r="2172" spans="1:4">
      <c r="A2172">
        <v>1997</v>
      </c>
      <c r="B2172" s="78" t="s">
        <v>226</v>
      </c>
      <c r="C2172" t="s">
        <v>230</v>
      </c>
      <c r="D2172" s="209">
        <v>0.2994323739520432</v>
      </c>
    </row>
    <row r="2173" spans="1:4">
      <c r="A2173">
        <v>1997</v>
      </c>
      <c r="B2173" s="78" t="s">
        <v>226</v>
      </c>
      <c r="C2173" t="s">
        <v>231</v>
      </c>
      <c r="D2173" s="209">
        <v>1.9951143018372219</v>
      </c>
    </row>
    <row r="2174" spans="1:4">
      <c r="A2174">
        <v>1997</v>
      </c>
      <c r="B2174" s="78" t="s">
        <v>226</v>
      </c>
      <c r="C2174" t="s">
        <v>232</v>
      </c>
      <c r="D2174" s="209">
        <v>0.79496687576947889</v>
      </c>
    </row>
    <row r="2175" spans="1:4">
      <c r="A2175">
        <v>1997</v>
      </c>
      <c r="B2175" s="78" t="s">
        <v>226</v>
      </c>
      <c r="C2175" t="s">
        <v>233</v>
      </c>
      <c r="D2175" s="209">
        <v>0.68184323151785198</v>
      </c>
    </row>
    <row r="2176" spans="1:4">
      <c r="A2176">
        <v>1997</v>
      </c>
      <c r="B2176" s="78" t="s">
        <v>226</v>
      </c>
      <c r="C2176" t="s">
        <v>234</v>
      </c>
      <c r="D2176" s="209">
        <v>0.52824353637802657</v>
      </c>
    </row>
    <row r="2177" spans="1:4">
      <c r="A2177">
        <v>1997</v>
      </c>
      <c r="B2177" s="78" t="s">
        <v>226</v>
      </c>
      <c r="C2177" t="s">
        <v>235</v>
      </c>
      <c r="D2177" s="209">
        <v>0.42355411268101084</v>
      </c>
    </row>
    <row r="2178" spans="1:4">
      <c r="A2178">
        <v>1997</v>
      </c>
      <c r="B2178" s="78" t="s">
        <v>226</v>
      </c>
      <c r="C2178" t="s">
        <v>236</v>
      </c>
      <c r="D2178" s="209">
        <v>0.23038353932183275</v>
      </c>
    </row>
    <row r="2179" spans="1:4">
      <c r="A2179">
        <v>1997</v>
      </c>
      <c r="B2179" s="78" t="s">
        <v>226</v>
      </c>
      <c r="C2179" t="s">
        <v>237</v>
      </c>
      <c r="D2179" s="209">
        <v>7.3339579825361296</v>
      </c>
    </row>
    <row r="2180" spans="1:4">
      <c r="A2180">
        <v>1997</v>
      </c>
      <c r="B2180" s="78" t="s">
        <v>226</v>
      </c>
      <c r="C2180" t="s">
        <v>238</v>
      </c>
      <c r="D2180" s="209">
        <v>5.1592931591065438</v>
      </c>
    </row>
    <row r="2181" spans="1:4">
      <c r="A2181">
        <v>1997</v>
      </c>
      <c r="B2181" s="78" t="s">
        <v>226</v>
      </c>
      <c r="C2181" t="s">
        <v>239</v>
      </c>
      <c r="D2181" s="209">
        <v>5.6483838802104724</v>
      </c>
    </row>
    <row r="2182" spans="1:4">
      <c r="A2182">
        <v>1997</v>
      </c>
      <c r="B2182" s="78" t="s">
        <v>226</v>
      </c>
      <c r="C2182" t="s">
        <v>240</v>
      </c>
      <c r="D2182" s="209">
        <v>0.50624525561353118</v>
      </c>
    </row>
    <row r="2183" spans="1:4">
      <c r="A2183">
        <v>1997</v>
      </c>
      <c r="B2183" s="78" t="s">
        <v>226</v>
      </c>
      <c r="C2183" t="s">
        <v>241</v>
      </c>
      <c r="D2183" s="209">
        <v>3.8504536113399195</v>
      </c>
    </row>
    <row r="2184" spans="1:4">
      <c r="A2184">
        <v>1997</v>
      </c>
      <c r="B2184" s="78" t="s">
        <v>226</v>
      </c>
      <c r="C2184" t="s">
        <v>242</v>
      </c>
      <c r="D2184" s="209">
        <v>4.2609369714694409</v>
      </c>
    </row>
    <row r="2185" spans="1:4">
      <c r="A2185">
        <v>1997</v>
      </c>
      <c r="B2185" s="78" t="s">
        <v>225</v>
      </c>
      <c r="C2185" t="s">
        <v>203</v>
      </c>
      <c r="D2185" s="209">
        <v>8.8370051288362575E-2</v>
      </c>
    </row>
    <row r="2186" spans="1:4">
      <c r="A2186">
        <v>1997</v>
      </c>
      <c r="B2186" s="78" t="s">
        <v>225</v>
      </c>
      <c r="C2186" t="s">
        <v>204</v>
      </c>
      <c r="D2186" s="209">
        <v>0.43522555292548515</v>
      </c>
    </row>
    <row r="2187" spans="1:4">
      <c r="A2187">
        <v>1997</v>
      </c>
      <c r="B2187" s="78" t="s">
        <v>225</v>
      </c>
      <c r="C2187" t="s">
        <v>205</v>
      </c>
      <c r="D2187" s="209">
        <v>1.7514985053057399</v>
      </c>
    </row>
    <row r="2188" spans="1:4">
      <c r="A2188">
        <v>1997</v>
      </c>
      <c r="B2188" s="78" t="s">
        <v>225</v>
      </c>
      <c r="C2188" t="s">
        <v>209</v>
      </c>
      <c r="D2188" s="209">
        <v>2.572143522527409</v>
      </c>
    </row>
    <row r="2189" spans="1:4">
      <c r="A2189">
        <v>1997</v>
      </c>
      <c r="B2189" s="78" t="s">
        <v>225</v>
      </c>
      <c r="C2189" t="s">
        <v>213</v>
      </c>
      <c r="D2189" s="209">
        <v>2.0231691146596709</v>
      </c>
    </row>
    <row r="2190" spans="1:4">
      <c r="A2190">
        <v>1997</v>
      </c>
      <c r="B2190" s="78" t="s">
        <v>225</v>
      </c>
      <c r="C2190" t="s">
        <v>224</v>
      </c>
      <c r="D2190" s="209">
        <v>57.97255546331418</v>
      </c>
    </row>
    <row r="2191" spans="1:4">
      <c r="A2191">
        <v>1997</v>
      </c>
      <c r="B2191" s="78" t="s">
        <v>225</v>
      </c>
      <c r="C2191" t="s">
        <v>214</v>
      </c>
      <c r="D2191" s="209">
        <v>0.51601550939496998</v>
      </c>
    </row>
    <row r="2192" spans="1:4">
      <c r="A2192">
        <v>1997</v>
      </c>
      <c r="B2192" s="78" t="s">
        <v>225</v>
      </c>
      <c r="C2192" t="s">
        <v>215</v>
      </c>
      <c r="D2192" s="209">
        <v>10.058817292020869</v>
      </c>
    </row>
    <row r="2193" spans="1:4">
      <c r="A2193">
        <v>1997</v>
      </c>
      <c r="B2193" s="78" t="s">
        <v>218</v>
      </c>
      <c r="C2193" t="s">
        <v>219</v>
      </c>
      <c r="D2193" s="209">
        <v>1.0097107653016359</v>
      </c>
    </row>
    <row r="2194" spans="1:4">
      <c r="A2194">
        <v>1997</v>
      </c>
      <c r="B2194" s="78" t="s">
        <v>218</v>
      </c>
      <c r="C2194" t="s">
        <v>203</v>
      </c>
      <c r="D2194" s="209">
        <v>0.65879647651990392</v>
      </c>
    </row>
    <row r="2195" spans="1:4">
      <c r="A2195">
        <v>1997</v>
      </c>
      <c r="B2195" s="78" t="s">
        <v>218</v>
      </c>
      <c r="C2195" t="s">
        <v>220</v>
      </c>
      <c r="D2195" s="209">
        <v>2.9313478337339511E-2</v>
      </c>
    </row>
    <row r="2196" spans="1:4">
      <c r="A2196">
        <v>1997</v>
      </c>
      <c r="B2196" s="78" t="s">
        <v>218</v>
      </c>
      <c r="C2196" t="s">
        <v>205</v>
      </c>
      <c r="D2196" s="209">
        <v>1.3497453867913467</v>
      </c>
    </row>
    <row r="2197" spans="1:4">
      <c r="A2197">
        <v>1997</v>
      </c>
      <c r="B2197" s="78" t="s">
        <v>218</v>
      </c>
      <c r="C2197" t="s">
        <v>207</v>
      </c>
      <c r="D2197" s="209">
        <v>4.9652750337105012</v>
      </c>
    </row>
    <row r="2198" spans="1:4">
      <c r="A2198">
        <v>1997</v>
      </c>
      <c r="B2198" s="78" t="s">
        <v>218</v>
      </c>
      <c r="C2198" t="s">
        <v>208</v>
      </c>
      <c r="D2198" s="209">
        <v>9.0134148223603212</v>
      </c>
    </row>
    <row r="2199" spans="1:4">
      <c r="A2199">
        <v>1997</v>
      </c>
      <c r="B2199" s="78" t="s">
        <v>218</v>
      </c>
      <c r="C2199" t="s">
        <v>209</v>
      </c>
      <c r="D2199" s="209">
        <v>14.113750527642612</v>
      </c>
    </row>
    <row r="2200" spans="1:4">
      <c r="A2200">
        <v>1997</v>
      </c>
      <c r="B2200" s="78" t="s">
        <v>218</v>
      </c>
      <c r="C2200" t="s">
        <v>210</v>
      </c>
      <c r="D2200" s="209">
        <v>1.7654042328662718</v>
      </c>
    </row>
    <row r="2201" spans="1:4">
      <c r="A2201">
        <v>1997</v>
      </c>
      <c r="B2201" s="78" t="s">
        <v>218</v>
      </c>
      <c r="C2201" t="s">
        <v>211</v>
      </c>
      <c r="D2201" s="209">
        <v>6.4228596983643085</v>
      </c>
    </row>
    <row r="2202" spans="1:4">
      <c r="A2202">
        <v>1997</v>
      </c>
      <c r="B2202" s="78" t="s">
        <v>218</v>
      </c>
      <c r="C2202" t="s">
        <v>221</v>
      </c>
      <c r="D2202" s="209">
        <v>23.90161923257314</v>
      </c>
    </row>
    <row r="2203" spans="1:4">
      <c r="A2203">
        <v>1997</v>
      </c>
      <c r="B2203" s="78" t="s">
        <v>218</v>
      </c>
      <c r="C2203" t="s">
        <v>222</v>
      </c>
      <c r="D2203" s="209">
        <v>6.5947437965351483</v>
      </c>
    </row>
    <row r="2204" spans="1:4">
      <c r="A2204">
        <v>1997</v>
      </c>
      <c r="B2204" s="78" t="s">
        <v>218</v>
      </c>
      <c r="C2204" t="s">
        <v>265</v>
      </c>
      <c r="D2204" s="209">
        <v>2.3279156433575658</v>
      </c>
    </row>
    <row r="2205" spans="1:4">
      <c r="A2205">
        <v>1997</v>
      </c>
      <c r="B2205" s="78" t="s">
        <v>218</v>
      </c>
      <c r="C2205" t="s">
        <v>223</v>
      </c>
      <c r="D2205" s="209">
        <v>18.83941270448716</v>
      </c>
    </row>
    <row r="2206" spans="1:4">
      <c r="A2206">
        <v>1997</v>
      </c>
      <c r="B2206" s="78" t="s">
        <v>218</v>
      </c>
      <c r="C2206" t="s">
        <v>224</v>
      </c>
      <c r="D2206" s="209">
        <v>47.306765085741922</v>
      </c>
    </row>
    <row r="2207" spans="1:4">
      <c r="A2207">
        <v>1997</v>
      </c>
      <c r="B2207" s="78" t="s">
        <v>218</v>
      </c>
      <c r="C2207" t="s">
        <v>214</v>
      </c>
      <c r="D2207" s="209">
        <v>1.1074073840651935</v>
      </c>
    </row>
    <row r="2208" spans="1:4">
      <c r="A2208">
        <v>1997</v>
      </c>
      <c r="B2208" s="78" t="s">
        <v>218</v>
      </c>
      <c r="C2208" t="s">
        <v>215</v>
      </c>
      <c r="D2208" s="209">
        <v>8.290438929032069</v>
      </c>
    </row>
    <row r="2209" spans="1:4">
      <c r="A2209">
        <v>1997</v>
      </c>
      <c r="B2209" s="78" t="s">
        <v>218</v>
      </c>
      <c r="C2209" t="s">
        <v>216</v>
      </c>
      <c r="D2209" s="209">
        <v>17.294979308348481</v>
      </c>
    </row>
    <row r="2210" spans="1:4">
      <c r="A2210">
        <v>1997</v>
      </c>
      <c r="B2210" s="78" t="s">
        <v>218</v>
      </c>
      <c r="C2210" t="s">
        <v>217</v>
      </c>
      <c r="D2210" s="209">
        <v>145.0964926</v>
      </c>
    </row>
    <row r="2211" spans="1:4">
      <c r="A2211">
        <v>1997</v>
      </c>
      <c r="B2211" s="78" t="s">
        <v>202</v>
      </c>
      <c r="C2211" t="s">
        <v>203</v>
      </c>
      <c r="D2211" s="209">
        <v>0.27875149658941201</v>
      </c>
    </row>
    <row r="2212" spans="1:4">
      <c r="A2212">
        <v>1997</v>
      </c>
      <c r="B2212" s="78" t="s">
        <v>202</v>
      </c>
      <c r="C2212" t="s">
        <v>204</v>
      </c>
      <c r="D2212" s="209">
        <v>0.53833571297707694</v>
      </c>
    </row>
    <row r="2213" spans="1:4">
      <c r="A2213">
        <v>1997</v>
      </c>
      <c r="B2213" s="78" t="s">
        <v>202</v>
      </c>
      <c r="C2213" t="s">
        <v>205</v>
      </c>
      <c r="D2213" s="209">
        <v>5.3891106668376629</v>
      </c>
    </row>
    <row r="2214" spans="1:4">
      <c r="A2214">
        <v>1997</v>
      </c>
      <c r="B2214" s="78" t="s">
        <v>202</v>
      </c>
      <c r="C2214" t="s">
        <v>206</v>
      </c>
      <c r="D2214" s="209">
        <v>0.89406108928885508</v>
      </c>
    </row>
    <row r="2215" spans="1:4">
      <c r="A2215">
        <v>1997</v>
      </c>
      <c r="B2215" s="78" t="s">
        <v>202</v>
      </c>
      <c r="C2215" t="s">
        <v>207</v>
      </c>
      <c r="D2215" s="209">
        <v>2.2834568858093451</v>
      </c>
    </row>
    <row r="2216" spans="1:4">
      <c r="A2216">
        <v>1997</v>
      </c>
      <c r="B2216" s="78" t="s">
        <v>202</v>
      </c>
      <c r="C2216" t="s">
        <v>208</v>
      </c>
      <c r="D2216" s="209">
        <v>1.4363996250622915</v>
      </c>
    </row>
    <row r="2217" spans="1:4">
      <c r="A2217">
        <v>1997</v>
      </c>
      <c r="B2217" s="78" t="s">
        <v>202</v>
      </c>
      <c r="C2217" t="s">
        <v>209</v>
      </c>
      <c r="D2217" s="209">
        <v>4.0483381281145583</v>
      </c>
    </row>
    <row r="2218" spans="1:4">
      <c r="A2218">
        <v>1997</v>
      </c>
      <c r="B2218" s="78" t="s">
        <v>202</v>
      </c>
      <c r="C2218" t="s">
        <v>210</v>
      </c>
      <c r="D2218" s="209">
        <v>0.43528613029108282</v>
      </c>
    </row>
    <row r="2219" spans="1:4">
      <c r="A2219">
        <v>1997</v>
      </c>
      <c r="B2219" s="78" t="s">
        <v>202</v>
      </c>
      <c r="C2219" t="s">
        <v>211</v>
      </c>
      <c r="D2219" s="209">
        <v>5.2357678766195708</v>
      </c>
    </row>
    <row r="2220" spans="1:4">
      <c r="A2220">
        <v>1997</v>
      </c>
      <c r="B2220" s="78" t="s">
        <v>202</v>
      </c>
      <c r="C2220" t="s">
        <v>265</v>
      </c>
      <c r="D2220" s="209">
        <v>1.6638933129718738</v>
      </c>
    </row>
    <row r="2221" spans="1:4">
      <c r="A2221">
        <v>1997</v>
      </c>
      <c r="B2221" s="78" t="s">
        <v>202</v>
      </c>
      <c r="C2221" t="s">
        <v>212</v>
      </c>
      <c r="D2221" s="209">
        <v>2.6805175402327484</v>
      </c>
    </row>
    <row r="2222" spans="1:4">
      <c r="A2222">
        <v>1997</v>
      </c>
      <c r="B2222" s="78" t="s">
        <v>202</v>
      </c>
      <c r="C2222" t="s">
        <v>213</v>
      </c>
      <c r="D2222" s="209">
        <v>3.4983958113970806</v>
      </c>
    </row>
    <row r="2223" spans="1:4">
      <c r="A2223">
        <v>1997</v>
      </c>
      <c r="B2223" s="78" t="s">
        <v>202</v>
      </c>
      <c r="C2223" t="s">
        <v>214</v>
      </c>
      <c r="D2223" s="209">
        <v>0.81779776887788025</v>
      </c>
    </row>
    <row r="2224" spans="1:4">
      <c r="A2224">
        <v>1997</v>
      </c>
      <c r="B2224" s="78" t="s">
        <v>202</v>
      </c>
      <c r="C2224" t="s">
        <v>215</v>
      </c>
      <c r="D2224" s="209">
        <v>19.206813610580657</v>
      </c>
    </row>
    <row r="2225" spans="1:4">
      <c r="A2225">
        <v>1997</v>
      </c>
      <c r="B2225" s="78" t="s">
        <v>202</v>
      </c>
      <c r="C2225" t="s">
        <v>216</v>
      </c>
      <c r="D2225" s="209">
        <v>72.572105268686599</v>
      </c>
    </row>
    <row r="2226" spans="1:4">
      <c r="A2226">
        <v>1997</v>
      </c>
      <c r="B2226" s="78" t="s">
        <v>202</v>
      </c>
      <c r="C2226" t="s">
        <v>217</v>
      </c>
      <c r="D2226" s="209">
        <v>124.79</v>
      </c>
    </row>
    <row r="2227" spans="1:4">
      <c r="A2227">
        <v>1996</v>
      </c>
      <c r="B2227" s="78" t="s">
        <v>264</v>
      </c>
      <c r="C2227" t="s">
        <v>203</v>
      </c>
      <c r="D2227" s="209">
        <v>0.24361923068080266</v>
      </c>
    </row>
    <row r="2228" spans="1:4">
      <c r="A2228">
        <v>1996</v>
      </c>
      <c r="B2228" s="78" t="s">
        <v>264</v>
      </c>
      <c r="C2228" t="s">
        <v>204</v>
      </c>
      <c r="D2228" s="209">
        <v>7.6168014625445465E-2</v>
      </c>
    </row>
    <row r="2229" spans="1:4">
      <c r="A2229">
        <v>1996</v>
      </c>
      <c r="B2229" s="78" t="s">
        <v>264</v>
      </c>
      <c r="C2229" t="s">
        <v>205</v>
      </c>
      <c r="D2229" s="209">
        <v>3.8461191395906806</v>
      </c>
    </row>
    <row r="2230" spans="1:4">
      <c r="A2230">
        <v>1996</v>
      </c>
      <c r="B2230" s="78" t="s">
        <v>264</v>
      </c>
      <c r="C2230" t="s">
        <v>209</v>
      </c>
      <c r="D2230" s="209">
        <v>1.7196649536650765</v>
      </c>
    </row>
    <row r="2231" spans="1:4">
      <c r="A2231">
        <v>1996</v>
      </c>
      <c r="B2231" s="78" t="s">
        <v>264</v>
      </c>
      <c r="C2231" t="s">
        <v>213</v>
      </c>
      <c r="D2231" s="209">
        <v>1.4831905490438211</v>
      </c>
    </row>
    <row r="2232" spans="1:4">
      <c r="A2232">
        <v>1996</v>
      </c>
      <c r="B2232" s="78" t="s">
        <v>264</v>
      </c>
      <c r="C2232" t="s">
        <v>224</v>
      </c>
      <c r="D2232" s="209">
        <v>1.802190240082769</v>
      </c>
    </row>
    <row r="2233" spans="1:4">
      <c r="A2233">
        <v>1996</v>
      </c>
      <c r="B2233" s="78" t="s">
        <v>264</v>
      </c>
      <c r="C2233" t="s">
        <v>214</v>
      </c>
      <c r="D2233" s="209">
        <v>0.4398016813329032</v>
      </c>
    </row>
    <row r="2234" spans="1:4">
      <c r="A2234">
        <v>1996</v>
      </c>
      <c r="B2234" s="78" t="s">
        <v>264</v>
      </c>
      <c r="C2234" t="s">
        <v>215</v>
      </c>
      <c r="D2234" s="209">
        <v>10.361091197104416</v>
      </c>
    </row>
    <row r="2235" spans="1:4">
      <c r="A2235">
        <v>1996</v>
      </c>
      <c r="B2235" s="78" t="s">
        <v>263</v>
      </c>
      <c r="C2235" t="s">
        <v>224</v>
      </c>
      <c r="D2235" s="209">
        <v>16.166860800913721</v>
      </c>
    </row>
    <row r="2236" spans="1:4">
      <c r="A2236">
        <v>1996</v>
      </c>
      <c r="B2236" s="78" t="s">
        <v>262</v>
      </c>
      <c r="C2236" t="s">
        <v>223</v>
      </c>
      <c r="D2236" s="209">
        <v>0.8420838472263944</v>
      </c>
    </row>
    <row r="2237" spans="1:4">
      <c r="A2237">
        <v>1996</v>
      </c>
      <c r="B2237" s="78" t="s">
        <v>262</v>
      </c>
      <c r="C2237" t="s">
        <v>224</v>
      </c>
      <c r="D2237" s="209">
        <v>16.681730404387636</v>
      </c>
    </row>
    <row r="2238" spans="1:4">
      <c r="A2238">
        <v>1996</v>
      </c>
      <c r="B2238" s="78" t="s">
        <v>243</v>
      </c>
      <c r="C2238" t="s">
        <v>244</v>
      </c>
      <c r="D2238" s="209">
        <v>0.35608230150518966</v>
      </c>
    </row>
    <row r="2239" spans="1:4">
      <c r="A2239">
        <v>1996</v>
      </c>
      <c r="B2239" s="78" t="s">
        <v>243</v>
      </c>
      <c r="C2239" t="s">
        <v>245</v>
      </c>
      <c r="D2239" s="209">
        <v>0.2570186526345456</v>
      </c>
    </row>
    <row r="2240" spans="1:4">
      <c r="A2240">
        <v>1996</v>
      </c>
      <c r="B2240" s="78" t="s">
        <v>243</v>
      </c>
      <c r="C2240" t="s">
        <v>246</v>
      </c>
      <c r="D2240" s="209">
        <v>0.25927014058079034</v>
      </c>
    </row>
    <row r="2241" spans="1:4">
      <c r="A2241">
        <v>1996</v>
      </c>
      <c r="B2241" s="78" t="s">
        <v>243</v>
      </c>
      <c r="C2241" t="s">
        <v>247</v>
      </c>
      <c r="D2241" s="209">
        <v>7.4340000000000002</v>
      </c>
    </row>
    <row r="2242" spans="1:4">
      <c r="A2242">
        <v>1996</v>
      </c>
      <c r="B2242" s="78" t="s">
        <v>243</v>
      </c>
      <c r="C2242" t="s">
        <v>248</v>
      </c>
      <c r="D2242" s="209">
        <v>0.64962019526311665</v>
      </c>
    </row>
    <row r="2243" spans="1:4">
      <c r="A2243">
        <v>1996</v>
      </c>
      <c r="B2243" s="78" t="s">
        <v>243</v>
      </c>
      <c r="C2243" t="s">
        <v>249</v>
      </c>
      <c r="D2243" s="209">
        <v>0.54026556085839217</v>
      </c>
    </row>
    <row r="2244" spans="1:4">
      <c r="A2244">
        <v>1996</v>
      </c>
      <c r="B2244" s="78" t="s">
        <v>243</v>
      </c>
      <c r="C2244" t="s">
        <v>250</v>
      </c>
      <c r="D2244" s="209">
        <v>0.19952011925819621</v>
      </c>
    </row>
    <row r="2245" spans="1:4">
      <c r="A2245">
        <v>1996</v>
      </c>
      <c r="B2245" s="78" t="s">
        <v>243</v>
      </c>
      <c r="C2245" t="s">
        <v>251</v>
      </c>
      <c r="D2245" s="209">
        <v>7.045101180344647E-2</v>
      </c>
    </row>
    <row r="2246" spans="1:4">
      <c r="A2246">
        <v>1996</v>
      </c>
      <c r="B2246" s="78" t="s">
        <v>243</v>
      </c>
      <c r="C2246" t="s">
        <v>252</v>
      </c>
      <c r="D2246" s="209">
        <v>0.12906910745474975</v>
      </c>
    </row>
    <row r="2247" spans="1:4">
      <c r="A2247">
        <v>1996</v>
      </c>
      <c r="B2247" s="78" t="s">
        <v>243</v>
      </c>
      <c r="C2247" t="s">
        <v>253</v>
      </c>
      <c r="D2247" s="209">
        <v>1.2668872312889601</v>
      </c>
    </row>
    <row r="2248" spans="1:4">
      <c r="A2248">
        <v>1996</v>
      </c>
      <c r="B2248" s="78" t="s">
        <v>243</v>
      </c>
      <c r="C2248" t="s">
        <v>254</v>
      </c>
      <c r="D2248" s="209">
        <v>0.2414088486911635</v>
      </c>
    </row>
    <row r="2249" spans="1:4">
      <c r="A2249">
        <v>1996</v>
      </c>
      <c r="B2249" s="78" t="s">
        <v>243</v>
      </c>
      <c r="C2249" t="s">
        <v>255</v>
      </c>
      <c r="D2249" s="209">
        <v>0.14501215152221758</v>
      </c>
    </row>
    <row r="2250" spans="1:4">
      <c r="A2250">
        <v>1996</v>
      </c>
      <c r="B2250" s="78" t="s">
        <v>243</v>
      </c>
      <c r="C2250" t="s">
        <v>256</v>
      </c>
      <c r="D2250" s="209">
        <v>3.39915450537144</v>
      </c>
    </row>
    <row r="2251" spans="1:4">
      <c r="A2251">
        <v>1996</v>
      </c>
      <c r="B2251" s="78" t="s">
        <v>243</v>
      </c>
      <c r="C2251" t="s">
        <v>257</v>
      </c>
      <c r="D2251" s="209">
        <v>0.55238403289983573</v>
      </c>
    </row>
    <row r="2252" spans="1:4">
      <c r="A2252">
        <v>1996</v>
      </c>
      <c r="B2252" s="78" t="s">
        <v>243</v>
      </c>
      <c r="C2252" t="s">
        <v>258</v>
      </c>
      <c r="D2252" s="209">
        <v>0.19439011818279586</v>
      </c>
    </row>
    <row r="2253" spans="1:4">
      <c r="A2253">
        <v>1996</v>
      </c>
      <c r="B2253" s="78" t="s">
        <v>243</v>
      </c>
      <c r="C2253" t="s">
        <v>259</v>
      </c>
      <c r="D2253" s="209">
        <v>0.35799391471704001</v>
      </c>
    </row>
    <row r="2254" spans="1:4">
      <c r="A2254">
        <v>1996</v>
      </c>
      <c r="B2254" s="78" t="s">
        <v>243</v>
      </c>
      <c r="C2254" t="s">
        <v>260</v>
      </c>
      <c r="D2254" s="209">
        <v>0.16572878772708566</v>
      </c>
    </row>
    <row r="2255" spans="1:4">
      <c r="A2255">
        <v>1996</v>
      </c>
      <c r="B2255" s="78" t="s">
        <v>243</v>
      </c>
      <c r="C2255" t="s">
        <v>261</v>
      </c>
      <c r="D2255" s="209">
        <v>5.1996288014477116E-2</v>
      </c>
    </row>
    <row r="2256" spans="1:4">
      <c r="A2256">
        <v>1996</v>
      </c>
      <c r="B2256" s="78" t="s">
        <v>226</v>
      </c>
      <c r="C2256" t="s">
        <v>227</v>
      </c>
      <c r="D2256" s="209">
        <v>0.33040750258652346</v>
      </c>
    </row>
    <row r="2257" spans="1:4">
      <c r="A2257">
        <v>1996</v>
      </c>
      <c r="B2257" s="78" t="s">
        <v>226</v>
      </c>
      <c r="C2257" t="s">
        <v>228</v>
      </c>
      <c r="D2257" s="209">
        <v>7.0272565571612402</v>
      </c>
    </row>
    <row r="2258" spans="1:4">
      <c r="A2258">
        <v>1996</v>
      </c>
      <c r="B2258" s="78" t="s">
        <v>226</v>
      </c>
      <c r="C2258" t="s">
        <v>229</v>
      </c>
      <c r="D2258" s="209">
        <v>0.59888677517085898</v>
      </c>
    </row>
    <row r="2259" spans="1:4">
      <c r="A2259">
        <v>1996</v>
      </c>
      <c r="B2259" s="78" t="s">
        <v>226</v>
      </c>
      <c r="C2259" t="s">
        <v>230</v>
      </c>
      <c r="D2259" s="209">
        <v>0.31911182046746545</v>
      </c>
    </row>
    <row r="2260" spans="1:4">
      <c r="A2260">
        <v>1996</v>
      </c>
      <c r="B2260" s="78" t="s">
        <v>226</v>
      </c>
      <c r="C2260" t="s">
        <v>231</v>
      </c>
      <c r="D2260" s="209">
        <v>2.2946340680172219</v>
      </c>
    </row>
    <row r="2261" spans="1:4">
      <c r="A2261">
        <v>1996</v>
      </c>
      <c r="B2261" s="78" t="s">
        <v>226</v>
      </c>
      <c r="C2261" t="s">
        <v>236</v>
      </c>
      <c r="D2261" s="209">
        <v>0.33671025391835119</v>
      </c>
    </row>
    <row r="2262" spans="1:4">
      <c r="A2262">
        <v>1996</v>
      </c>
      <c r="B2262" s="78" t="s">
        <v>226</v>
      </c>
      <c r="C2262" t="s">
        <v>237</v>
      </c>
      <c r="D2262" s="209">
        <v>8.0689195436475369</v>
      </c>
    </row>
    <row r="2263" spans="1:4">
      <c r="A2263">
        <v>1996</v>
      </c>
      <c r="B2263" s="78" t="s">
        <v>226</v>
      </c>
      <c r="C2263" t="s">
        <v>238</v>
      </c>
      <c r="D2263" s="209">
        <v>5.3216642092892075</v>
      </c>
    </row>
    <row r="2264" spans="1:4">
      <c r="A2264">
        <v>1996</v>
      </c>
      <c r="B2264" s="78" t="s">
        <v>226</v>
      </c>
      <c r="C2264" t="s">
        <v>239</v>
      </c>
      <c r="D2264" s="209">
        <v>5.7748517827172048</v>
      </c>
    </row>
    <row r="2265" spans="1:4">
      <c r="A2265">
        <v>1996</v>
      </c>
      <c r="B2265" s="78" t="s">
        <v>226</v>
      </c>
      <c r="C2265" t="s">
        <v>240</v>
      </c>
      <c r="D2265" s="209">
        <v>0.40701950479665666</v>
      </c>
    </row>
    <row r="2266" spans="1:4">
      <c r="A2266">
        <v>1996</v>
      </c>
      <c r="B2266" s="78" t="s">
        <v>226</v>
      </c>
      <c r="C2266" t="s">
        <v>241</v>
      </c>
      <c r="D2266" s="209">
        <v>3.6895980004969093</v>
      </c>
    </row>
    <row r="2267" spans="1:4">
      <c r="A2267">
        <v>1996</v>
      </c>
      <c r="B2267" s="78" t="s">
        <v>226</v>
      </c>
      <c r="C2267" t="s">
        <v>242</v>
      </c>
      <c r="D2267" s="209">
        <v>4.28738263270135</v>
      </c>
    </row>
    <row r="2268" spans="1:4">
      <c r="A2268">
        <v>1996</v>
      </c>
      <c r="B2268" s="78" t="s">
        <v>225</v>
      </c>
      <c r="C2268" t="s">
        <v>203</v>
      </c>
      <c r="D2268" s="209">
        <v>9.0425699199988149E-2</v>
      </c>
    </row>
    <row r="2269" spans="1:4">
      <c r="A2269">
        <v>1996</v>
      </c>
      <c r="B2269" s="78" t="s">
        <v>225</v>
      </c>
      <c r="C2269" t="s">
        <v>204</v>
      </c>
      <c r="D2269" s="209">
        <v>0.48676065221180193</v>
      </c>
    </row>
    <row r="2270" spans="1:4">
      <c r="A2270">
        <v>1996</v>
      </c>
      <c r="B2270" s="78" t="s">
        <v>225</v>
      </c>
      <c r="C2270" t="s">
        <v>205</v>
      </c>
      <c r="D2270" s="209">
        <v>1.9071822053866432</v>
      </c>
    </row>
    <row r="2271" spans="1:4">
      <c r="A2271">
        <v>1996</v>
      </c>
      <c r="B2271" s="78" t="s">
        <v>225</v>
      </c>
      <c r="C2271" t="s">
        <v>209</v>
      </c>
      <c r="D2271" s="209">
        <v>2.8345601506302214</v>
      </c>
    </row>
    <row r="2272" spans="1:4">
      <c r="A2272">
        <v>1996</v>
      </c>
      <c r="B2272" s="78" t="s">
        <v>225</v>
      </c>
      <c r="C2272" t="s">
        <v>213</v>
      </c>
      <c r="D2272" s="209">
        <v>1.9131944295371699</v>
      </c>
    </row>
    <row r="2273" spans="1:4">
      <c r="A2273">
        <v>1996</v>
      </c>
      <c r="B2273" s="78" t="s">
        <v>225</v>
      </c>
      <c r="C2273" t="s">
        <v>224</v>
      </c>
      <c r="D2273" s="209">
        <v>60.295873477273837</v>
      </c>
    </row>
    <row r="2274" spans="1:4">
      <c r="A2274">
        <v>1996</v>
      </c>
      <c r="B2274" s="78" t="s">
        <v>225</v>
      </c>
      <c r="C2274" t="s">
        <v>214</v>
      </c>
      <c r="D2274" s="209">
        <v>0.70061319920494547</v>
      </c>
    </row>
    <row r="2275" spans="1:4">
      <c r="A2275">
        <v>1996</v>
      </c>
      <c r="B2275" s="78" t="s">
        <v>225</v>
      </c>
      <c r="C2275" t="s">
        <v>215</v>
      </c>
      <c r="D2275" s="209">
        <v>10.350401803631888</v>
      </c>
    </row>
    <row r="2276" spans="1:4">
      <c r="A2276">
        <v>1996</v>
      </c>
      <c r="B2276" s="78" t="s">
        <v>218</v>
      </c>
      <c r="C2276" t="s">
        <v>219</v>
      </c>
      <c r="D2276" s="209">
        <v>0.98941364627485029</v>
      </c>
    </row>
    <row r="2277" spans="1:4">
      <c r="A2277">
        <v>1996</v>
      </c>
      <c r="B2277" s="78" t="s">
        <v>218</v>
      </c>
      <c r="C2277" t="s">
        <v>203</v>
      </c>
      <c r="D2277" s="209">
        <v>0.57789818183166652</v>
      </c>
    </row>
    <row r="2278" spans="1:4">
      <c r="A2278">
        <v>1996</v>
      </c>
      <c r="B2278" s="78" t="s">
        <v>218</v>
      </c>
      <c r="C2278" t="s">
        <v>220</v>
      </c>
      <c r="D2278" s="209">
        <v>3.7082772456399932E-2</v>
      </c>
    </row>
    <row r="2279" spans="1:4">
      <c r="A2279">
        <v>1996</v>
      </c>
      <c r="B2279" s="78" t="s">
        <v>218</v>
      </c>
      <c r="C2279" t="s">
        <v>205</v>
      </c>
      <c r="D2279" s="209">
        <v>1.451637126530128</v>
      </c>
    </row>
    <row r="2280" spans="1:4">
      <c r="A2280">
        <v>1996</v>
      </c>
      <c r="B2280" s="78" t="s">
        <v>218</v>
      </c>
      <c r="C2280" t="s">
        <v>207</v>
      </c>
      <c r="D2280" s="209">
        <v>4.5160619245217255</v>
      </c>
    </row>
    <row r="2281" spans="1:4">
      <c r="A2281">
        <v>1996</v>
      </c>
      <c r="B2281" s="78" t="s">
        <v>218</v>
      </c>
      <c r="C2281" t="s">
        <v>208</v>
      </c>
      <c r="D2281" s="209">
        <v>8.2580029406638573</v>
      </c>
    </row>
    <row r="2282" spans="1:4">
      <c r="A2282">
        <v>1996</v>
      </c>
      <c r="B2282" s="78" t="s">
        <v>218</v>
      </c>
      <c r="C2282" t="s">
        <v>209</v>
      </c>
      <c r="D2282" s="209">
        <v>12.370076275554666</v>
      </c>
    </row>
    <row r="2283" spans="1:4">
      <c r="A2283">
        <v>1996</v>
      </c>
      <c r="B2283" s="78" t="s">
        <v>218</v>
      </c>
      <c r="C2283" t="s">
        <v>210</v>
      </c>
      <c r="D2283" s="209">
        <v>1.7210114697015209</v>
      </c>
    </row>
    <row r="2284" spans="1:4">
      <c r="A2284">
        <v>1996</v>
      </c>
      <c r="B2284" s="78" t="s">
        <v>218</v>
      </c>
      <c r="C2284" t="s">
        <v>211</v>
      </c>
      <c r="D2284" s="209">
        <v>5.9303379093474549</v>
      </c>
    </row>
    <row r="2285" spans="1:4">
      <c r="A2285">
        <v>1996</v>
      </c>
      <c r="B2285" s="78" t="s">
        <v>218</v>
      </c>
      <c r="C2285" t="s">
        <v>221</v>
      </c>
      <c r="D2285" s="209">
        <v>21.574936265838978</v>
      </c>
    </row>
    <row r="2286" spans="1:4">
      <c r="A2286">
        <v>1996</v>
      </c>
      <c r="B2286" s="78" t="s">
        <v>218</v>
      </c>
      <c r="C2286" t="s">
        <v>222</v>
      </c>
      <c r="D2286" s="209">
        <v>5.8176096074046892</v>
      </c>
    </row>
    <row r="2287" spans="1:4">
      <c r="A2287">
        <v>1996</v>
      </c>
      <c r="B2287" s="78" t="s">
        <v>218</v>
      </c>
      <c r="C2287" t="s">
        <v>265</v>
      </c>
      <c r="D2287" s="209">
        <v>2.0917333401565634</v>
      </c>
    </row>
    <row r="2288" spans="1:4">
      <c r="A2288">
        <v>1996</v>
      </c>
      <c r="B2288" s="78" t="s">
        <v>218</v>
      </c>
      <c r="C2288" t="s">
        <v>223</v>
      </c>
      <c r="D2288" s="209">
        <v>18.322877123751891</v>
      </c>
    </row>
    <row r="2289" spans="1:4">
      <c r="A2289">
        <v>1996</v>
      </c>
      <c r="B2289" s="78" t="s">
        <v>218</v>
      </c>
      <c r="C2289" t="s">
        <v>224</v>
      </c>
      <c r="D2289" s="209">
        <v>49.942441688823628</v>
      </c>
    </row>
    <row r="2290" spans="1:4">
      <c r="A2290">
        <v>1996</v>
      </c>
      <c r="B2290" s="78" t="s">
        <v>218</v>
      </c>
      <c r="C2290" t="s">
        <v>214</v>
      </c>
      <c r="D2290" s="209">
        <v>0.62800119035699598</v>
      </c>
    </row>
    <row r="2291" spans="1:4">
      <c r="A2291">
        <v>1996</v>
      </c>
      <c r="B2291" s="78" t="s">
        <v>218</v>
      </c>
      <c r="C2291" t="s">
        <v>215</v>
      </c>
      <c r="D2291" s="209">
        <v>8.3260931815906289</v>
      </c>
    </row>
    <row r="2292" spans="1:4">
      <c r="A2292">
        <v>1996</v>
      </c>
      <c r="B2292" s="78" t="s">
        <v>218</v>
      </c>
      <c r="C2292" t="s">
        <v>216</v>
      </c>
      <c r="D2292" s="209">
        <v>17.403302539799089</v>
      </c>
    </row>
    <row r="2293" spans="1:4">
      <c r="A2293">
        <v>1996</v>
      </c>
      <c r="B2293" s="78" t="s">
        <v>218</v>
      </c>
      <c r="C2293" t="s">
        <v>217</v>
      </c>
      <c r="D2293" s="209">
        <v>136.7717518</v>
      </c>
    </row>
    <row r="2294" spans="1:4">
      <c r="A2294">
        <v>1996</v>
      </c>
      <c r="B2294" s="78" t="s">
        <v>202</v>
      </c>
      <c r="C2294" t="s">
        <v>203</v>
      </c>
      <c r="D2294" s="209">
        <v>0.33404492988079082</v>
      </c>
    </row>
    <row r="2295" spans="1:4">
      <c r="A2295">
        <v>1996</v>
      </c>
      <c r="B2295" s="78" t="s">
        <v>202</v>
      </c>
      <c r="C2295" t="s">
        <v>204</v>
      </c>
      <c r="D2295" s="209">
        <v>0.5629286668372474</v>
      </c>
    </row>
    <row r="2296" spans="1:4">
      <c r="A2296">
        <v>1996</v>
      </c>
      <c r="B2296" s="78" t="s">
        <v>202</v>
      </c>
      <c r="C2296" t="s">
        <v>205</v>
      </c>
      <c r="D2296" s="209">
        <v>5.7533013449773236</v>
      </c>
    </row>
    <row r="2297" spans="1:4">
      <c r="A2297">
        <v>1996</v>
      </c>
      <c r="B2297" s="78" t="s">
        <v>202</v>
      </c>
      <c r="C2297" t="s">
        <v>206</v>
      </c>
      <c r="D2297" s="209">
        <v>0.933521713817412</v>
      </c>
    </row>
    <row r="2298" spans="1:4">
      <c r="A2298">
        <v>1996</v>
      </c>
      <c r="B2298" s="78" t="s">
        <v>202</v>
      </c>
      <c r="C2298" t="s">
        <v>207</v>
      </c>
      <c r="D2298" s="209">
        <v>2.518894583727338</v>
      </c>
    </row>
    <row r="2299" spans="1:4">
      <c r="A2299">
        <v>1996</v>
      </c>
      <c r="B2299" s="78" t="s">
        <v>202</v>
      </c>
      <c r="C2299" t="s">
        <v>208</v>
      </c>
      <c r="D2299" s="209">
        <v>0.9887825062132185</v>
      </c>
    </row>
    <row r="2300" spans="1:4">
      <c r="A2300">
        <v>1996</v>
      </c>
      <c r="B2300" s="78" t="s">
        <v>202</v>
      </c>
      <c r="C2300" t="s">
        <v>209</v>
      </c>
      <c r="D2300" s="209">
        <v>4.5542251042952984</v>
      </c>
    </row>
    <row r="2301" spans="1:4">
      <c r="A2301">
        <v>1996</v>
      </c>
      <c r="B2301" s="78" t="s">
        <v>202</v>
      </c>
      <c r="C2301" t="s">
        <v>210</v>
      </c>
      <c r="D2301" s="209">
        <v>0.47919678069619204</v>
      </c>
    </row>
    <row r="2302" spans="1:4">
      <c r="A2302">
        <v>1996</v>
      </c>
      <c r="B2302" s="78" t="s">
        <v>202</v>
      </c>
      <c r="C2302" t="s">
        <v>211</v>
      </c>
      <c r="D2302" s="209">
        <v>4.0763339224450901</v>
      </c>
    </row>
    <row r="2303" spans="1:4">
      <c r="A2303">
        <v>1996</v>
      </c>
      <c r="B2303" s="78" t="s">
        <v>202</v>
      </c>
      <c r="C2303" t="s">
        <v>265</v>
      </c>
      <c r="D2303" s="209">
        <v>1.8359500170339715</v>
      </c>
    </row>
    <row r="2304" spans="1:4">
      <c r="A2304">
        <v>1996</v>
      </c>
      <c r="B2304" s="78" t="s">
        <v>202</v>
      </c>
      <c r="C2304" t="s">
        <v>212</v>
      </c>
      <c r="D2304" s="209">
        <v>2.7990299117059183</v>
      </c>
    </row>
    <row r="2305" spans="1:4">
      <c r="A2305">
        <v>1996</v>
      </c>
      <c r="B2305" s="78" t="s">
        <v>202</v>
      </c>
      <c r="C2305" t="s">
        <v>213</v>
      </c>
      <c r="D2305" s="209">
        <v>3.3963849785809908</v>
      </c>
    </row>
    <row r="2306" spans="1:4">
      <c r="A2306">
        <v>1996</v>
      </c>
      <c r="B2306" s="78" t="s">
        <v>202</v>
      </c>
      <c r="C2306" t="s">
        <v>214</v>
      </c>
      <c r="D2306" s="209">
        <v>1.1404148805378487</v>
      </c>
    </row>
    <row r="2307" spans="1:4">
      <c r="A2307">
        <v>1996</v>
      </c>
      <c r="B2307" s="78" t="s">
        <v>202</v>
      </c>
      <c r="C2307" t="s">
        <v>215</v>
      </c>
      <c r="D2307" s="209">
        <v>20.711493000736304</v>
      </c>
    </row>
    <row r="2308" spans="1:4">
      <c r="A2308">
        <v>1996</v>
      </c>
      <c r="B2308" s="78" t="s">
        <v>202</v>
      </c>
      <c r="C2308" t="s">
        <v>216</v>
      </c>
      <c r="D2308" s="209">
        <v>73.446563611474645</v>
      </c>
    </row>
    <row r="2309" spans="1:4">
      <c r="A2309">
        <v>1996</v>
      </c>
      <c r="B2309" s="78" t="s">
        <v>202</v>
      </c>
      <c r="C2309" t="s">
        <v>217</v>
      </c>
      <c r="D2309" s="209">
        <v>127.27</v>
      </c>
    </row>
    <row r="2310" spans="1:4">
      <c r="A2310">
        <v>1995</v>
      </c>
      <c r="B2310" s="78" t="s">
        <v>264</v>
      </c>
      <c r="C2310" t="s">
        <v>203</v>
      </c>
      <c r="D2310" s="209">
        <v>0.26031970490364159</v>
      </c>
    </row>
    <row r="2311" spans="1:4">
      <c r="A2311">
        <v>1995</v>
      </c>
      <c r="B2311" s="78" t="s">
        <v>264</v>
      </c>
      <c r="C2311" t="s">
        <v>204</v>
      </c>
      <c r="D2311" s="209">
        <v>7.1054221048406155E-2</v>
      </c>
    </row>
    <row r="2312" spans="1:4">
      <c r="A2312">
        <v>1995</v>
      </c>
      <c r="B2312" s="78" t="s">
        <v>264</v>
      </c>
      <c r="C2312" t="s">
        <v>205</v>
      </c>
      <c r="D2312" s="209">
        <v>3.5270051197454944</v>
      </c>
    </row>
    <row r="2313" spans="1:4">
      <c r="A2313">
        <v>1995</v>
      </c>
      <c r="B2313" s="78" t="s">
        <v>264</v>
      </c>
      <c r="C2313" t="s">
        <v>209</v>
      </c>
      <c r="D2313" s="209">
        <v>1.62953642341788</v>
      </c>
    </row>
    <row r="2314" spans="1:4">
      <c r="A2314">
        <v>1995</v>
      </c>
      <c r="B2314" s="78" t="s">
        <v>264</v>
      </c>
      <c r="C2314" t="s">
        <v>213</v>
      </c>
      <c r="D2314" s="209">
        <v>1.5616040039241137</v>
      </c>
    </row>
    <row r="2315" spans="1:4">
      <c r="A2315">
        <v>1995</v>
      </c>
      <c r="B2315" s="78" t="s">
        <v>264</v>
      </c>
      <c r="C2315" t="s">
        <v>224</v>
      </c>
      <c r="D2315" s="209">
        <v>1.932408099430891</v>
      </c>
    </row>
    <row r="2316" spans="1:4">
      <c r="A2316">
        <v>1995</v>
      </c>
      <c r="B2316" s="78" t="s">
        <v>264</v>
      </c>
      <c r="C2316" t="s">
        <v>214</v>
      </c>
      <c r="D2316" s="209">
        <v>0.45018513863826498</v>
      </c>
    </row>
    <row r="2317" spans="1:4">
      <c r="A2317">
        <v>1995</v>
      </c>
      <c r="B2317" s="78" t="s">
        <v>264</v>
      </c>
      <c r="C2317" t="s">
        <v>215</v>
      </c>
      <c r="D2317" s="209">
        <v>10.397702735868519</v>
      </c>
    </row>
    <row r="2318" spans="1:4">
      <c r="A2318">
        <v>1995</v>
      </c>
      <c r="B2318" s="78" t="s">
        <v>263</v>
      </c>
      <c r="C2318" t="s">
        <v>224</v>
      </c>
      <c r="D2318" s="209">
        <v>16.115675461533556</v>
      </c>
    </row>
    <row r="2319" spans="1:4">
      <c r="A2319">
        <v>1995</v>
      </c>
      <c r="B2319" s="78" t="s">
        <v>262</v>
      </c>
      <c r="C2319" t="s">
        <v>223</v>
      </c>
      <c r="D2319" s="209">
        <v>1.3211898455864979</v>
      </c>
    </row>
    <row r="2320" spans="1:4">
      <c r="A2320">
        <v>1995</v>
      </c>
      <c r="B2320" s="78" t="s">
        <v>262</v>
      </c>
      <c r="C2320" t="s">
        <v>224</v>
      </c>
      <c r="D2320" s="209">
        <v>13.209436999703625</v>
      </c>
    </row>
    <row r="2321" spans="1:4">
      <c r="A2321">
        <v>1995</v>
      </c>
      <c r="B2321" s="78" t="s">
        <v>243</v>
      </c>
      <c r="C2321" t="s">
        <v>244</v>
      </c>
      <c r="D2321" s="209">
        <v>0.42617689274714221</v>
      </c>
    </row>
    <row r="2322" spans="1:4">
      <c r="A2322">
        <v>1995</v>
      </c>
      <c r="B2322" s="78" t="s">
        <v>243</v>
      </c>
      <c r="C2322" t="s">
        <v>245</v>
      </c>
      <c r="D2322" s="209">
        <v>0.26343629317556838</v>
      </c>
    </row>
    <row r="2323" spans="1:4">
      <c r="A2323">
        <v>1995</v>
      </c>
      <c r="B2323" s="78" t="s">
        <v>243</v>
      </c>
      <c r="C2323" t="s">
        <v>246</v>
      </c>
      <c r="D2323" s="209">
        <v>0.13369335639281651</v>
      </c>
    </row>
    <row r="2324" spans="1:4">
      <c r="A2324">
        <v>1995</v>
      </c>
      <c r="B2324" s="78" t="s">
        <v>243</v>
      </c>
      <c r="C2324" t="s">
        <v>247</v>
      </c>
      <c r="D2324" s="209">
        <v>7.5049999999999999</v>
      </c>
    </row>
    <row r="2325" spans="1:4">
      <c r="A2325">
        <v>1995</v>
      </c>
      <c r="B2325" s="78" t="s">
        <v>243</v>
      </c>
      <c r="C2325" t="s">
        <v>248</v>
      </c>
      <c r="D2325" s="209">
        <v>0.950854927974223</v>
      </c>
    </row>
    <row r="2326" spans="1:4">
      <c r="A2326">
        <v>1995</v>
      </c>
      <c r="B2326" s="78" t="s">
        <v>243</v>
      </c>
      <c r="C2326" t="s">
        <v>249</v>
      </c>
      <c r="D2326" s="209">
        <v>0.36258184178243286</v>
      </c>
    </row>
    <row r="2327" spans="1:4">
      <c r="A2327">
        <v>1995</v>
      </c>
      <c r="B2327" s="78" t="s">
        <v>243</v>
      </c>
      <c r="C2327" t="s">
        <v>250</v>
      </c>
      <c r="D2327" s="209">
        <v>0.23648659386172555</v>
      </c>
    </row>
    <row r="2328" spans="1:4">
      <c r="A2328">
        <v>1995</v>
      </c>
      <c r="B2328" s="78" t="s">
        <v>243</v>
      </c>
      <c r="C2328" t="s">
        <v>251</v>
      </c>
      <c r="D2328" s="209">
        <v>9.6945546355938855E-2</v>
      </c>
    </row>
    <row r="2329" spans="1:4">
      <c r="A2329">
        <v>1995</v>
      </c>
      <c r="B2329" s="78" t="s">
        <v>243</v>
      </c>
      <c r="C2329" t="s">
        <v>252</v>
      </c>
      <c r="D2329" s="209">
        <v>0.1396450777882404</v>
      </c>
    </row>
    <row r="2330" spans="1:4">
      <c r="A2330">
        <v>1995</v>
      </c>
      <c r="B2330" s="78" t="s">
        <v>243</v>
      </c>
      <c r="C2330" t="s">
        <v>253</v>
      </c>
      <c r="D2330" s="209">
        <v>1.6487235900764186</v>
      </c>
    </row>
    <row r="2331" spans="1:4">
      <c r="A2331">
        <v>1995</v>
      </c>
      <c r="B2331" s="78" t="s">
        <v>243</v>
      </c>
      <c r="C2331" t="s">
        <v>254</v>
      </c>
      <c r="D2331" s="209">
        <v>0.29562157437246073</v>
      </c>
    </row>
    <row r="2332" spans="1:4">
      <c r="A2332">
        <v>1995</v>
      </c>
      <c r="B2332" s="78" t="s">
        <v>243</v>
      </c>
      <c r="C2332" t="s">
        <v>255</v>
      </c>
      <c r="D2332" s="209">
        <v>0.17627710546503761</v>
      </c>
    </row>
    <row r="2333" spans="1:4">
      <c r="A2333">
        <v>1995</v>
      </c>
      <c r="B2333" s="78" t="s">
        <v>243</v>
      </c>
      <c r="C2333" t="s">
        <v>256</v>
      </c>
      <c r="D2333" s="209">
        <v>3.2187790791462976</v>
      </c>
    </row>
    <row r="2334" spans="1:4">
      <c r="A2334">
        <v>1995</v>
      </c>
      <c r="B2334" s="78" t="s">
        <v>243</v>
      </c>
      <c r="C2334" t="s">
        <v>257</v>
      </c>
      <c r="D2334" s="209">
        <v>0.56132970434091001</v>
      </c>
    </row>
    <row r="2335" spans="1:4">
      <c r="A2335">
        <v>1995</v>
      </c>
      <c r="B2335" s="78" t="s">
        <v>243</v>
      </c>
      <c r="C2335" t="s">
        <v>258</v>
      </c>
      <c r="D2335" s="209">
        <v>0.16248602362721659</v>
      </c>
    </row>
    <row r="2336" spans="1:4">
      <c r="A2336">
        <v>1995</v>
      </c>
      <c r="B2336" s="78" t="s">
        <v>243</v>
      </c>
      <c r="C2336" t="s">
        <v>259</v>
      </c>
      <c r="D2336" s="209">
        <v>0.39884368071369336</v>
      </c>
    </row>
    <row r="2337" spans="1:4">
      <c r="A2337">
        <v>1995</v>
      </c>
      <c r="B2337" s="78" t="s">
        <v>243</v>
      </c>
      <c r="C2337" t="s">
        <v>260</v>
      </c>
      <c r="D2337" s="209">
        <v>0.13645069159691922</v>
      </c>
    </row>
    <row r="2338" spans="1:4">
      <c r="A2338">
        <v>1995</v>
      </c>
      <c r="B2338" s="78" t="s">
        <v>243</v>
      </c>
      <c r="C2338" t="s">
        <v>261</v>
      </c>
      <c r="D2338" s="209">
        <v>4.6266134447791651E-2</v>
      </c>
    </row>
    <row r="2339" spans="1:4">
      <c r="A2339">
        <v>1995</v>
      </c>
      <c r="B2339" s="78" t="s">
        <v>226</v>
      </c>
      <c r="C2339" t="s">
        <v>227</v>
      </c>
      <c r="D2339" s="209">
        <v>0.33501277400330887</v>
      </c>
    </row>
    <row r="2340" spans="1:4">
      <c r="A2340">
        <v>1995</v>
      </c>
      <c r="B2340" s="78" t="s">
        <v>226</v>
      </c>
      <c r="C2340" t="s">
        <v>228</v>
      </c>
      <c r="D2340" s="209">
        <v>6.9344657015197493</v>
      </c>
    </row>
    <row r="2341" spans="1:4">
      <c r="A2341">
        <v>1995</v>
      </c>
      <c r="B2341" s="78" t="s">
        <v>226</v>
      </c>
      <c r="C2341" t="s">
        <v>229</v>
      </c>
      <c r="D2341" s="209">
        <v>0.47269439557017823</v>
      </c>
    </row>
    <row r="2342" spans="1:4">
      <c r="A2342">
        <v>1995</v>
      </c>
      <c r="B2342" s="78" t="s">
        <v>226</v>
      </c>
      <c r="C2342" t="s">
        <v>230</v>
      </c>
      <c r="D2342" s="209">
        <v>0.30408033730121514</v>
      </c>
    </row>
    <row r="2343" spans="1:4">
      <c r="A2343">
        <v>1995</v>
      </c>
      <c r="B2343" s="78" t="s">
        <v>226</v>
      </c>
      <c r="C2343" t="s">
        <v>231</v>
      </c>
      <c r="D2343" s="209">
        <v>1.8497980983767073</v>
      </c>
    </row>
    <row r="2344" spans="1:4">
      <c r="A2344">
        <v>1995</v>
      </c>
      <c r="B2344" s="78" t="s">
        <v>226</v>
      </c>
      <c r="C2344" t="s">
        <v>236</v>
      </c>
      <c r="D2344" s="209">
        <v>0.38204529250179131</v>
      </c>
    </row>
    <row r="2345" spans="1:4">
      <c r="A2345">
        <v>1995</v>
      </c>
      <c r="B2345" s="78" t="s">
        <v>226</v>
      </c>
      <c r="C2345" t="s">
        <v>237</v>
      </c>
      <c r="D2345" s="209">
        <v>7.0105233974733352</v>
      </c>
    </row>
    <row r="2346" spans="1:4">
      <c r="A2346">
        <v>1995</v>
      </c>
      <c r="B2346" s="78" t="s">
        <v>226</v>
      </c>
      <c r="C2346" t="s">
        <v>238</v>
      </c>
      <c r="D2346" s="209">
        <v>4.3133334645100687</v>
      </c>
    </row>
    <row r="2347" spans="1:4">
      <c r="A2347">
        <v>1995</v>
      </c>
      <c r="B2347" s="78" t="s">
        <v>226</v>
      </c>
      <c r="C2347" t="s">
        <v>239</v>
      </c>
      <c r="D2347" s="209">
        <v>5.896322927869087</v>
      </c>
    </row>
    <row r="2348" spans="1:4">
      <c r="A2348">
        <v>1995</v>
      </c>
      <c r="B2348" s="78" t="s">
        <v>226</v>
      </c>
      <c r="C2348" t="s">
        <v>240</v>
      </c>
      <c r="D2348" s="209">
        <v>0.41383617650258658</v>
      </c>
    </row>
    <row r="2349" spans="1:4">
      <c r="A2349">
        <v>1995</v>
      </c>
      <c r="B2349" s="78" t="s">
        <v>226</v>
      </c>
      <c r="C2349" t="s">
        <v>241</v>
      </c>
      <c r="D2349" s="209">
        <v>3.7457672845620267</v>
      </c>
    </row>
    <row r="2350" spans="1:4">
      <c r="A2350">
        <v>1995</v>
      </c>
      <c r="B2350" s="78" t="s">
        <v>226</v>
      </c>
      <c r="C2350" t="s">
        <v>242</v>
      </c>
      <c r="D2350" s="209">
        <v>4.2075965822828891</v>
      </c>
    </row>
    <row r="2351" spans="1:4">
      <c r="A2351">
        <v>1995</v>
      </c>
      <c r="B2351" s="78" t="s">
        <v>225</v>
      </c>
      <c r="C2351" t="s">
        <v>203</v>
      </c>
      <c r="D2351" s="209">
        <v>8.2181162603120542E-2</v>
      </c>
    </row>
    <row r="2352" spans="1:4">
      <c r="A2352">
        <v>1995</v>
      </c>
      <c r="B2352" s="78" t="s">
        <v>225</v>
      </c>
      <c r="C2352" t="s">
        <v>204</v>
      </c>
      <c r="D2352" s="209">
        <v>0.4649231822837141</v>
      </c>
    </row>
    <row r="2353" spans="1:4">
      <c r="A2353">
        <v>1995</v>
      </c>
      <c r="B2353" s="78" t="s">
        <v>225</v>
      </c>
      <c r="C2353" t="s">
        <v>205</v>
      </c>
      <c r="D2353" s="209">
        <v>1.6661370545136684</v>
      </c>
    </row>
    <row r="2354" spans="1:4">
      <c r="A2354">
        <v>1995</v>
      </c>
      <c r="B2354" s="78" t="s">
        <v>225</v>
      </c>
      <c r="C2354" t="s">
        <v>209</v>
      </c>
      <c r="D2354" s="209">
        <v>2.5826792018217479</v>
      </c>
    </row>
    <row r="2355" spans="1:4">
      <c r="A2355">
        <v>1995</v>
      </c>
      <c r="B2355" s="78" t="s">
        <v>225</v>
      </c>
      <c r="C2355" t="s">
        <v>213</v>
      </c>
      <c r="D2355" s="209">
        <v>2.0759179179312497</v>
      </c>
    </row>
    <row r="2356" spans="1:4">
      <c r="A2356">
        <v>1995</v>
      </c>
      <c r="B2356" s="78" t="s">
        <v>225</v>
      </c>
      <c r="C2356" t="s">
        <v>224</v>
      </c>
      <c r="D2356" s="209">
        <v>56.144626740126881</v>
      </c>
    </row>
    <row r="2357" spans="1:4">
      <c r="A2357">
        <v>1995</v>
      </c>
      <c r="B2357" s="78" t="s">
        <v>225</v>
      </c>
      <c r="C2357" t="s">
        <v>214</v>
      </c>
      <c r="D2357" s="209">
        <v>0.53713855588110604</v>
      </c>
    </row>
    <row r="2358" spans="1:4">
      <c r="A2358">
        <v>1995</v>
      </c>
      <c r="B2358" s="78" t="s">
        <v>225</v>
      </c>
      <c r="C2358" t="s">
        <v>215</v>
      </c>
      <c r="D2358" s="209">
        <v>10.340082020505932</v>
      </c>
    </row>
    <row r="2359" spans="1:4">
      <c r="A2359">
        <v>1995</v>
      </c>
      <c r="B2359" s="78" t="s">
        <v>218</v>
      </c>
      <c r="C2359" t="s">
        <v>219</v>
      </c>
      <c r="D2359" s="209">
        <v>0.9247836217394404</v>
      </c>
    </row>
    <row r="2360" spans="1:4">
      <c r="A2360">
        <v>1995</v>
      </c>
      <c r="B2360" s="78" t="s">
        <v>218</v>
      </c>
      <c r="C2360" t="s">
        <v>203</v>
      </c>
      <c r="D2360" s="209">
        <v>0.55675454780778599</v>
      </c>
    </row>
    <row r="2361" spans="1:4">
      <c r="A2361">
        <v>1995</v>
      </c>
      <c r="B2361" s="78" t="s">
        <v>218</v>
      </c>
      <c r="C2361" t="s">
        <v>220</v>
      </c>
      <c r="D2361" s="209">
        <v>6.2650765127158531E-2</v>
      </c>
    </row>
    <row r="2362" spans="1:4">
      <c r="A2362">
        <v>1995</v>
      </c>
      <c r="B2362" s="78" t="s">
        <v>218</v>
      </c>
      <c r="C2362" t="s">
        <v>205</v>
      </c>
      <c r="D2362" s="209">
        <v>1.6355258837697002</v>
      </c>
    </row>
    <row r="2363" spans="1:4">
      <c r="A2363">
        <v>1995</v>
      </c>
      <c r="B2363" s="78" t="s">
        <v>218</v>
      </c>
      <c r="C2363" t="s">
        <v>207</v>
      </c>
      <c r="D2363" s="209">
        <v>4.3070230532306404</v>
      </c>
    </row>
    <row r="2364" spans="1:4">
      <c r="A2364">
        <v>1995</v>
      </c>
      <c r="B2364" s="78" t="s">
        <v>218</v>
      </c>
      <c r="C2364" t="s">
        <v>208</v>
      </c>
      <c r="D2364" s="209">
        <v>8.123049572886849</v>
      </c>
    </row>
    <row r="2365" spans="1:4">
      <c r="A2365">
        <v>1995</v>
      </c>
      <c r="B2365" s="78" t="s">
        <v>218</v>
      </c>
      <c r="C2365" t="s">
        <v>209</v>
      </c>
      <c r="D2365" s="209">
        <v>11.191086082901592</v>
      </c>
    </row>
    <row r="2366" spans="1:4">
      <c r="A2366">
        <v>1995</v>
      </c>
      <c r="B2366" s="78" t="s">
        <v>218</v>
      </c>
      <c r="C2366" t="s">
        <v>210</v>
      </c>
      <c r="D2366" s="209">
        <v>1.6371732875144902</v>
      </c>
    </row>
    <row r="2367" spans="1:4">
      <c r="A2367">
        <v>1995</v>
      </c>
      <c r="B2367" s="78" t="s">
        <v>218</v>
      </c>
      <c r="C2367" t="s">
        <v>211</v>
      </c>
      <c r="D2367" s="209">
        <v>5.6089460678203906</v>
      </c>
    </row>
    <row r="2368" spans="1:4">
      <c r="A2368">
        <v>1995</v>
      </c>
      <c r="B2368" s="78" t="s">
        <v>218</v>
      </c>
      <c r="C2368" t="s">
        <v>221</v>
      </c>
      <c r="D2368" s="209">
        <v>22.16710316367606</v>
      </c>
    </row>
    <row r="2369" spans="1:4">
      <c r="A2369">
        <v>1995</v>
      </c>
      <c r="B2369" s="78" t="s">
        <v>218</v>
      </c>
      <c r="C2369" t="s">
        <v>222</v>
      </c>
      <c r="D2369" s="209">
        <v>5.8945453317676897</v>
      </c>
    </row>
    <row r="2370" spans="1:4">
      <c r="A2370">
        <v>1995</v>
      </c>
      <c r="B2370" s="78" t="s">
        <v>218</v>
      </c>
      <c r="C2370" t="s">
        <v>265</v>
      </c>
      <c r="D2370" s="209">
        <v>2.0357953360444485</v>
      </c>
    </row>
    <row r="2371" spans="1:4">
      <c r="A2371">
        <v>1995</v>
      </c>
      <c r="B2371" s="78" t="s">
        <v>218</v>
      </c>
      <c r="C2371" t="s">
        <v>223</v>
      </c>
      <c r="D2371" s="209">
        <v>17.781475840543294</v>
      </c>
    </row>
    <row r="2372" spans="1:4">
      <c r="A2372">
        <v>1995</v>
      </c>
      <c r="B2372" s="78" t="s">
        <v>218</v>
      </c>
      <c r="C2372" t="s">
        <v>224</v>
      </c>
      <c r="D2372" s="209">
        <v>49.221960960995212</v>
      </c>
    </row>
    <row r="2373" spans="1:4">
      <c r="A2373">
        <v>1995</v>
      </c>
      <c r="B2373" s="78" t="s">
        <v>218</v>
      </c>
      <c r="C2373" t="s">
        <v>214</v>
      </c>
      <c r="D2373" s="209">
        <v>0.67105799885202788</v>
      </c>
    </row>
    <row r="2374" spans="1:4">
      <c r="A2374">
        <v>1995</v>
      </c>
      <c r="B2374" s="78" t="s">
        <v>218</v>
      </c>
      <c r="C2374" t="s">
        <v>215</v>
      </c>
      <c r="D2374" s="209">
        <v>7.8228102207032633</v>
      </c>
    </row>
    <row r="2375" spans="1:4">
      <c r="A2375">
        <v>1995</v>
      </c>
      <c r="B2375" s="78" t="s">
        <v>218</v>
      </c>
      <c r="C2375" t="s">
        <v>216</v>
      </c>
      <c r="D2375" s="209">
        <v>16.842481503018114</v>
      </c>
    </row>
    <row r="2376" spans="1:4">
      <c r="A2376">
        <v>1995</v>
      </c>
      <c r="B2376" s="78" t="s">
        <v>218</v>
      </c>
      <c r="C2376" t="s">
        <v>217</v>
      </c>
      <c r="D2376" s="209">
        <v>132.5710148</v>
      </c>
    </row>
    <row r="2377" spans="1:4">
      <c r="A2377">
        <v>1995</v>
      </c>
      <c r="B2377" s="78" t="s">
        <v>202</v>
      </c>
      <c r="C2377" t="s">
        <v>203</v>
      </c>
      <c r="D2377" s="209">
        <v>0.34250086750676212</v>
      </c>
    </row>
    <row r="2378" spans="1:4">
      <c r="A2378">
        <v>1995</v>
      </c>
      <c r="B2378" s="78" t="s">
        <v>202</v>
      </c>
      <c r="C2378" t="s">
        <v>204</v>
      </c>
      <c r="D2378" s="209">
        <v>0.53597740333212029</v>
      </c>
    </row>
    <row r="2379" spans="1:4">
      <c r="A2379">
        <v>1995</v>
      </c>
      <c r="B2379" s="78" t="s">
        <v>202</v>
      </c>
      <c r="C2379" t="s">
        <v>205</v>
      </c>
      <c r="D2379" s="209">
        <v>5.1931421742591626</v>
      </c>
    </row>
    <row r="2380" spans="1:4">
      <c r="A2380">
        <v>1995</v>
      </c>
      <c r="B2380" s="78" t="s">
        <v>202</v>
      </c>
      <c r="C2380" t="s">
        <v>206</v>
      </c>
      <c r="D2380" s="209">
        <v>1.1254628465956624</v>
      </c>
    </row>
    <row r="2381" spans="1:4">
      <c r="A2381">
        <v>1995</v>
      </c>
      <c r="B2381" s="78" t="s">
        <v>202</v>
      </c>
      <c r="C2381" t="s">
        <v>207</v>
      </c>
      <c r="D2381" s="209">
        <v>2.5498772957753881</v>
      </c>
    </row>
    <row r="2382" spans="1:4">
      <c r="A2382">
        <v>1995</v>
      </c>
      <c r="B2382" s="78" t="s">
        <v>202</v>
      </c>
      <c r="C2382" t="s">
        <v>208</v>
      </c>
      <c r="D2382" s="209">
        <v>1.3725143446692452</v>
      </c>
    </row>
    <row r="2383" spans="1:4">
      <c r="A2383">
        <v>1995</v>
      </c>
      <c r="B2383" s="78" t="s">
        <v>202</v>
      </c>
      <c r="C2383" t="s">
        <v>209</v>
      </c>
      <c r="D2383" s="209">
        <v>4.2122156252396277</v>
      </c>
    </row>
    <row r="2384" spans="1:4">
      <c r="A2384">
        <v>1995</v>
      </c>
      <c r="B2384" s="78" t="s">
        <v>202</v>
      </c>
      <c r="C2384" t="s">
        <v>210</v>
      </c>
      <c r="D2384" s="209">
        <v>0.60673807215717457</v>
      </c>
    </row>
    <row r="2385" spans="1:4">
      <c r="A2385">
        <v>1995</v>
      </c>
      <c r="B2385" s="78" t="s">
        <v>202</v>
      </c>
      <c r="C2385" t="s">
        <v>211</v>
      </c>
      <c r="D2385" s="209">
        <v>5.0459965148167161</v>
      </c>
    </row>
    <row r="2386" spans="1:4">
      <c r="A2386">
        <v>1995</v>
      </c>
      <c r="B2386" s="78" t="s">
        <v>202</v>
      </c>
      <c r="C2386" t="s">
        <v>265</v>
      </c>
      <c r="D2386" s="209">
        <v>1.7463471834224575</v>
      </c>
    </row>
    <row r="2387" spans="1:4">
      <c r="A2387">
        <v>1995</v>
      </c>
      <c r="B2387" s="78" t="s">
        <v>202</v>
      </c>
      <c r="C2387" t="s">
        <v>212</v>
      </c>
      <c r="D2387" s="209">
        <v>2.6424176949020284</v>
      </c>
    </row>
    <row r="2388" spans="1:4">
      <c r="A2388">
        <v>1995</v>
      </c>
      <c r="B2388" s="78" t="s">
        <v>202</v>
      </c>
      <c r="C2388" t="s">
        <v>213</v>
      </c>
      <c r="D2388" s="209">
        <v>3.6375219218553632</v>
      </c>
    </row>
    <row r="2389" spans="1:4">
      <c r="A2389">
        <v>1995</v>
      </c>
      <c r="B2389" s="78" t="s">
        <v>202</v>
      </c>
      <c r="C2389" t="s">
        <v>214</v>
      </c>
      <c r="D2389" s="209">
        <v>0.98732369451937108</v>
      </c>
    </row>
    <row r="2390" spans="1:4">
      <c r="A2390">
        <v>1995</v>
      </c>
      <c r="B2390" s="78" t="s">
        <v>202</v>
      </c>
      <c r="C2390" t="s">
        <v>215</v>
      </c>
      <c r="D2390" s="209">
        <v>20.737784756374452</v>
      </c>
    </row>
    <row r="2391" spans="1:4">
      <c r="A2391">
        <v>1995</v>
      </c>
      <c r="B2391" s="78" t="s">
        <v>202</v>
      </c>
      <c r="C2391" t="s">
        <v>216</v>
      </c>
      <c r="D2391" s="209">
        <v>74.562717965156423</v>
      </c>
    </row>
    <row r="2392" spans="1:4">
      <c r="A2392">
        <v>1995</v>
      </c>
      <c r="B2392" s="78" t="s">
        <v>202</v>
      </c>
      <c r="C2392" t="s">
        <v>217</v>
      </c>
      <c r="D2392" s="209">
        <v>128.71</v>
      </c>
    </row>
    <row r="2393" spans="1:4">
      <c r="A2393">
        <v>1994</v>
      </c>
      <c r="B2393" s="78" t="s">
        <v>264</v>
      </c>
      <c r="C2393" t="s">
        <v>203</v>
      </c>
      <c r="D2393" s="209">
        <v>0.24717221921073812</v>
      </c>
    </row>
    <row r="2394" spans="1:4">
      <c r="A2394">
        <v>1994</v>
      </c>
      <c r="B2394" s="78" t="s">
        <v>264</v>
      </c>
      <c r="C2394" t="s">
        <v>204</v>
      </c>
      <c r="D2394" s="209">
        <v>9.0724122747080888E-2</v>
      </c>
    </row>
    <row r="2395" spans="1:4">
      <c r="A2395">
        <v>1994</v>
      </c>
      <c r="B2395" s="78" t="s">
        <v>264</v>
      </c>
      <c r="C2395" t="s">
        <v>205</v>
      </c>
      <c r="D2395" s="209">
        <v>3.7955842401645938</v>
      </c>
    </row>
    <row r="2396" spans="1:4">
      <c r="A2396">
        <v>1994</v>
      </c>
      <c r="B2396" s="78" t="s">
        <v>264</v>
      </c>
      <c r="C2396" t="s">
        <v>209</v>
      </c>
      <c r="D2396" s="209">
        <v>1.4425817439795627</v>
      </c>
    </row>
    <row r="2397" spans="1:4">
      <c r="A2397">
        <v>1994</v>
      </c>
      <c r="B2397" s="78" t="s">
        <v>264</v>
      </c>
      <c r="C2397" t="s">
        <v>213</v>
      </c>
      <c r="D2397" s="209">
        <v>1.4380372754445101</v>
      </c>
    </row>
    <row r="2398" spans="1:4">
      <c r="A2398">
        <v>1994</v>
      </c>
      <c r="B2398" s="78" t="s">
        <v>264</v>
      </c>
      <c r="C2398" t="s">
        <v>224</v>
      </c>
      <c r="D2398" s="209">
        <v>1.7178808888230921</v>
      </c>
    </row>
    <row r="2399" spans="1:4">
      <c r="A2399">
        <v>1994</v>
      </c>
      <c r="B2399" s="78" t="s">
        <v>264</v>
      </c>
      <c r="C2399" t="s">
        <v>214</v>
      </c>
      <c r="D2399" s="209">
        <v>0.48846778724244228</v>
      </c>
    </row>
    <row r="2400" spans="1:4">
      <c r="A2400">
        <v>1994</v>
      </c>
      <c r="B2400" s="78" t="s">
        <v>264</v>
      </c>
      <c r="C2400" t="s">
        <v>215</v>
      </c>
      <c r="D2400" s="209">
        <v>10.073237837954432</v>
      </c>
    </row>
    <row r="2401" spans="1:4">
      <c r="A2401">
        <v>1994</v>
      </c>
      <c r="B2401" s="78" t="s">
        <v>263</v>
      </c>
      <c r="C2401" t="s">
        <v>224</v>
      </c>
      <c r="D2401" s="209">
        <v>16.195613430206954</v>
      </c>
    </row>
    <row r="2402" spans="1:4">
      <c r="A2402">
        <v>1994</v>
      </c>
      <c r="B2402" s="78" t="s">
        <v>262</v>
      </c>
      <c r="C2402" t="s">
        <v>223</v>
      </c>
      <c r="D2402" s="209">
        <v>0.94521362562444</v>
      </c>
    </row>
    <row r="2403" spans="1:4">
      <c r="A2403">
        <v>1994</v>
      </c>
      <c r="B2403" s="78" t="s">
        <v>262</v>
      </c>
      <c r="C2403" t="s">
        <v>224</v>
      </c>
      <c r="D2403" s="209">
        <v>13.223397333564888</v>
      </c>
    </row>
    <row r="2404" spans="1:4">
      <c r="A2404">
        <v>1994</v>
      </c>
      <c r="B2404" s="78" t="s">
        <v>243</v>
      </c>
      <c r="C2404" t="s">
        <v>244</v>
      </c>
      <c r="D2404" s="209">
        <v>0.30067600479812928</v>
      </c>
    </row>
    <row r="2405" spans="1:4">
      <c r="A2405">
        <v>1994</v>
      </c>
      <c r="B2405" s="78" t="s">
        <v>243</v>
      </c>
      <c r="C2405" t="s">
        <v>245</v>
      </c>
      <c r="D2405" s="209">
        <v>0.27944101793224924</v>
      </c>
    </row>
    <row r="2406" spans="1:4">
      <c r="A2406">
        <v>1994</v>
      </c>
      <c r="B2406" s="78" t="s">
        <v>243</v>
      </c>
      <c r="C2406" t="s">
        <v>246</v>
      </c>
      <c r="D2406" s="209">
        <v>0.1636048072397091</v>
      </c>
    </row>
    <row r="2407" spans="1:4">
      <c r="A2407">
        <v>1994</v>
      </c>
      <c r="B2407" s="78" t="s">
        <v>243</v>
      </c>
      <c r="C2407" t="s">
        <v>247</v>
      </c>
      <c r="D2407" s="209">
        <v>7.71</v>
      </c>
    </row>
    <row r="2408" spans="1:4">
      <c r="A2408">
        <v>1994</v>
      </c>
      <c r="B2408" s="78" t="s">
        <v>243</v>
      </c>
      <c r="C2408" t="s">
        <v>248</v>
      </c>
      <c r="D2408" s="209">
        <v>0.44131232934609588</v>
      </c>
    </row>
    <row r="2409" spans="1:4">
      <c r="A2409">
        <v>1994</v>
      </c>
      <c r="B2409" s="78" t="s">
        <v>243</v>
      </c>
      <c r="C2409" t="s">
        <v>249</v>
      </c>
      <c r="D2409" s="209">
        <v>0.35100104769279822</v>
      </c>
    </row>
    <row r="2410" spans="1:4">
      <c r="A2410">
        <v>1994</v>
      </c>
      <c r="B2410" s="78" t="s">
        <v>243</v>
      </c>
      <c r="C2410" t="s">
        <v>250</v>
      </c>
      <c r="D2410" s="209">
        <v>0.19367947053553811</v>
      </c>
    </row>
    <row r="2411" spans="1:4">
      <c r="A2411">
        <v>1994</v>
      </c>
      <c r="B2411" s="78" t="s">
        <v>243</v>
      </c>
      <c r="C2411" t="s">
        <v>251</v>
      </c>
      <c r="D2411" s="209">
        <v>5.8396627643905935E-2</v>
      </c>
    </row>
    <row r="2412" spans="1:4">
      <c r="A2412">
        <v>1994</v>
      </c>
      <c r="B2412" s="78" t="s">
        <v>243</v>
      </c>
      <c r="C2412" t="s">
        <v>252</v>
      </c>
      <c r="D2412" s="209">
        <v>0.1356975546242731</v>
      </c>
    </row>
    <row r="2413" spans="1:4">
      <c r="A2413">
        <v>1994</v>
      </c>
      <c r="B2413" s="78" t="s">
        <v>243</v>
      </c>
      <c r="C2413" t="s">
        <v>253</v>
      </c>
      <c r="D2413" s="209">
        <v>1.8361924717958062</v>
      </c>
    </row>
    <row r="2414" spans="1:4">
      <c r="A2414">
        <v>1994</v>
      </c>
      <c r="B2414" s="78" t="s">
        <v>243</v>
      </c>
      <c r="C2414" t="s">
        <v>254</v>
      </c>
      <c r="D2414" s="209">
        <v>0.30595666499643182</v>
      </c>
    </row>
    <row r="2415" spans="1:4">
      <c r="A2415">
        <v>1994</v>
      </c>
      <c r="B2415" s="78" t="s">
        <v>243</v>
      </c>
      <c r="C2415" t="s">
        <v>255</v>
      </c>
      <c r="D2415" s="209">
        <v>0.21391668418370285</v>
      </c>
    </row>
    <row r="2416" spans="1:4">
      <c r="A2416">
        <v>1994</v>
      </c>
      <c r="B2416" s="78" t="s">
        <v>243</v>
      </c>
      <c r="C2416" t="s">
        <v>256</v>
      </c>
      <c r="D2416" s="209">
        <v>3.3081967536707206</v>
      </c>
    </row>
    <row r="2417" spans="1:4">
      <c r="A2417">
        <v>1994</v>
      </c>
      <c r="B2417" s="78" t="s">
        <v>243</v>
      </c>
      <c r="C2417" t="s">
        <v>257</v>
      </c>
      <c r="D2417" s="209">
        <v>0.61170081917429675</v>
      </c>
    </row>
    <row r="2418" spans="1:4">
      <c r="A2418">
        <v>1994</v>
      </c>
      <c r="B2418" s="78" t="s">
        <v>243</v>
      </c>
      <c r="C2418" t="s">
        <v>258</v>
      </c>
      <c r="D2418" s="209">
        <v>0.19744004615921901</v>
      </c>
    </row>
    <row r="2419" spans="1:4">
      <c r="A2419">
        <v>1994</v>
      </c>
      <c r="B2419" s="78" t="s">
        <v>243</v>
      </c>
      <c r="C2419" t="s">
        <v>259</v>
      </c>
      <c r="D2419" s="209">
        <v>0.41426077301507774</v>
      </c>
    </row>
    <row r="2420" spans="1:4">
      <c r="A2420">
        <v>1994</v>
      </c>
      <c r="B2420" s="78" t="s">
        <v>243</v>
      </c>
      <c r="C2420" t="s">
        <v>260</v>
      </c>
      <c r="D2420" s="209">
        <v>0.11952527748675197</v>
      </c>
    </row>
    <row r="2421" spans="1:4">
      <c r="A2421">
        <v>1994</v>
      </c>
      <c r="B2421" s="78" t="s">
        <v>243</v>
      </c>
      <c r="C2421" t="s">
        <v>261</v>
      </c>
      <c r="D2421" s="209">
        <v>2.4517909473268637E-2</v>
      </c>
    </row>
    <row r="2422" spans="1:4">
      <c r="A2422">
        <v>1994</v>
      </c>
      <c r="B2422" s="78" t="s">
        <v>226</v>
      </c>
      <c r="C2422" t="s">
        <v>227</v>
      </c>
      <c r="D2422" s="209">
        <v>0.32379781047389117</v>
      </c>
    </row>
    <row r="2423" spans="1:4">
      <c r="A2423">
        <v>1994</v>
      </c>
      <c r="B2423" s="78" t="s">
        <v>226</v>
      </c>
      <c r="C2423" t="s">
        <v>228</v>
      </c>
      <c r="D2423" s="209">
        <v>7.2366346702804503</v>
      </c>
    </row>
    <row r="2424" spans="1:4">
      <c r="A2424">
        <v>1994</v>
      </c>
      <c r="B2424" s="78" t="s">
        <v>226</v>
      </c>
      <c r="C2424" t="s">
        <v>229</v>
      </c>
      <c r="D2424" s="209">
        <v>0.51625442232648544</v>
      </c>
    </row>
    <row r="2425" spans="1:4">
      <c r="A2425">
        <v>1994</v>
      </c>
      <c r="B2425" s="78" t="s">
        <v>226</v>
      </c>
      <c r="C2425" t="s">
        <v>230</v>
      </c>
      <c r="D2425" s="209">
        <v>0.32882629803823327</v>
      </c>
    </row>
    <row r="2426" spans="1:4">
      <c r="A2426">
        <v>1994</v>
      </c>
      <c r="B2426" s="78" t="s">
        <v>226</v>
      </c>
      <c r="C2426" t="s">
        <v>231</v>
      </c>
      <c r="D2426" s="209">
        <v>1.7971355618746112</v>
      </c>
    </row>
    <row r="2427" spans="1:4">
      <c r="A2427">
        <v>1994</v>
      </c>
      <c r="B2427" s="78" t="s">
        <v>226</v>
      </c>
      <c r="C2427" t="s">
        <v>236</v>
      </c>
      <c r="D2427" s="209">
        <v>0.24312568282315242</v>
      </c>
    </row>
    <row r="2428" spans="1:4">
      <c r="A2428">
        <v>1994</v>
      </c>
      <c r="B2428" s="78" t="s">
        <v>226</v>
      </c>
      <c r="C2428" t="s">
        <v>237</v>
      </c>
      <c r="D2428" s="209">
        <v>7.0592418499202845</v>
      </c>
    </row>
    <row r="2429" spans="1:4">
      <c r="A2429">
        <v>1994</v>
      </c>
      <c r="B2429" s="78" t="s">
        <v>226</v>
      </c>
      <c r="C2429" t="s">
        <v>238</v>
      </c>
      <c r="D2429" s="209">
        <v>4.6174098167123798</v>
      </c>
    </row>
    <row r="2430" spans="1:4">
      <c r="A2430">
        <v>1994</v>
      </c>
      <c r="B2430" s="78" t="s">
        <v>226</v>
      </c>
      <c r="C2430" t="s">
        <v>239</v>
      </c>
      <c r="D2430" s="209">
        <v>5.4914157852988961</v>
      </c>
    </row>
    <row r="2431" spans="1:4">
      <c r="A2431">
        <v>1994</v>
      </c>
      <c r="B2431" s="78" t="s">
        <v>226</v>
      </c>
      <c r="C2431" t="s">
        <v>240</v>
      </c>
      <c r="D2431" s="209">
        <v>0.43575459428475988</v>
      </c>
    </row>
    <row r="2432" spans="1:4">
      <c r="A2432">
        <v>1994</v>
      </c>
      <c r="B2432" s="78" t="s">
        <v>226</v>
      </c>
      <c r="C2432" t="s">
        <v>241</v>
      </c>
      <c r="D2432" s="209">
        <v>3.929753138291654</v>
      </c>
    </row>
    <row r="2433" spans="1:4">
      <c r="A2433">
        <v>1994</v>
      </c>
      <c r="B2433" s="78" t="s">
        <v>226</v>
      </c>
      <c r="C2433" t="s">
        <v>242</v>
      </c>
      <c r="D2433" s="209">
        <v>4.4625730002311332</v>
      </c>
    </row>
    <row r="2434" spans="1:4">
      <c r="A2434">
        <v>1994</v>
      </c>
      <c r="B2434" s="78" t="s">
        <v>225</v>
      </c>
      <c r="C2434" t="s">
        <v>203</v>
      </c>
      <c r="D2434" s="209">
        <v>0.12869689974035439</v>
      </c>
    </row>
    <row r="2435" spans="1:4">
      <c r="A2435">
        <v>1994</v>
      </c>
      <c r="B2435" s="78" t="s">
        <v>225</v>
      </c>
      <c r="C2435" t="s">
        <v>204</v>
      </c>
      <c r="D2435" s="209">
        <v>0.36076827445755322</v>
      </c>
    </row>
    <row r="2436" spans="1:4">
      <c r="A2436">
        <v>1994</v>
      </c>
      <c r="B2436" s="78" t="s">
        <v>225</v>
      </c>
      <c r="C2436" t="s">
        <v>205</v>
      </c>
      <c r="D2436" s="209">
        <v>1.9348678918598827</v>
      </c>
    </row>
    <row r="2437" spans="1:4">
      <c r="A2437">
        <v>1994</v>
      </c>
      <c r="B2437" s="78" t="s">
        <v>225</v>
      </c>
      <c r="C2437" t="s">
        <v>209</v>
      </c>
      <c r="D2437" s="209">
        <v>2.7856101671753293</v>
      </c>
    </row>
    <row r="2438" spans="1:4">
      <c r="A2438">
        <v>1994</v>
      </c>
      <c r="B2438" s="78" t="s">
        <v>225</v>
      </c>
      <c r="C2438" t="s">
        <v>213</v>
      </c>
      <c r="D2438" s="209">
        <v>2.1342114200792603</v>
      </c>
    </row>
    <row r="2439" spans="1:4">
      <c r="A2439">
        <v>1994</v>
      </c>
      <c r="B2439" s="78" t="s">
        <v>225</v>
      </c>
      <c r="C2439" t="s">
        <v>224</v>
      </c>
      <c r="D2439" s="209">
        <v>55.695361670811891</v>
      </c>
    </row>
    <row r="2440" spans="1:4">
      <c r="A2440">
        <v>1994</v>
      </c>
      <c r="B2440" s="78" t="s">
        <v>225</v>
      </c>
      <c r="C2440" t="s">
        <v>214</v>
      </c>
      <c r="D2440" s="209">
        <v>0.47110904709303203</v>
      </c>
    </row>
    <row r="2441" spans="1:4">
      <c r="A2441">
        <v>1994</v>
      </c>
      <c r="B2441" s="78" t="s">
        <v>225</v>
      </c>
      <c r="C2441" t="s">
        <v>215</v>
      </c>
      <c r="D2441" s="209">
        <v>9.1025618950333325</v>
      </c>
    </row>
    <row r="2442" spans="1:4">
      <c r="A2442">
        <v>1994</v>
      </c>
      <c r="B2442" s="78" t="s">
        <v>218</v>
      </c>
      <c r="C2442" t="s">
        <v>219</v>
      </c>
      <c r="D2442" s="209">
        <v>1.2662966350840432</v>
      </c>
    </row>
    <row r="2443" spans="1:4">
      <c r="A2443">
        <v>1994</v>
      </c>
      <c r="B2443" s="78" t="s">
        <v>218</v>
      </c>
      <c r="C2443" t="s">
        <v>203</v>
      </c>
      <c r="D2443" s="209">
        <v>0.55943744590716526</v>
      </c>
    </row>
    <row r="2444" spans="1:4">
      <c r="A2444">
        <v>1994</v>
      </c>
      <c r="B2444" s="78" t="s">
        <v>218</v>
      </c>
      <c r="C2444" t="s">
        <v>220</v>
      </c>
      <c r="D2444" s="209">
        <v>5.7319424831837718E-2</v>
      </c>
    </row>
    <row r="2445" spans="1:4">
      <c r="A2445">
        <v>1994</v>
      </c>
      <c r="B2445" s="78" t="s">
        <v>218</v>
      </c>
      <c r="C2445" t="s">
        <v>205</v>
      </c>
      <c r="D2445" s="209">
        <v>1.5386694832900591</v>
      </c>
    </row>
    <row r="2446" spans="1:4">
      <c r="A2446">
        <v>1994</v>
      </c>
      <c r="B2446" s="78" t="s">
        <v>218</v>
      </c>
      <c r="C2446" t="s">
        <v>207</v>
      </c>
      <c r="D2446" s="209">
        <v>4.4302944624121237</v>
      </c>
    </row>
    <row r="2447" spans="1:4">
      <c r="A2447">
        <v>1994</v>
      </c>
      <c r="B2447" s="78" t="s">
        <v>218</v>
      </c>
      <c r="C2447" t="s">
        <v>208</v>
      </c>
      <c r="D2447" s="209">
        <v>9.082278864695791</v>
      </c>
    </row>
    <row r="2448" spans="1:4">
      <c r="A2448">
        <v>1994</v>
      </c>
      <c r="B2448" s="78" t="s">
        <v>218</v>
      </c>
      <c r="C2448" t="s">
        <v>209</v>
      </c>
      <c r="D2448" s="209">
        <v>12.676987708589564</v>
      </c>
    </row>
    <row r="2449" spans="1:4">
      <c r="A2449">
        <v>1994</v>
      </c>
      <c r="B2449" s="78" t="s">
        <v>218</v>
      </c>
      <c r="C2449" t="s">
        <v>210</v>
      </c>
      <c r="D2449" s="209">
        <v>2.021363822712158</v>
      </c>
    </row>
    <row r="2450" spans="1:4">
      <c r="A2450">
        <v>1994</v>
      </c>
      <c r="B2450" s="78" t="s">
        <v>218</v>
      </c>
      <c r="C2450" t="s">
        <v>211</v>
      </c>
      <c r="D2450" s="209">
        <v>5.3626922174645841</v>
      </c>
    </row>
    <row r="2451" spans="1:4">
      <c r="A2451">
        <v>1994</v>
      </c>
      <c r="B2451" s="78" t="s">
        <v>218</v>
      </c>
      <c r="C2451" t="s">
        <v>221</v>
      </c>
      <c r="D2451" s="209">
        <v>25.006619900089589</v>
      </c>
    </row>
    <row r="2452" spans="1:4">
      <c r="A2452">
        <v>1994</v>
      </c>
      <c r="B2452" s="78" t="s">
        <v>218</v>
      </c>
      <c r="C2452" t="s">
        <v>222</v>
      </c>
      <c r="D2452" s="209">
        <v>5.6782245061419099</v>
      </c>
    </row>
    <row r="2453" spans="1:4">
      <c r="A2453">
        <v>1994</v>
      </c>
      <c r="B2453" s="78" t="s">
        <v>218</v>
      </c>
      <c r="C2453" t="s">
        <v>265</v>
      </c>
      <c r="D2453" s="209">
        <v>2.0330159639912537</v>
      </c>
    </row>
    <row r="2454" spans="1:4">
      <c r="A2454">
        <v>1994</v>
      </c>
      <c r="B2454" s="78" t="s">
        <v>218</v>
      </c>
      <c r="C2454" t="s">
        <v>223</v>
      </c>
      <c r="D2454" s="209">
        <v>16.917775880190639</v>
      </c>
    </row>
    <row r="2455" spans="1:4">
      <c r="A2455">
        <v>1994</v>
      </c>
      <c r="B2455" s="78" t="s">
        <v>218</v>
      </c>
      <c r="C2455" t="s">
        <v>224</v>
      </c>
      <c r="D2455" s="209">
        <v>49.62886262545743</v>
      </c>
    </row>
    <row r="2456" spans="1:4">
      <c r="A2456">
        <v>1994</v>
      </c>
      <c r="B2456" s="78" t="s">
        <v>218</v>
      </c>
      <c r="C2456" t="s">
        <v>214</v>
      </c>
      <c r="D2456" s="209">
        <v>0.75246318270851376</v>
      </c>
    </row>
    <row r="2457" spans="1:4">
      <c r="A2457">
        <v>1994</v>
      </c>
      <c r="B2457" s="78" t="s">
        <v>218</v>
      </c>
      <c r="C2457" t="s">
        <v>215</v>
      </c>
      <c r="D2457" s="209">
        <v>8.154861241440047</v>
      </c>
    </row>
    <row r="2458" spans="1:4">
      <c r="A2458">
        <v>1994</v>
      </c>
      <c r="B2458" s="78" t="s">
        <v>218</v>
      </c>
      <c r="C2458" t="s">
        <v>216</v>
      </c>
      <c r="D2458" s="209">
        <v>16.212377298470976</v>
      </c>
    </row>
    <row r="2459" spans="1:4">
      <c r="A2459">
        <v>1994</v>
      </c>
      <c r="B2459" s="78" t="s">
        <v>218</v>
      </c>
      <c r="C2459" t="s">
        <v>217</v>
      </c>
      <c r="D2459" s="209">
        <v>137.0795981</v>
      </c>
    </row>
    <row r="2460" spans="1:4">
      <c r="A2460">
        <v>1994</v>
      </c>
      <c r="B2460" s="78" t="s">
        <v>202</v>
      </c>
      <c r="C2460" t="s">
        <v>203</v>
      </c>
      <c r="D2460" s="209">
        <v>0.37586911895109254</v>
      </c>
    </row>
    <row r="2461" spans="1:4">
      <c r="A2461">
        <v>1994</v>
      </c>
      <c r="B2461" s="78" t="s">
        <v>202</v>
      </c>
      <c r="C2461" t="s">
        <v>204</v>
      </c>
      <c r="D2461" s="209">
        <v>0.45149239720463408</v>
      </c>
    </row>
    <row r="2462" spans="1:4">
      <c r="A2462">
        <v>1994</v>
      </c>
      <c r="B2462" s="78" t="s">
        <v>202</v>
      </c>
      <c r="C2462" t="s">
        <v>205</v>
      </c>
      <c r="D2462" s="209">
        <v>5.7304521320244763</v>
      </c>
    </row>
    <row r="2463" spans="1:4">
      <c r="A2463">
        <v>1994</v>
      </c>
      <c r="B2463" s="78" t="s">
        <v>202</v>
      </c>
      <c r="C2463" t="s">
        <v>206</v>
      </c>
      <c r="D2463" s="209">
        <v>1.1359115686542463</v>
      </c>
    </row>
    <row r="2464" spans="1:4">
      <c r="A2464">
        <v>1994</v>
      </c>
      <c r="B2464" s="78" t="s">
        <v>202</v>
      </c>
      <c r="C2464" t="s">
        <v>207</v>
      </c>
      <c r="D2464" s="209">
        <v>2.3089907297408105</v>
      </c>
    </row>
    <row r="2465" spans="1:4">
      <c r="A2465">
        <v>1994</v>
      </c>
      <c r="B2465" s="78" t="s">
        <v>202</v>
      </c>
      <c r="C2465" t="s">
        <v>208</v>
      </c>
      <c r="D2465" s="209">
        <v>1.2254898328816106</v>
      </c>
    </row>
    <row r="2466" spans="1:4">
      <c r="A2466">
        <v>1994</v>
      </c>
      <c r="B2466" s="78" t="s">
        <v>202</v>
      </c>
      <c r="C2466" t="s">
        <v>209</v>
      </c>
      <c r="D2466" s="209">
        <v>4.2281919111548918</v>
      </c>
    </row>
    <row r="2467" spans="1:4">
      <c r="A2467">
        <v>1994</v>
      </c>
      <c r="B2467" s="78" t="s">
        <v>202</v>
      </c>
      <c r="C2467" t="s">
        <v>210</v>
      </c>
      <c r="D2467" s="209">
        <v>0.58723636860565764</v>
      </c>
    </row>
    <row r="2468" spans="1:4">
      <c r="A2468">
        <v>1994</v>
      </c>
      <c r="B2468" s="78" t="s">
        <v>202</v>
      </c>
      <c r="C2468" t="s">
        <v>211</v>
      </c>
      <c r="D2468" s="209">
        <v>4.7794157276606093</v>
      </c>
    </row>
    <row r="2469" spans="1:4">
      <c r="A2469">
        <v>1994</v>
      </c>
      <c r="B2469" s="78" t="s">
        <v>202</v>
      </c>
      <c r="C2469" t="s">
        <v>265</v>
      </c>
      <c r="D2469" s="209">
        <v>2.0280854251336193</v>
      </c>
    </row>
    <row r="2470" spans="1:4">
      <c r="A2470">
        <v>1994</v>
      </c>
      <c r="B2470" s="78" t="s">
        <v>202</v>
      </c>
      <c r="C2470" t="s">
        <v>212</v>
      </c>
      <c r="D2470" s="209">
        <v>2.9391304867216328</v>
      </c>
    </row>
    <row r="2471" spans="1:4">
      <c r="A2471">
        <v>1994</v>
      </c>
      <c r="B2471" s="78" t="s">
        <v>202</v>
      </c>
      <c r="C2471" t="s">
        <v>213</v>
      </c>
      <c r="D2471" s="209">
        <v>3.5722486955237702</v>
      </c>
    </row>
    <row r="2472" spans="1:4">
      <c r="A2472">
        <v>1994</v>
      </c>
      <c r="B2472" s="78" t="s">
        <v>202</v>
      </c>
      <c r="C2472" t="s">
        <v>214</v>
      </c>
      <c r="D2472" s="209">
        <v>0.95957683433547425</v>
      </c>
    </row>
    <row r="2473" spans="1:4">
      <c r="A2473">
        <v>1994</v>
      </c>
      <c r="B2473" s="78" t="s">
        <v>202</v>
      </c>
      <c r="C2473" t="s">
        <v>215</v>
      </c>
      <c r="D2473" s="209">
        <v>19.175799732987763</v>
      </c>
    </row>
    <row r="2474" spans="1:4">
      <c r="A2474">
        <v>1994</v>
      </c>
      <c r="B2474" s="78" t="s">
        <v>202</v>
      </c>
      <c r="C2474" t="s">
        <v>216</v>
      </c>
      <c r="D2474" s="209">
        <v>76.280580503423238</v>
      </c>
    </row>
    <row r="2475" spans="1:4">
      <c r="A2475">
        <v>1994</v>
      </c>
      <c r="B2475" s="78" t="s">
        <v>202</v>
      </c>
      <c r="C2475" t="s">
        <v>217</v>
      </c>
      <c r="D2475" s="209">
        <v>128.80000000000001</v>
      </c>
    </row>
    <row r="2476" spans="1:4">
      <c r="A2476">
        <v>1993</v>
      </c>
      <c r="B2476" s="78" t="s">
        <v>264</v>
      </c>
      <c r="C2476" t="s">
        <v>203</v>
      </c>
      <c r="D2476" s="209">
        <v>0.27906855484044496</v>
      </c>
    </row>
    <row r="2477" spans="1:4">
      <c r="A2477">
        <v>1993</v>
      </c>
      <c r="B2477" s="78" t="s">
        <v>264</v>
      </c>
      <c r="C2477" t="s">
        <v>204</v>
      </c>
      <c r="D2477" s="209">
        <v>4.9874161879694914E-2</v>
      </c>
    </row>
    <row r="2478" spans="1:4">
      <c r="A2478">
        <v>1993</v>
      </c>
      <c r="B2478" s="78" t="s">
        <v>264</v>
      </c>
      <c r="C2478" t="s">
        <v>205</v>
      </c>
      <c r="D2478" s="209">
        <v>3.9592983128085915</v>
      </c>
    </row>
    <row r="2479" spans="1:4">
      <c r="A2479">
        <v>1993</v>
      </c>
      <c r="B2479" s="78" t="s">
        <v>264</v>
      </c>
      <c r="C2479" t="s">
        <v>209</v>
      </c>
      <c r="D2479" s="209">
        <v>1.047151250834758</v>
      </c>
    </row>
    <row r="2480" spans="1:4">
      <c r="A2480">
        <v>1993</v>
      </c>
      <c r="B2480" s="78" t="s">
        <v>264</v>
      </c>
      <c r="C2480" t="s">
        <v>213</v>
      </c>
      <c r="D2480" s="209">
        <v>1.5899264403027797</v>
      </c>
    </row>
    <row r="2481" spans="1:4">
      <c r="A2481">
        <v>1993</v>
      </c>
      <c r="B2481" s="78" t="s">
        <v>264</v>
      </c>
      <c r="C2481" t="s">
        <v>224</v>
      </c>
      <c r="D2481" s="209">
        <v>1.7347117826439453</v>
      </c>
    </row>
    <row r="2482" spans="1:4">
      <c r="A2482">
        <v>1993</v>
      </c>
      <c r="B2482" s="78" t="s">
        <v>264</v>
      </c>
      <c r="C2482" t="s">
        <v>214</v>
      </c>
      <c r="D2482" s="209">
        <v>0.44471768073620105</v>
      </c>
    </row>
    <row r="2483" spans="1:4">
      <c r="A2483">
        <v>1993</v>
      </c>
      <c r="B2483" s="78" t="s">
        <v>264</v>
      </c>
      <c r="C2483" t="s">
        <v>215</v>
      </c>
      <c r="D2483" s="209">
        <v>11.07999261630124</v>
      </c>
    </row>
    <row r="2484" spans="1:4">
      <c r="A2484">
        <v>1993</v>
      </c>
      <c r="B2484" s="78" t="s">
        <v>263</v>
      </c>
      <c r="C2484" t="s">
        <v>224</v>
      </c>
      <c r="D2484" s="209">
        <v>17.475981796315157</v>
      </c>
    </row>
    <row r="2485" spans="1:4">
      <c r="A2485">
        <v>1993</v>
      </c>
      <c r="B2485" s="78" t="s">
        <v>262</v>
      </c>
      <c r="C2485" t="s">
        <v>223</v>
      </c>
      <c r="D2485" s="209">
        <v>1.9925503341722548</v>
      </c>
    </row>
    <row r="2486" spans="1:4">
      <c r="A2486">
        <v>1993</v>
      </c>
      <c r="B2486" s="78" t="s">
        <v>262</v>
      </c>
      <c r="C2486" t="s">
        <v>224</v>
      </c>
      <c r="D2486" s="209">
        <v>13.666768652878911</v>
      </c>
    </row>
    <row r="2487" spans="1:4">
      <c r="A2487">
        <v>1993</v>
      </c>
      <c r="B2487" s="78" t="s">
        <v>243</v>
      </c>
      <c r="C2487" t="s">
        <v>244</v>
      </c>
      <c r="D2487" s="209">
        <v>0.20754229505677119</v>
      </c>
    </row>
    <row r="2488" spans="1:4">
      <c r="A2488">
        <v>1993</v>
      </c>
      <c r="B2488" s="78" t="s">
        <v>243</v>
      </c>
      <c r="C2488" t="s">
        <v>245</v>
      </c>
      <c r="D2488" s="209">
        <v>0.2429115175500951</v>
      </c>
    </row>
    <row r="2489" spans="1:4">
      <c r="A2489">
        <v>1993</v>
      </c>
      <c r="B2489" s="78" t="s">
        <v>243</v>
      </c>
      <c r="C2489" t="s">
        <v>246</v>
      </c>
      <c r="D2489" s="209">
        <v>0.18360204799139301</v>
      </c>
    </row>
    <row r="2490" spans="1:4">
      <c r="A2490">
        <v>1993</v>
      </c>
      <c r="B2490" s="78" t="s">
        <v>243</v>
      </c>
      <c r="C2490" t="s">
        <v>247</v>
      </c>
      <c r="D2490" s="209">
        <v>7.2270000000000003</v>
      </c>
    </row>
    <row r="2491" spans="1:4">
      <c r="A2491">
        <v>1993</v>
      </c>
      <c r="B2491" s="78" t="s">
        <v>243</v>
      </c>
      <c r="C2491" t="s">
        <v>248</v>
      </c>
      <c r="D2491" s="209">
        <v>0.51073579517471457</v>
      </c>
    </row>
    <row r="2492" spans="1:4">
      <c r="A2492">
        <v>1993</v>
      </c>
      <c r="B2492" s="78" t="s">
        <v>243</v>
      </c>
      <c r="C2492" t="s">
        <v>249</v>
      </c>
      <c r="D2492" s="209">
        <v>0.41975139766767205</v>
      </c>
    </row>
    <row r="2493" spans="1:4">
      <c r="A2493">
        <v>1993</v>
      </c>
      <c r="B2493" s="78" t="s">
        <v>243</v>
      </c>
      <c r="C2493" t="s">
        <v>250</v>
      </c>
      <c r="D2493" s="209">
        <v>0.22232973814143819</v>
      </c>
    </row>
    <row r="2494" spans="1:4">
      <c r="A2494">
        <v>1993</v>
      </c>
      <c r="B2494" s="78" t="s">
        <v>243</v>
      </c>
      <c r="C2494" t="s">
        <v>251</v>
      </c>
      <c r="D2494" s="209">
        <v>5.306514764365719E-2</v>
      </c>
    </row>
    <row r="2495" spans="1:4">
      <c r="A2495">
        <v>1993</v>
      </c>
      <c r="B2495" s="78" t="s">
        <v>243</v>
      </c>
      <c r="C2495" t="s">
        <v>252</v>
      </c>
      <c r="D2495" s="209">
        <v>0.17000331597855944</v>
      </c>
    </row>
    <row r="2496" spans="1:4">
      <c r="A2496">
        <v>1993</v>
      </c>
      <c r="B2496" s="78" t="s">
        <v>243</v>
      </c>
      <c r="C2496" t="s">
        <v>253</v>
      </c>
      <c r="D2496" s="209">
        <v>1.2012849397706096</v>
      </c>
    </row>
    <row r="2497" spans="1:4">
      <c r="A2497">
        <v>1993</v>
      </c>
      <c r="B2497" s="78" t="s">
        <v>243</v>
      </c>
      <c r="C2497" t="s">
        <v>254</v>
      </c>
      <c r="D2497" s="209">
        <v>0.2067203319820945</v>
      </c>
    </row>
    <row r="2498" spans="1:4">
      <c r="A2498">
        <v>1993</v>
      </c>
      <c r="B2498" s="78" t="s">
        <v>243</v>
      </c>
      <c r="C2498" t="s">
        <v>255</v>
      </c>
      <c r="D2498" s="209">
        <v>0.18240877993716323</v>
      </c>
    </row>
    <row r="2499" spans="1:4">
      <c r="A2499">
        <v>1993</v>
      </c>
      <c r="B2499" s="78" t="s">
        <v>243</v>
      </c>
      <c r="C2499" t="s">
        <v>256</v>
      </c>
      <c r="D2499" s="209">
        <v>3.5489506484025282</v>
      </c>
    </row>
    <row r="2500" spans="1:4">
      <c r="A2500">
        <v>1993</v>
      </c>
      <c r="B2500" s="78" t="s">
        <v>243</v>
      </c>
      <c r="C2500" t="s">
        <v>257</v>
      </c>
      <c r="D2500" s="209">
        <v>0.58491947513016107</v>
      </c>
    </row>
    <row r="2501" spans="1:4">
      <c r="A2501">
        <v>1993</v>
      </c>
      <c r="B2501" s="78" t="s">
        <v>243</v>
      </c>
      <c r="C2501" t="s">
        <v>258</v>
      </c>
      <c r="D2501" s="209">
        <v>0.128351766536666</v>
      </c>
    </row>
    <row r="2502" spans="1:4">
      <c r="A2502">
        <v>1993</v>
      </c>
      <c r="B2502" s="78" t="s">
        <v>243</v>
      </c>
      <c r="C2502" t="s">
        <v>259</v>
      </c>
      <c r="D2502" s="209">
        <v>0.45656770859349494</v>
      </c>
    </row>
    <row r="2503" spans="1:4">
      <c r="A2503">
        <v>1993</v>
      </c>
      <c r="B2503" s="78" t="s">
        <v>243</v>
      </c>
      <c r="C2503" t="s">
        <v>260</v>
      </c>
      <c r="D2503" s="209">
        <v>0.18557528577741061</v>
      </c>
    </row>
    <row r="2504" spans="1:4">
      <c r="A2504">
        <v>1993</v>
      </c>
      <c r="B2504" s="78" t="s">
        <v>243</v>
      </c>
      <c r="C2504" t="s">
        <v>261</v>
      </c>
      <c r="D2504" s="209">
        <v>4.0344156692474702E-2</v>
      </c>
    </row>
    <row r="2505" spans="1:4">
      <c r="A2505">
        <v>1993</v>
      </c>
      <c r="B2505" s="78" t="s">
        <v>226</v>
      </c>
      <c r="C2505" t="s">
        <v>227</v>
      </c>
      <c r="D2505" s="209">
        <v>0.34773587443084675</v>
      </c>
    </row>
    <row r="2506" spans="1:4">
      <c r="A2506">
        <v>1993</v>
      </c>
      <c r="B2506" s="78" t="s">
        <v>226</v>
      </c>
      <c r="C2506" t="s">
        <v>228</v>
      </c>
      <c r="D2506" s="209">
        <v>7.2613996964515568</v>
      </c>
    </row>
    <row r="2507" spans="1:4">
      <c r="A2507">
        <v>1993</v>
      </c>
      <c r="B2507" s="78" t="s">
        <v>226</v>
      </c>
      <c r="C2507" t="s">
        <v>229</v>
      </c>
      <c r="D2507" s="209">
        <v>0.47146068279187714</v>
      </c>
    </row>
    <row r="2508" spans="1:4">
      <c r="A2508">
        <v>1993</v>
      </c>
      <c r="B2508" s="78" t="s">
        <v>226</v>
      </c>
      <c r="C2508" t="s">
        <v>230</v>
      </c>
      <c r="D2508" s="209">
        <v>0.30049784695779141</v>
      </c>
    </row>
    <row r="2509" spans="1:4">
      <c r="A2509">
        <v>1993</v>
      </c>
      <c r="B2509" s="78" t="s">
        <v>226</v>
      </c>
      <c r="C2509" t="s">
        <v>231</v>
      </c>
      <c r="D2509" s="209">
        <v>1.7456096953949012</v>
      </c>
    </row>
    <row r="2510" spans="1:4">
      <c r="A2510">
        <v>1993</v>
      </c>
      <c r="B2510" s="78" t="s">
        <v>226</v>
      </c>
      <c r="C2510" t="s">
        <v>236</v>
      </c>
      <c r="D2510" s="209">
        <v>0.38361429749438053</v>
      </c>
    </row>
    <row r="2511" spans="1:4">
      <c r="A2511">
        <v>1993</v>
      </c>
      <c r="B2511" s="78" t="s">
        <v>226</v>
      </c>
      <c r="C2511" t="s">
        <v>237</v>
      </c>
      <c r="D2511" s="209">
        <v>7.6309871641224953</v>
      </c>
    </row>
    <row r="2512" spans="1:4">
      <c r="A2512">
        <v>1993</v>
      </c>
      <c r="B2512" s="78" t="s">
        <v>226</v>
      </c>
      <c r="C2512" t="s">
        <v>238</v>
      </c>
      <c r="D2512" s="209">
        <v>5.5092697926567018</v>
      </c>
    </row>
    <row r="2513" spans="1:4">
      <c r="A2513">
        <v>1993</v>
      </c>
      <c r="B2513" s="78" t="s">
        <v>226</v>
      </c>
      <c r="C2513" t="s">
        <v>239</v>
      </c>
      <c r="D2513" s="209">
        <v>5.125577905784712</v>
      </c>
    </row>
    <row r="2514" spans="1:4">
      <c r="A2514">
        <v>1993</v>
      </c>
      <c r="B2514" s="78" t="s">
        <v>226</v>
      </c>
      <c r="C2514" t="s">
        <v>240</v>
      </c>
      <c r="D2514" s="209">
        <v>0.5168008572361722</v>
      </c>
    </row>
    <row r="2515" spans="1:4">
      <c r="A2515">
        <v>1993</v>
      </c>
      <c r="B2515" s="78" t="s">
        <v>226</v>
      </c>
      <c r="C2515" t="s">
        <v>241</v>
      </c>
      <c r="D2515" s="209">
        <v>3.7846050602024937</v>
      </c>
    </row>
    <row r="2516" spans="1:4">
      <c r="A2516">
        <v>1993</v>
      </c>
      <c r="B2516" s="78" t="s">
        <v>226</v>
      </c>
      <c r="C2516" t="s">
        <v>242</v>
      </c>
      <c r="D2516" s="209">
        <v>3.6597011606992296</v>
      </c>
    </row>
    <row r="2517" spans="1:4">
      <c r="A2517">
        <v>1993</v>
      </c>
      <c r="B2517" s="78" t="s">
        <v>225</v>
      </c>
      <c r="C2517" t="s">
        <v>203</v>
      </c>
      <c r="D2517" s="209">
        <v>6.2764035580488348E-2</v>
      </c>
    </row>
    <row r="2518" spans="1:4">
      <c r="A2518">
        <v>1993</v>
      </c>
      <c r="B2518" s="78" t="s">
        <v>225</v>
      </c>
      <c r="C2518" t="s">
        <v>204</v>
      </c>
      <c r="D2518" s="209">
        <v>0.36363486330714101</v>
      </c>
    </row>
    <row r="2519" spans="1:4">
      <c r="A2519">
        <v>1993</v>
      </c>
      <c r="B2519" s="78" t="s">
        <v>225</v>
      </c>
      <c r="C2519" t="s">
        <v>205</v>
      </c>
      <c r="D2519" s="209">
        <v>1.7372688191965571</v>
      </c>
    </row>
    <row r="2520" spans="1:4">
      <c r="A2520">
        <v>1993</v>
      </c>
      <c r="B2520" s="78" t="s">
        <v>225</v>
      </c>
      <c r="C2520" t="s">
        <v>209</v>
      </c>
      <c r="D2520" s="209">
        <v>2.7861136193348837</v>
      </c>
    </row>
    <row r="2521" spans="1:4">
      <c r="A2521">
        <v>1993</v>
      </c>
      <c r="B2521" s="78" t="s">
        <v>225</v>
      </c>
      <c r="C2521" t="s">
        <v>213</v>
      </c>
      <c r="D2521" s="209">
        <v>1.8601766787189489</v>
      </c>
    </row>
    <row r="2522" spans="1:4">
      <c r="A2522">
        <v>1993</v>
      </c>
      <c r="B2522" s="78" t="s">
        <v>225</v>
      </c>
      <c r="C2522" t="s">
        <v>224</v>
      </c>
      <c r="D2522" s="209">
        <v>53.479636669558701</v>
      </c>
    </row>
    <row r="2523" spans="1:4">
      <c r="A2523">
        <v>1993</v>
      </c>
      <c r="B2523" s="78" t="s">
        <v>225</v>
      </c>
      <c r="C2523" t="s">
        <v>214</v>
      </c>
      <c r="D2523" s="209">
        <v>0.55910527882269312</v>
      </c>
    </row>
    <row r="2524" spans="1:4">
      <c r="A2524">
        <v>1993</v>
      </c>
      <c r="B2524" s="78" t="s">
        <v>225</v>
      </c>
      <c r="C2524" t="s">
        <v>215</v>
      </c>
      <c r="D2524" s="209">
        <v>9.7163638844978983</v>
      </c>
    </row>
    <row r="2525" spans="1:4">
      <c r="A2525">
        <v>1993</v>
      </c>
      <c r="B2525" s="78" t="s">
        <v>218</v>
      </c>
      <c r="C2525" t="s">
        <v>219</v>
      </c>
      <c r="D2525" s="209">
        <v>0.86383357522429938</v>
      </c>
    </row>
    <row r="2526" spans="1:4">
      <c r="A2526">
        <v>1993</v>
      </c>
      <c r="B2526" s="78" t="s">
        <v>218</v>
      </c>
      <c r="C2526" t="s">
        <v>203</v>
      </c>
      <c r="D2526" s="209">
        <v>0.56734919213847956</v>
      </c>
    </row>
    <row r="2527" spans="1:4">
      <c r="A2527">
        <v>1993</v>
      </c>
      <c r="B2527" s="78" t="s">
        <v>218</v>
      </c>
      <c r="C2527" t="s">
        <v>220</v>
      </c>
      <c r="D2527" s="209">
        <v>3.7655376457704941E-2</v>
      </c>
    </row>
    <row r="2528" spans="1:4">
      <c r="A2528">
        <v>1993</v>
      </c>
      <c r="B2528" s="78" t="s">
        <v>218</v>
      </c>
      <c r="C2528" t="s">
        <v>205</v>
      </c>
      <c r="D2528" s="209">
        <v>1.5151860598259399</v>
      </c>
    </row>
    <row r="2529" spans="1:4">
      <c r="A2529">
        <v>1993</v>
      </c>
      <c r="B2529" s="78" t="s">
        <v>218</v>
      </c>
      <c r="C2529" t="s">
        <v>207</v>
      </c>
      <c r="D2529" s="209">
        <v>3.3329914929588287</v>
      </c>
    </row>
    <row r="2530" spans="1:4">
      <c r="A2530">
        <v>1993</v>
      </c>
      <c r="B2530" s="78" t="s">
        <v>218</v>
      </c>
      <c r="C2530" t="s">
        <v>208</v>
      </c>
      <c r="D2530" s="209">
        <v>9.3225637470941969</v>
      </c>
    </row>
    <row r="2531" spans="1:4">
      <c r="A2531">
        <v>1993</v>
      </c>
      <c r="B2531" s="78" t="s">
        <v>218</v>
      </c>
      <c r="C2531" t="s">
        <v>209</v>
      </c>
      <c r="D2531" s="209">
        <v>10.846695736873453</v>
      </c>
    </row>
    <row r="2532" spans="1:4">
      <c r="A2532">
        <v>1993</v>
      </c>
      <c r="B2532" s="78" t="s">
        <v>218</v>
      </c>
      <c r="C2532" t="s">
        <v>210</v>
      </c>
      <c r="D2532" s="209">
        <v>2.0906418704731902</v>
      </c>
    </row>
    <row r="2533" spans="1:4">
      <c r="A2533">
        <v>1993</v>
      </c>
      <c r="B2533" s="78" t="s">
        <v>218</v>
      </c>
      <c r="C2533" t="s">
        <v>211</v>
      </c>
      <c r="D2533" s="209">
        <v>5.2117828130103163</v>
      </c>
    </row>
    <row r="2534" spans="1:4">
      <c r="A2534">
        <v>1993</v>
      </c>
      <c r="B2534" s="78" t="s">
        <v>218</v>
      </c>
      <c r="C2534" t="s">
        <v>221</v>
      </c>
      <c r="D2534" s="209">
        <v>24.400035469059191</v>
      </c>
    </row>
    <row r="2535" spans="1:4">
      <c r="A2535">
        <v>1993</v>
      </c>
      <c r="B2535" s="78" t="s">
        <v>218</v>
      </c>
      <c r="C2535" t="s">
        <v>222</v>
      </c>
      <c r="D2535" s="209">
        <v>5.0417060690476649</v>
      </c>
    </row>
    <row r="2536" spans="1:4">
      <c r="A2536">
        <v>1993</v>
      </c>
      <c r="B2536" s="78" t="s">
        <v>218</v>
      </c>
      <c r="C2536" t="s">
        <v>265</v>
      </c>
      <c r="D2536" s="209">
        <v>1.9860804329215582</v>
      </c>
    </row>
    <row r="2537" spans="1:4">
      <c r="A2537">
        <v>1993</v>
      </c>
      <c r="B2537" s="78" t="s">
        <v>218</v>
      </c>
      <c r="C2537" t="s">
        <v>223</v>
      </c>
      <c r="D2537" s="209">
        <v>17.173518245197592</v>
      </c>
    </row>
    <row r="2538" spans="1:4">
      <c r="A2538">
        <v>1993</v>
      </c>
      <c r="B2538" s="78" t="s">
        <v>218</v>
      </c>
      <c r="C2538" t="s">
        <v>224</v>
      </c>
      <c r="D2538" s="209">
        <v>50.132139115482893</v>
      </c>
    </row>
    <row r="2539" spans="1:4">
      <c r="A2539">
        <v>1993</v>
      </c>
      <c r="B2539" s="78" t="s">
        <v>218</v>
      </c>
      <c r="C2539" t="s">
        <v>214</v>
      </c>
      <c r="D2539" s="209">
        <v>0.66484345353595509</v>
      </c>
    </row>
    <row r="2540" spans="1:4">
      <c r="A2540">
        <v>1993</v>
      </c>
      <c r="B2540" s="78" t="s">
        <v>218</v>
      </c>
      <c r="C2540" t="s">
        <v>215</v>
      </c>
      <c r="D2540" s="209">
        <v>6.9767139075137852</v>
      </c>
    </row>
    <row r="2541" spans="1:4">
      <c r="A2541">
        <v>1993</v>
      </c>
      <c r="B2541" s="78" t="s">
        <v>218</v>
      </c>
      <c r="C2541" t="s">
        <v>216</v>
      </c>
      <c r="D2541" s="209">
        <v>16.302736493054887</v>
      </c>
    </row>
    <row r="2542" spans="1:4">
      <c r="A2542">
        <v>1993</v>
      </c>
      <c r="B2542" s="78" t="s">
        <v>218</v>
      </c>
      <c r="C2542" t="s">
        <v>217</v>
      </c>
      <c r="D2542" s="209">
        <v>131.91655109999999</v>
      </c>
    </row>
    <row r="2543" spans="1:4">
      <c r="A2543">
        <v>1993</v>
      </c>
      <c r="B2543" s="78" t="s">
        <v>202</v>
      </c>
      <c r="C2543" t="s">
        <v>203</v>
      </c>
      <c r="D2543" s="209">
        <v>0.34183259042093328</v>
      </c>
    </row>
    <row r="2544" spans="1:4">
      <c r="A2544">
        <v>1993</v>
      </c>
      <c r="B2544" s="78" t="s">
        <v>202</v>
      </c>
      <c r="C2544" t="s">
        <v>204</v>
      </c>
      <c r="D2544" s="209">
        <v>0.41350902518683591</v>
      </c>
    </row>
    <row r="2545" spans="1:4">
      <c r="A2545">
        <v>1993</v>
      </c>
      <c r="B2545" s="78" t="s">
        <v>202</v>
      </c>
      <c r="C2545" t="s">
        <v>205</v>
      </c>
      <c r="D2545" s="209">
        <v>5.6965671320051481</v>
      </c>
    </row>
    <row r="2546" spans="1:4">
      <c r="A2546">
        <v>1993</v>
      </c>
      <c r="B2546" s="78" t="s">
        <v>202</v>
      </c>
      <c r="C2546" t="s">
        <v>206</v>
      </c>
      <c r="D2546" s="209">
        <v>0.83156903805882698</v>
      </c>
    </row>
    <row r="2547" spans="1:4">
      <c r="A2547">
        <v>1993</v>
      </c>
      <c r="B2547" s="78" t="s">
        <v>202</v>
      </c>
      <c r="C2547" t="s">
        <v>207</v>
      </c>
      <c r="D2547" s="209">
        <v>2.2713746235807193</v>
      </c>
    </row>
    <row r="2548" spans="1:4">
      <c r="A2548">
        <v>1993</v>
      </c>
      <c r="B2548" s="78" t="s">
        <v>202</v>
      </c>
      <c r="C2548" t="s">
        <v>208</v>
      </c>
      <c r="D2548" s="209">
        <v>1.3528868796603335</v>
      </c>
    </row>
    <row r="2549" spans="1:4">
      <c r="A2549">
        <v>1993</v>
      </c>
      <c r="B2549" s="78" t="s">
        <v>202</v>
      </c>
      <c r="C2549" t="s">
        <v>209</v>
      </c>
      <c r="D2549" s="209">
        <v>3.8332648701696419</v>
      </c>
    </row>
    <row r="2550" spans="1:4">
      <c r="A2550">
        <v>1993</v>
      </c>
      <c r="B2550" s="78" t="s">
        <v>202</v>
      </c>
      <c r="C2550" t="s">
        <v>210</v>
      </c>
      <c r="D2550" s="209">
        <v>0.68775743301761738</v>
      </c>
    </row>
    <row r="2551" spans="1:4">
      <c r="A2551">
        <v>1993</v>
      </c>
      <c r="B2551" s="78" t="s">
        <v>202</v>
      </c>
      <c r="C2551" t="s">
        <v>211</v>
      </c>
      <c r="D2551" s="209">
        <v>4.3274996226009108</v>
      </c>
    </row>
    <row r="2552" spans="1:4">
      <c r="A2552">
        <v>1993</v>
      </c>
      <c r="B2552" s="78" t="s">
        <v>202</v>
      </c>
      <c r="C2552" t="s">
        <v>265</v>
      </c>
      <c r="D2552" s="209">
        <v>1.7403867397278054</v>
      </c>
    </row>
    <row r="2553" spans="1:4">
      <c r="A2553">
        <v>1993</v>
      </c>
      <c r="B2553" s="78" t="s">
        <v>202</v>
      </c>
      <c r="C2553" t="s">
        <v>212</v>
      </c>
      <c r="D2553" s="209">
        <v>2.961366966628884</v>
      </c>
    </row>
    <row r="2554" spans="1:4">
      <c r="A2554">
        <v>1993</v>
      </c>
      <c r="B2554" s="78" t="s">
        <v>202</v>
      </c>
      <c r="C2554" t="s">
        <v>213</v>
      </c>
      <c r="D2554" s="209">
        <v>3.4501031190217288</v>
      </c>
    </row>
    <row r="2555" spans="1:4">
      <c r="A2555">
        <v>1993</v>
      </c>
      <c r="B2555" s="78" t="s">
        <v>202</v>
      </c>
      <c r="C2555" t="s">
        <v>214</v>
      </c>
      <c r="D2555" s="209">
        <v>1.0038229595588941</v>
      </c>
    </row>
    <row r="2556" spans="1:4">
      <c r="A2556">
        <v>1993</v>
      </c>
      <c r="B2556" s="78" t="s">
        <v>202</v>
      </c>
      <c r="C2556" t="s">
        <v>215</v>
      </c>
      <c r="D2556" s="209">
        <v>20.796356500799135</v>
      </c>
    </row>
    <row r="2557" spans="1:4">
      <c r="A2557">
        <v>1993</v>
      </c>
      <c r="B2557" s="78" t="s">
        <v>202</v>
      </c>
      <c r="C2557" t="s">
        <v>216</v>
      </c>
      <c r="D2557" s="209">
        <v>75.775323279091623</v>
      </c>
    </row>
    <row r="2558" spans="1:4">
      <c r="A2558">
        <v>1993</v>
      </c>
      <c r="B2558" s="78" t="s">
        <v>202</v>
      </c>
      <c r="C2558" t="s">
        <v>217</v>
      </c>
      <c r="D2558" s="209">
        <v>130.63</v>
      </c>
    </row>
    <row r="2559" spans="1:4">
      <c r="A2559">
        <v>1992</v>
      </c>
      <c r="B2559" s="78" t="s">
        <v>264</v>
      </c>
      <c r="C2559" t="s">
        <v>203</v>
      </c>
      <c r="D2559" s="209">
        <v>0.28679545649178267</v>
      </c>
    </row>
    <row r="2560" spans="1:4">
      <c r="A2560">
        <v>1992</v>
      </c>
      <c r="B2560" s="78" t="s">
        <v>264</v>
      </c>
      <c r="C2560" t="s">
        <v>204</v>
      </c>
      <c r="D2560" s="209">
        <v>6.1659672861180098E-2</v>
      </c>
    </row>
    <row r="2561" spans="1:4">
      <c r="A2561">
        <v>1992</v>
      </c>
      <c r="B2561" s="78" t="s">
        <v>264</v>
      </c>
      <c r="C2561" t="s">
        <v>205</v>
      </c>
      <c r="D2561" s="209">
        <v>3.9801197289309989</v>
      </c>
    </row>
    <row r="2562" spans="1:4">
      <c r="A2562">
        <v>1992</v>
      </c>
      <c r="B2562" s="78" t="s">
        <v>264</v>
      </c>
      <c r="C2562" t="s">
        <v>209</v>
      </c>
      <c r="D2562" s="209">
        <v>1.7260101900200082</v>
      </c>
    </row>
    <row r="2563" spans="1:4">
      <c r="A2563">
        <v>1992</v>
      </c>
      <c r="B2563" s="78" t="s">
        <v>264</v>
      </c>
      <c r="C2563" t="s">
        <v>213</v>
      </c>
      <c r="D2563" s="209">
        <v>2.1025315609901361</v>
      </c>
    </row>
    <row r="2564" spans="1:4">
      <c r="A2564">
        <v>1992</v>
      </c>
      <c r="B2564" s="78" t="s">
        <v>264</v>
      </c>
      <c r="C2564" t="s">
        <v>224</v>
      </c>
      <c r="D2564" s="209">
        <v>1.7899238479839934</v>
      </c>
    </row>
    <row r="2565" spans="1:4">
      <c r="A2565">
        <v>1992</v>
      </c>
      <c r="B2565" s="78" t="s">
        <v>264</v>
      </c>
      <c r="C2565" t="s">
        <v>214</v>
      </c>
      <c r="D2565" s="209">
        <v>0.34971622536921843</v>
      </c>
    </row>
    <row r="2566" spans="1:4">
      <c r="A2566">
        <v>1992</v>
      </c>
      <c r="B2566" s="78" t="s">
        <v>264</v>
      </c>
      <c r="C2566" t="s">
        <v>215</v>
      </c>
      <c r="D2566" s="209">
        <v>11.854184796760093</v>
      </c>
    </row>
    <row r="2567" spans="1:4">
      <c r="A2567">
        <v>1992</v>
      </c>
      <c r="B2567" s="78" t="s">
        <v>263</v>
      </c>
      <c r="C2567" t="s">
        <v>224</v>
      </c>
      <c r="D2567" s="209">
        <v>16.971670288912939</v>
      </c>
    </row>
    <row r="2568" spans="1:4">
      <c r="A2568">
        <v>1992</v>
      </c>
      <c r="B2568" s="78" t="s">
        <v>262</v>
      </c>
      <c r="C2568" t="s">
        <v>223</v>
      </c>
      <c r="D2568" s="209">
        <v>1.4359650911270796</v>
      </c>
    </row>
    <row r="2569" spans="1:4">
      <c r="A2569">
        <v>1992</v>
      </c>
      <c r="B2569" s="78" t="s">
        <v>262</v>
      </c>
      <c r="C2569" t="s">
        <v>224</v>
      </c>
      <c r="D2569" s="209">
        <v>12.828993124382043</v>
      </c>
    </row>
    <row r="2570" spans="1:4">
      <c r="A2570">
        <v>1992</v>
      </c>
      <c r="B2570" s="78" t="s">
        <v>243</v>
      </c>
      <c r="C2570" t="s">
        <v>244</v>
      </c>
      <c r="D2570" s="209">
        <v>0.13853638854936273</v>
      </c>
    </row>
    <row r="2571" spans="1:4">
      <c r="A2571">
        <v>1992</v>
      </c>
      <c r="B2571" s="78" t="s">
        <v>243</v>
      </c>
      <c r="C2571" t="s">
        <v>245</v>
      </c>
      <c r="D2571" s="209">
        <v>0.28917678497746147</v>
      </c>
    </row>
    <row r="2572" spans="1:4">
      <c r="A2572">
        <v>1992</v>
      </c>
      <c r="B2572" s="78" t="s">
        <v>243</v>
      </c>
      <c r="C2572" t="s">
        <v>246</v>
      </c>
      <c r="D2572" s="209">
        <v>0.10185251115245976</v>
      </c>
    </row>
    <row r="2573" spans="1:4">
      <c r="A2573">
        <v>1992</v>
      </c>
      <c r="B2573" s="78" t="s">
        <v>243</v>
      </c>
      <c r="C2573" t="s">
        <v>247</v>
      </c>
      <c r="D2573" s="209">
        <v>7.8179999999999996</v>
      </c>
    </row>
    <row r="2574" spans="1:4">
      <c r="A2574">
        <v>1992</v>
      </c>
      <c r="B2574" s="78" t="s">
        <v>243</v>
      </c>
      <c r="C2574" t="s">
        <v>248</v>
      </c>
      <c r="D2574" s="209">
        <v>0.55897747043657486</v>
      </c>
    </row>
    <row r="2575" spans="1:4">
      <c r="A2575">
        <v>1992</v>
      </c>
      <c r="B2575" s="78" t="s">
        <v>243</v>
      </c>
      <c r="C2575" t="s">
        <v>249</v>
      </c>
      <c r="D2575" s="209">
        <v>0.48550452715906162</v>
      </c>
    </row>
    <row r="2576" spans="1:4">
      <c r="A2576">
        <v>1992</v>
      </c>
      <c r="B2576" s="78" t="s">
        <v>243</v>
      </c>
      <c r="C2576" t="s">
        <v>250</v>
      </c>
      <c r="D2576" s="209">
        <v>0.21924814125670511</v>
      </c>
    </row>
    <row r="2577" spans="1:4">
      <c r="A2577">
        <v>1992</v>
      </c>
      <c r="B2577" s="78" t="s">
        <v>243</v>
      </c>
      <c r="C2577" t="s">
        <v>251</v>
      </c>
      <c r="D2577" s="209">
        <v>6.6549829890927711E-2</v>
      </c>
    </row>
    <row r="2578" spans="1:4">
      <c r="A2578">
        <v>1992</v>
      </c>
      <c r="B2578" s="78" t="s">
        <v>243</v>
      </c>
      <c r="C2578" t="s">
        <v>252</v>
      </c>
      <c r="D2578" s="209">
        <v>0.15341705139084605</v>
      </c>
    </row>
    <row r="2579" spans="1:4">
      <c r="A2579">
        <v>1992</v>
      </c>
      <c r="B2579" s="78" t="s">
        <v>243</v>
      </c>
      <c r="C2579" t="s">
        <v>253</v>
      </c>
      <c r="D2579" s="209">
        <v>1.5362009233380309</v>
      </c>
    </row>
    <row r="2580" spans="1:4">
      <c r="A2580">
        <v>1992</v>
      </c>
      <c r="B2580" s="78" t="s">
        <v>243</v>
      </c>
      <c r="C2580" t="s">
        <v>254</v>
      </c>
      <c r="D2580" s="209">
        <v>0.42235318847462372</v>
      </c>
    </row>
    <row r="2581" spans="1:4">
      <c r="A2581">
        <v>1992</v>
      </c>
      <c r="B2581" s="78" t="s">
        <v>243</v>
      </c>
      <c r="C2581" t="s">
        <v>255</v>
      </c>
      <c r="D2581" s="209">
        <v>0.16387575552063158</v>
      </c>
    </row>
    <row r="2582" spans="1:4">
      <c r="A2582">
        <v>1992</v>
      </c>
      <c r="B2582" s="78" t="s">
        <v>243</v>
      </c>
      <c r="C2582" t="s">
        <v>256</v>
      </c>
      <c r="D2582" s="209">
        <v>3.7883097853589414</v>
      </c>
    </row>
    <row r="2583" spans="1:4">
      <c r="A2583">
        <v>1992</v>
      </c>
      <c r="B2583" s="78" t="s">
        <v>243</v>
      </c>
      <c r="C2583" t="s">
        <v>257</v>
      </c>
      <c r="D2583" s="209">
        <v>0.55886236346508655</v>
      </c>
    </row>
    <row r="2584" spans="1:4">
      <c r="A2584">
        <v>1992</v>
      </c>
      <c r="B2584" s="78" t="s">
        <v>243</v>
      </c>
      <c r="C2584" t="s">
        <v>258</v>
      </c>
      <c r="D2584" s="209">
        <v>0.14302035859148127</v>
      </c>
    </row>
    <row r="2585" spans="1:4">
      <c r="A2585">
        <v>1992</v>
      </c>
      <c r="B2585" s="78" t="s">
        <v>243</v>
      </c>
      <c r="C2585" t="s">
        <v>259</v>
      </c>
      <c r="D2585" s="209">
        <v>0.41584200487360551</v>
      </c>
    </row>
    <row r="2586" spans="1:4">
      <c r="A2586">
        <v>1992</v>
      </c>
      <c r="B2586" s="78" t="s">
        <v>243</v>
      </c>
      <c r="C2586" t="s">
        <v>260</v>
      </c>
      <c r="D2586" s="209">
        <v>4.4491724213099562E-2</v>
      </c>
    </row>
    <row r="2587" spans="1:4">
      <c r="A2587">
        <v>1992</v>
      </c>
      <c r="B2587" s="78" t="s">
        <v>243</v>
      </c>
      <c r="C2587" t="s">
        <v>261</v>
      </c>
      <c r="D2587" s="209">
        <v>7.0323623751430545E-2</v>
      </c>
    </row>
    <row r="2588" spans="1:4">
      <c r="A2588">
        <v>1992</v>
      </c>
      <c r="B2588" s="78" t="s">
        <v>226</v>
      </c>
      <c r="C2588" t="s">
        <v>227</v>
      </c>
      <c r="D2588" s="209">
        <v>0.2822175683355781</v>
      </c>
    </row>
    <row r="2589" spans="1:4">
      <c r="A2589">
        <v>1992</v>
      </c>
      <c r="B2589" s="78" t="s">
        <v>226</v>
      </c>
      <c r="C2589" t="s">
        <v>228</v>
      </c>
      <c r="D2589" s="209">
        <v>7.3233585992666219</v>
      </c>
    </row>
    <row r="2590" spans="1:4">
      <c r="A2590">
        <v>1992</v>
      </c>
      <c r="B2590" s="78" t="s">
        <v>226</v>
      </c>
      <c r="C2590" t="s">
        <v>229</v>
      </c>
      <c r="D2590" s="209">
        <v>0.46984359307730039</v>
      </c>
    </row>
    <row r="2591" spans="1:4">
      <c r="A2591">
        <v>1992</v>
      </c>
      <c r="B2591" s="78" t="s">
        <v>226</v>
      </c>
      <c r="C2591" t="s">
        <v>230</v>
      </c>
      <c r="D2591" s="209">
        <v>0.32000232722445837</v>
      </c>
    </row>
    <row r="2592" spans="1:4">
      <c r="A2592">
        <v>1992</v>
      </c>
      <c r="B2592" s="78" t="s">
        <v>226</v>
      </c>
      <c r="C2592" t="s">
        <v>231</v>
      </c>
      <c r="D2592" s="209">
        <v>1.4605521219257749</v>
      </c>
    </row>
    <row r="2593" spans="1:4">
      <c r="A2593">
        <v>1992</v>
      </c>
      <c r="B2593" s="78" t="s">
        <v>226</v>
      </c>
      <c r="C2593" t="s">
        <v>236</v>
      </c>
      <c r="D2593" s="209">
        <v>0.28337808636869677</v>
      </c>
    </row>
    <row r="2594" spans="1:4">
      <c r="A2594">
        <v>1992</v>
      </c>
      <c r="B2594" s="78" t="s">
        <v>226</v>
      </c>
      <c r="C2594" t="s">
        <v>237</v>
      </c>
      <c r="D2594" s="209">
        <v>7.1018734673355546</v>
      </c>
    </row>
    <row r="2595" spans="1:4">
      <c r="A2595">
        <v>1992</v>
      </c>
      <c r="B2595" s="78" t="s">
        <v>226</v>
      </c>
      <c r="C2595" t="s">
        <v>238</v>
      </c>
      <c r="D2595" s="209">
        <v>6.2800638160578197</v>
      </c>
    </row>
    <row r="2596" spans="1:4">
      <c r="A2596">
        <v>1992</v>
      </c>
      <c r="B2596" s="78" t="s">
        <v>226</v>
      </c>
      <c r="C2596" t="s">
        <v>239</v>
      </c>
      <c r="D2596" s="209">
        <v>4.0575383415805746</v>
      </c>
    </row>
    <row r="2597" spans="1:4">
      <c r="A2597">
        <v>1992</v>
      </c>
      <c r="B2597" s="78" t="s">
        <v>226</v>
      </c>
      <c r="C2597" t="s">
        <v>240</v>
      </c>
      <c r="D2597" s="209">
        <v>0.4763765989084992</v>
      </c>
    </row>
    <row r="2598" spans="1:4">
      <c r="A2598">
        <v>1992</v>
      </c>
      <c r="B2598" s="78" t="s">
        <v>226</v>
      </c>
      <c r="C2598" t="s">
        <v>241</v>
      </c>
      <c r="D2598" s="209">
        <v>3.8059270519513886</v>
      </c>
    </row>
    <row r="2599" spans="1:4">
      <c r="A2599">
        <v>1992</v>
      </c>
      <c r="B2599" s="78" t="s">
        <v>226</v>
      </c>
      <c r="C2599" t="s">
        <v>242</v>
      </c>
      <c r="D2599" s="209">
        <v>4.0755862615449701</v>
      </c>
    </row>
    <row r="2600" spans="1:4">
      <c r="A2600">
        <v>1992</v>
      </c>
      <c r="B2600" s="78" t="s">
        <v>225</v>
      </c>
      <c r="C2600" t="s">
        <v>203</v>
      </c>
      <c r="D2600" s="209">
        <v>0.10614344967184909</v>
      </c>
    </row>
    <row r="2601" spans="1:4">
      <c r="A2601">
        <v>1992</v>
      </c>
      <c r="B2601" s="78" t="s">
        <v>225</v>
      </c>
      <c r="C2601" t="s">
        <v>204</v>
      </c>
      <c r="D2601" s="209">
        <v>0.38807337306437678</v>
      </c>
    </row>
    <row r="2602" spans="1:4">
      <c r="A2602">
        <v>1992</v>
      </c>
      <c r="B2602" s="78" t="s">
        <v>225</v>
      </c>
      <c r="C2602" t="s">
        <v>205</v>
      </c>
      <c r="D2602" s="209">
        <v>1.7365144378615305</v>
      </c>
    </row>
    <row r="2603" spans="1:4">
      <c r="A2603">
        <v>1992</v>
      </c>
      <c r="B2603" s="78" t="s">
        <v>225</v>
      </c>
      <c r="C2603" t="s">
        <v>209</v>
      </c>
      <c r="D2603" s="209">
        <v>2.306788013733291</v>
      </c>
    </row>
    <row r="2604" spans="1:4">
      <c r="A2604">
        <v>1992</v>
      </c>
      <c r="B2604" s="78" t="s">
        <v>225</v>
      </c>
      <c r="C2604" t="s">
        <v>213</v>
      </c>
      <c r="D2604" s="209">
        <v>1.9896230932991819</v>
      </c>
    </row>
    <row r="2605" spans="1:4">
      <c r="A2605">
        <v>1992</v>
      </c>
      <c r="B2605" s="78" t="s">
        <v>225</v>
      </c>
      <c r="C2605" t="s">
        <v>224</v>
      </c>
      <c r="D2605" s="209">
        <v>49.877402728580655</v>
      </c>
    </row>
    <row r="2606" spans="1:4">
      <c r="A2606">
        <v>1992</v>
      </c>
      <c r="B2606" s="78" t="s">
        <v>225</v>
      </c>
      <c r="C2606" t="s">
        <v>214</v>
      </c>
      <c r="D2606" s="209">
        <v>0.46026030759768621</v>
      </c>
    </row>
    <row r="2607" spans="1:4">
      <c r="A2607">
        <v>1992</v>
      </c>
      <c r="B2607" s="78" t="s">
        <v>225</v>
      </c>
      <c r="C2607" t="s">
        <v>215</v>
      </c>
      <c r="D2607" s="209">
        <v>8.9412931057167544</v>
      </c>
    </row>
    <row r="2608" spans="1:4">
      <c r="A2608">
        <v>1992</v>
      </c>
      <c r="B2608" s="78" t="s">
        <v>218</v>
      </c>
      <c r="C2608" t="s">
        <v>219</v>
      </c>
      <c r="D2608" s="209">
        <v>0.87886862931792886</v>
      </c>
    </row>
    <row r="2609" spans="1:4">
      <c r="A2609">
        <v>1992</v>
      </c>
      <c r="B2609" s="78" t="s">
        <v>218</v>
      </c>
      <c r="C2609" t="s">
        <v>203</v>
      </c>
      <c r="D2609" s="209">
        <v>0.59565344071873993</v>
      </c>
    </row>
    <row r="2610" spans="1:4">
      <c r="A2610">
        <v>1992</v>
      </c>
      <c r="B2610" s="78" t="s">
        <v>218</v>
      </c>
      <c r="C2610" t="s">
        <v>220</v>
      </c>
      <c r="D2610" s="209">
        <v>4.7879670214173942E-2</v>
      </c>
    </row>
    <row r="2611" spans="1:4">
      <c r="A2611">
        <v>1992</v>
      </c>
      <c r="B2611" s="78" t="s">
        <v>218</v>
      </c>
      <c r="C2611" t="s">
        <v>205</v>
      </c>
      <c r="D2611" s="209">
        <v>1.4472934984857566</v>
      </c>
    </row>
    <row r="2612" spans="1:4">
      <c r="A2612">
        <v>1992</v>
      </c>
      <c r="B2612" s="78" t="s">
        <v>218</v>
      </c>
      <c r="C2612" t="s">
        <v>207</v>
      </c>
      <c r="D2612" s="209">
        <v>3.415728082399744</v>
      </c>
    </row>
    <row r="2613" spans="1:4">
      <c r="A2613">
        <v>1992</v>
      </c>
      <c r="B2613" s="78" t="s">
        <v>218</v>
      </c>
      <c r="C2613" t="s">
        <v>208</v>
      </c>
      <c r="D2613" s="209">
        <v>8.6633597787414267</v>
      </c>
    </row>
    <row r="2614" spans="1:4">
      <c r="A2614">
        <v>1992</v>
      </c>
      <c r="B2614" s="78" t="s">
        <v>218</v>
      </c>
      <c r="C2614" t="s">
        <v>209</v>
      </c>
      <c r="D2614" s="209">
        <v>8.2899398234291191</v>
      </c>
    </row>
    <row r="2615" spans="1:4">
      <c r="A2615">
        <v>1992</v>
      </c>
      <c r="B2615" s="78" t="s">
        <v>218</v>
      </c>
      <c r="C2615" t="s">
        <v>210</v>
      </c>
      <c r="D2615" s="209">
        <v>1.8073602341821922</v>
      </c>
    </row>
    <row r="2616" spans="1:4">
      <c r="A2616">
        <v>1992</v>
      </c>
      <c r="B2616" s="78" t="s">
        <v>218</v>
      </c>
      <c r="C2616" t="s">
        <v>211</v>
      </c>
      <c r="D2616" s="209">
        <v>4.9278545509042644</v>
      </c>
    </row>
    <row r="2617" spans="1:4">
      <c r="A2617">
        <v>1992</v>
      </c>
      <c r="B2617" s="78" t="s">
        <v>218</v>
      </c>
      <c r="C2617" t="s">
        <v>221</v>
      </c>
      <c r="D2617" s="209">
        <v>25.790597725131764</v>
      </c>
    </row>
    <row r="2618" spans="1:4">
      <c r="A2618">
        <v>1992</v>
      </c>
      <c r="B2618" s="78" t="s">
        <v>218</v>
      </c>
      <c r="C2618" t="s">
        <v>222</v>
      </c>
      <c r="D2618" s="209">
        <v>4.6696133385754441</v>
      </c>
    </row>
    <row r="2619" spans="1:4">
      <c r="A2619">
        <v>1992</v>
      </c>
      <c r="B2619" s="78" t="s">
        <v>218</v>
      </c>
      <c r="C2619" t="s">
        <v>265</v>
      </c>
      <c r="D2619" s="209">
        <v>1.9982396292245048</v>
      </c>
    </row>
    <row r="2620" spans="1:4">
      <c r="A2620">
        <v>1992</v>
      </c>
      <c r="B2620" s="78" t="s">
        <v>218</v>
      </c>
      <c r="C2620" t="s">
        <v>223</v>
      </c>
      <c r="D2620" s="209">
        <v>16.10070764867066</v>
      </c>
    </row>
    <row r="2621" spans="1:4">
      <c r="A2621">
        <v>1992</v>
      </c>
      <c r="B2621" s="78" t="s">
        <v>218</v>
      </c>
      <c r="C2621" t="s">
        <v>224</v>
      </c>
      <c r="D2621" s="209">
        <v>48.32912149330074</v>
      </c>
    </row>
    <row r="2622" spans="1:4">
      <c r="A2622">
        <v>1992</v>
      </c>
      <c r="B2622" s="78" t="s">
        <v>218</v>
      </c>
      <c r="C2622" t="s">
        <v>214</v>
      </c>
      <c r="D2622" s="209">
        <v>0.81693436203258929</v>
      </c>
    </row>
    <row r="2623" spans="1:4">
      <c r="A2623">
        <v>1992</v>
      </c>
      <c r="B2623" s="78" t="s">
        <v>218</v>
      </c>
      <c r="C2623" t="s">
        <v>215</v>
      </c>
      <c r="D2623" s="209">
        <v>6.8686966063823984</v>
      </c>
    </row>
    <row r="2624" spans="1:4">
      <c r="A2624">
        <v>1992</v>
      </c>
      <c r="B2624" s="78" t="s">
        <v>218</v>
      </c>
      <c r="C2624" t="s">
        <v>216</v>
      </c>
      <c r="D2624" s="209">
        <v>15.446005885696044</v>
      </c>
    </row>
    <row r="2625" spans="1:4">
      <c r="A2625">
        <v>1992</v>
      </c>
      <c r="B2625" s="78" t="s">
        <v>218</v>
      </c>
      <c r="C2625" t="s">
        <v>217</v>
      </c>
      <c r="D2625" s="209">
        <v>125.34755970000001</v>
      </c>
    </row>
    <row r="2626" spans="1:4">
      <c r="A2626">
        <v>1992</v>
      </c>
      <c r="B2626" s="78" t="s">
        <v>202</v>
      </c>
      <c r="C2626" t="s">
        <v>203</v>
      </c>
      <c r="D2626" s="209">
        <v>0.39293890616363175</v>
      </c>
    </row>
    <row r="2627" spans="1:4">
      <c r="A2627">
        <v>1992</v>
      </c>
      <c r="B2627" s="78" t="s">
        <v>202</v>
      </c>
      <c r="C2627" t="s">
        <v>204</v>
      </c>
      <c r="D2627" s="209">
        <v>0.44973304592555685</v>
      </c>
    </row>
    <row r="2628" spans="1:4">
      <c r="A2628">
        <v>1992</v>
      </c>
      <c r="B2628" s="78" t="s">
        <v>202</v>
      </c>
      <c r="C2628" t="s">
        <v>205</v>
      </c>
      <c r="D2628" s="209">
        <v>5.7166341667925291</v>
      </c>
    </row>
    <row r="2629" spans="1:4">
      <c r="A2629">
        <v>1992</v>
      </c>
      <c r="B2629" s="78" t="s">
        <v>202</v>
      </c>
      <c r="C2629" t="s">
        <v>206</v>
      </c>
      <c r="D2629" s="209">
        <v>0.91648695570935867</v>
      </c>
    </row>
    <row r="2630" spans="1:4">
      <c r="A2630">
        <v>1992</v>
      </c>
      <c r="B2630" s="78" t="s">
        <v>202</v>
      </c>
      <c r="C2630" t="s">
        <v>207</v>
      </c>
      <c r="D2630" s="209">
        <v>2.3829639327504726</v>
      </c>
    </row>
    <row r="2631" spans="1:4">
      <c r="A2631">
        <v>1992</v>
      </c>
      <c r="B2631" s="78" t="s">
        <v>202</v>
      </c>
      <c r="C2631" t="s">
        <v>208</v>
      </c>
      <c r="D2631" s="209">
        <v>1.1472659285775453</v>
      </c>
    </row>
    <row r="2632" spans="1:4">
      <c r="A2632">
        <v>1992</v>
      </c>
      <c r="B2632" s="78" t="s">
        <v>202</v>
      </c>
      <c r="C2632" t="s">
        <v>209</v>
      </c>
      <c r="D2632" s="209">
        <v>4.0327982037532992</v>
      </c>
    </row>
    <row r="2633" spans="1:4">
      <c r="A2633">
        <v>1992</v>
      </c>
      <c r="B2633" s="78" t="s">
        <v>202</v>
      </c>
      <c r="C2633" t="s">
        <v>210</v>
      </c>
      <c r="D2633" s="209">
        <v>0.65611147613412535</v>
      </c>
    </row>
    <row r="2634" spans="1:4">
      <c r="A2634">
        <v>1992</v>
      </c>
      <c r="B2634" s="78" t="s">
        <v>202</v>
      </c>
      <c r="C2634" t="s">
        <v>211</v>
      </c>
      <c r="D2634" s="209">
        <v>4.5453354932073156</v>
      </c>
    </row>
    <row r="2635" spans="1:4">
      <c r="A2635">
        <v>1992</v>
      </c>
      <c r="B2635" s="78" t="s">
        <v>202</v>
      </c>
      <c r="C2635" t="s">
        <v>265</v>
      </c>
      <c r="D2635" s="209">
        <v>1.6931105445256021</v>
      </c>
    </row>
    <row r="2636" spans="1:4">
      <c r="A2636">
        <v>1992</v>
      </c>
      <c r="B2636" s="78" t="s">
        <v>202</v>
      </c>
      <c r="C2636" t="s">
        <v>212</v>
      </c>
      <c r="D2636" s="209">
        <v>2.4029677917740395</v>
      </c>
    </row>
    <row r="2637" spans="1:4">
      <c r="A2637">
        <v>1992</v>
      </c>
      <c r="B2637" s="78" t="s">
        <v>202</v>
      </c>
      <c r="C2637" t="s">
        <v>213</v>
      </c>
      <c r="D2637" s="209">
        <v>4.0921546542893177</v>
      </c>
    </row>
    <row r="2638" spans="1:4">
      <c r="A2638">
        <v>1992</v>
      </c>
      <c r="B2638" s="78" t="s">
        <v>202</v>
      </c>
      <c r="C2638" t="s">
        <v>214</v>
      </c>
      <c r="D2638" s="209">
        <v>0.80997653296690464</v>
      </c>
    </row>
    <row r="2639" spans="1:4">
      <c r="A2639">
        <v>1992</v>
      </c>
      <c r="B2639" s="78" t="s">
        <v>202</v>
      </c>
      <c r="C2639" t="s">
        <v>215</v>
      </c>
      <c r="D2639" s="209">
        <v>20.795477902476843</v>
      </c>
    </row>
    <row r="2640" spans="1:4">
      <c r="A2640">
        <v>1992</v>
      </c>
      <c r="B2640" s="78" t="s">
        <v>202</v>
      </c>
      <c r="C2640" t="s">
        <v>216</v>
      </c>
      <c r="D2640" s="209">
        <v>73.315418188046422</v>
      </c>
    </row>
    <row r="2641" spans="1:4">
      <c r="A2641">
        <v>1992</v>
      </c>
      <c r="B2641" s="78" t="s">
        <v>202</v>
      </c>
      <c r="C2641" t="s">
        <v>217</v>
      </c>
      <c r="D2641" s="209">
        <v>128.66999999999999</v>
      </c>
    </row>
    <row r="2642" spans="1:4">
      <c r="A2642">
        <v>1991</v>
      </c>
      <c r="B2642" s="78" t="s">
        <v>264</v>
      </c>
      <c r="C2642" t="s">
        <v>203</v>
      </c>
      <c r="D2642" s="209">
        <v>0.27895509177768224</v>
      </c>
    </row>
    <row r="2643" spans="1:4">
      <c r="A2643">
        <v>1991</v>
      </c>
      <c r="B2643" s="78" t="s">
        <v>264</v>
      </c>
      <c r="C2643" t="s">
        <v>204</v>
      </c>
      <c r="D2643" s="209">
        <v>9.0661573549425084E-2</v>
      </c>
    </row>
    <row r="2644" spans="1:4">
      <c r="A2644">
        <v>1991</v>
      </c>
      <c r="B2644" s="78" t="s">
        <v>264</v>
      </c>
      <c r="C2644" t="s">
        <v>205</v>
      </c>
      <c r="D2644" s="209">
        <v>4.0481356341358543</v>
      </c>
    </row>
    <row r="2645" spans="1:4">
      <c r="A2645">
        <v>1991</v>
      </c>
      <c r="B2645" s="78" t="s">
        <v>264</v>
      </c>
      <c r="C2645" t="s">
        <v>209</v>
      </c>
      <c r="D2645" s="209">
        <v>1.149605911465011</v>
      </c>
    </row>
    <row r="2646" spans="1:4">
      <c r="A2646">
        <v>1991</v>
      </c>
      <c r="B2646" s="78" t="s">
        <v>264</v>
      </c>
      <c r="C2646" t="s">
        <v>213</v>
      </c>
      <c r="D2646" s="209">
        <v>1.9076919600659583</v>
      </c>
    </row>
    <row r="2647" spans="1:4">
      <c r="A2647">
        <v>1991</v>
      </c>
      <c r="B2647" s="78" t="s">
        <v>264</v>
      </c>
      <c r="C2647" t="s">
        <v>224</v>
      </c>
      <c r="D2647" s="209">
        <v>1.7010918440035818</v>
      </c>
    </row>
    <row r="2648" spans="1:4">
      <c r="A2648">
        <v>1991</v>
      </c>
      <c r="B2648" s="78" t="s">
        <v>264</v>
      </c>
      <c r="C2648" t="s">
        <v>214</v>
      </c>
      <c r="D2648" s="209">
        <v>0.33715302877002523</v>
      </c>
    </row>
    <row r="2649" spans="1:4">
      <c r="A2649">
        <v>1991</v>
      </c>
      <c r="B2649" s="78" t="s">
        <v>264</v>
      </c>
      <c r="C2649" t="s">
        <v>215</v>
      </c>
      <c r="D2649" s="209">
        <v>11.071454578381131</v>
      </c>
    </row>
    <row r="2650" spans="1:4">
      <c r="A2650">
        <v>1991</v>
      </c>
      <c r="B2650" s="78" t="s">
        <v>263</v>
      </c>
      <c r="C2650" t="s">
        <v>224</v>
      </c>
      <c r="D2650" s="209">
        <v>17.151699163290505</v>
      </c>
    </row>
    <row r="2651" spans="1:4">
      <c r="A2651">
        <v>1991</v>
      </c>
      <c r="B2651" s="78" t="s">
        <v>262</v>
      </c>
      <c r="C2651" t="s">
        <v>223</v>
      </c>
      <c r="D2651" s="209">
        <v>1.5718785041007048</v>
      </c>
    </row>
    <row r="2652" spans="1:4">
      <c r="A2652">
        <v>1991</v>
      </c>
      <c r="B2652" s="78" t="s">
        <v>262</v>
      </c>
      <c r="C2652" t="s">
        <v>224</v>
      </c>
      <c r="D2652" s="209">
        <v>13.82885798544733</v>
      </c>
    </row>
    <row r="2653" spans="1:4">
      <c r="A2653">
        <v>1991</v>
      </c>
      <c r="B2653" s="78" t="s">
        <v>243</v>
      </c>
      <c r="C2653" t="s">
        <v>244</v>
      </c>
      <c r="D2653" s="209">
        <v>0.1454192699601172</v>
      </c>
    </row>
    <row r="2654" spans="1:4">
      <c r="A2654">
        <v>1991</v>
      </c>
      <c r="B2654" s="78" t="s">
        <v>243</v>
      </c>
      <c r="C2654" t="s">
        <v>245</v>
      </c>
      <c r="D2654" s="209">
        <v>0.27509635374546842</v>
      </c>
    </row>
    <row r="2655" spans="1:4">
      <c r="A2655">
        <v>1991</v>
      </c>
      <c r="B2655" s="78" t="s">
        <v>243</v>
      </c>
      <c r="C2655" t="s">
        <v>246</v>
      </c>
      <c r="D2655" s="209">
        <v>0.10611894214041415</v>
      </c>
    </row>
    <row r="2656" spans="1:4">
      <c r="A2656">
        <v>1991</v>
      </c>
      <c r="B2656" s="78" t="s">
        <v>243</v>
      </c>
      <c r="C2656" t="s">
        <v>247</v>
      </c>
      <c r="D2656" s="209">
        <v>7.3470000000000004</v>
      </c>
    </row>
    <row r="2657" spans="1:4">
      <c r="A2657">
        <v>1991</v>
      </c>
      <c r="B2657" s="78" t="s">
        <v>243</v>
      </c>
      <c r="C2657" t="s">
        <v>248</v>
      </c>
      <c r="D2657" s="209">
        <v>0.55979745673689585</v>
      </c>
    </row>
    <row r="2658" spans="1:4">
      <c r="A2658">
        <v>1991</v>
      </c>
      <c r="B2658" s="78" t="s">
        <v>243</v>
      </c>
      <c r="C2658" t="s">
        <v>249</v>
      </c>
      <c r="D2658" s="209">
        <v>0.49515529028415006</v>
      </c>
    </row>
    <row r="2659" spans="1:4">
      <c r="A2659">
        <v>1991</v>
      </c>
      <c r="B2659" s="78" t="s">
        <v>243</v>
      </c>
      <c r="C2659" t="s">
        <v>250</v>
      </c>
      <c r="D2659" s="209">
        <v>0.24744567305606072</v>
      </c>
    </row>
    <row r="2660" spans="1:4">
      <c r="A2660">
        <v>1991</v>
      </c>
      <c r="B2660" s="78" t="s">
        <v>243</v>
      </c>
      <c r="C2660" t="s">
        <v>251</v>
      </c>
      <c r="D2660" s="209">
        <v>0.10609021945379164</v>
      </c>
    </row>
    <row r="2661" spans="1:4">
      <c r="A2661">
        <v>1991</v>
      </c>
      <c r="B2661" s="78" t="s">
        <v>243</v>
      </c>
      <c r="C2661" t="s">
        <v>252</v>
      </c>
      <c r="D2661" s="209">
        <v>0.14221582844496689</v>
      </c>
    </row>
    <row r="2662" spans="1:4">
      <c r="A2662">
        <v>1991</v>
      </c>
      <c r="B2662" s="78" t="s">
        <v>243</v>
      </c>
      <c r="C2662" t="s">
        <v>253</v>
      </c>
      <c r="D2662" s="209">
        <v>1.466716635173358</v>
      </c>
    </row>
    <row r="2663" spans="1:4">
      <c r="A2663">
        <v>1991</v>
      </c>
      <c r="B2663" s="78" t="s">
        <v>243</v>
      </c>
      <c r="C2663" t="s">
        <v>254</v>
      </c>
      <c r="D2663" s="209">
        <v>0.27890316497891465</v>
      </c>
    </row>
    <row r="2664" spans="1:4">
      <c r="A2664">
        <v>1991</v>
      </c>
      <c r="B2664" s="78" t="s">
        <v>243</v>
      </c>
      <c r="C2664" t="s">
        <v>255</v>
      </c>
      <c r="D2664" s="209">
        <v>0.22017344504431405</v>
      </c>
    </row>
    <row r="2665" spans="1:4">
      <c r="A2665">
        <v>1991</v>
      </c>
      <c r="B2665" s="78" t="s">
        <v>243</v>
      </c>
      <c r="C2665" t="s">
        <v>256</v>
      </c>
      <c r="D2665" s="209">
        <v>3.2821338143459582</v>
      </c>
    </row>
    <row r="2666" spans="1:4">
      <c r="A2666">
        <v>1991</v>
      </c>
      <c r="B2666" s="78" t="s">
        <v>243</v>
      </c>
      <c r="C2666" t="s">
        <v>257</v>
      </c>
      <c r="D2666" s="209">
        <v>0.5405795337938325</v>
      </c>
    </row>
    <row r="2667" spans="1:4">
      <c r="A2667">
        <v>1991</v>
      </c>
      <c r="B2667" s="78" t="s">
        <v>243</v>
      </c>
      <c r="C2667" t="s">
        <v>258</v>
      </c>
      <c r="D2667" s="209">
        <v>0.14588304907827834</v>
      </c>
    </row>
    <row r="2668" spans="1:4">
      <c r="A2668">
        <v>1991</v>
      </c>
      <c r="B2668" s="78" t="s">
        <v>243</v>
      </c>
      <c r="C2668" t="s">
        <v>259</v>
      </c>
      <c r="D2668" s="209">
        <v>0.3946964847155543</v>
      </c>
    </row>
    <row r="2669" spans="1:4">
      <c r="A2669">
        <v>1991</v>
      </c>
      <c r="B2669" s="78" t="s">
        <v>243</v>
      </c>
      <c r="C2669" t="s">
        <v>260</v>
      </c>
      <c r="D2669" s="209">
        <v>0.17276874706599396</v>
      </c>
    </row>
    <row r="2670" spans="1:4">
      <c r="A2670">
        <v>1991</v>
      </c>
      <c r="B2670" s="78" t="s">
        <v>243</v>
      </c>
      <c r="C2670" t="s">
        <v>261</v>
      </c>
      <c r="D2670" s="209">
        <v>0.11671432741732513</v>
      </c>
    </row>
    <row r="2671" spans="1:4">
      <c r="A2671">
        <v>1991</v>
      </c>
      <c r="B2671" s="78" t="s">
        <v>226</v>
      </c>
      <c r="C2671" t="s">
        <v>227</v>
      </c>
      <c r="D2671" s="209">
        <v>0.29902206372562551</v>
      </c>
    </row>
    <row r="2672" spans="1:4">
      <c r="A2672">
        <v>1991</v>
      </c>
      <c r="B2672" s="78" t="s">
        <v>226</v>
      </c>
      <c r="C2672" t="s">
        <v>228</v>
      </c>
      <c r="D2672" s="209">
        <v>6.7326987332983563</v>
      </c>
    </row>
    <row r="2673" spans="1:4">
      <c r="A2673">
        <v>1991</v>
      </c>
      <c r="B2673" s="78" t="s">
        <v>226</v>
      </c>
      <c r="C2673" t="s">
        <v>229</v>
      </c>
      <c r="D2673" s="209">
        <v>0.41145120378077499</v>
      </c>
    </row>
    <row r="2674" spans="1:4">
      <c r="A2674">
        <v>1991</v>
      </c>
      <c r="B2674" s="78" t="s">
        <v>226</v>
      </c>
      <c r="C2674" t="s">
        <v>230</v>
      </c>
      <c r="D2674" s="209">
        <v>0.24675195307168252</v>
      </c>
    </row>
    <row r="2675" spans="1:4">
      <c r="A2675">
        <v>1991</v>
      </c>
      <c r="B2675" s="78" t="s">
        <v>226</v>
      </c>
      <c r="C2675" t="s">
        <v>231</v>
      </c>
      <c r="D2675" s="209">
        <v>1.4871593541636261</v>
      </c>
    </row>
    <row r="2676" spans="1:4">
      <c r="A2676">
        <v>1991</v>
      </c>
      <c r="B2676" s="78" t="s">
        <v>226</v>
      </c>
      <c r="C2676" t="s">
        <v>236</v>
      </c>
      <c r="D2676" s="209">
        <v>0.24635167259135365</v>
      </c>
    </row>
    <row r="2677" spans="1:4">
      <c r="A2677">
        <v>1991</v>
      </c>
      <c r="B2677" s="78" t="s">
        <v>226</v>
      </c>
      <c r="C2677" t="s">
        <v>237</v>
      </c>
      <c r="D2677" s="209">
        <v>6.3012046415206733</v>
      </c>
    </row>
    <row r="2678" spans="1:4">
      <c r="A2678">
        <v>1991</v>
      </c>
      <c r="B2678" s="78" t="s">
        <v>226</v>
      </c>
      <c r="C2678" t="s">
        <v>238</v>
      </c>
      <c r="D2678" s="209">
        <v>5.0775844938155004</v>
      </c>
    </row>
    <row r="2679" spans="1:4">
      <c r="A2679">
        <v>1991</v>
      </c>
      <c r="B2679" s="78" t="s">
        <v>226</v>
      </c>
      <c r="C2679" t="s">
        <v>239</v>
      </c>
      <c r="D2679" s="209">
        <v>4.4291907455196</v>
      </c>
    </row>
    <row r="2680" spans="1:4">
      <c r="A2680">
        <v>1991</v>
      </c>
      <c r="B2680" s="78" t="s">
        <v>226</v>
      </c>
      <c r="C2680" t="s">
        <v>240</v>
      </c>
      <c r="D2680" s="209">
        <v>0.54758980997502882</v>
      </c>
    </row>
    <row r="2681" spans="1:4">
      <c r="A2681">
        <v>1991</v>
      </c>
      <c r="B2681" s="78" t="s">
        <v>226</v>
      </c>
      <c r="C2681" t="s">
        <v>241</v>
      </c>
      <c r="D2681" s="209">
        <v>3.6718586409052714</v>
      </c>
    </row>
    <row r="2682" spans="1:4">
      <c r="A2682">
        <v>1991</v>
      </c>
      <c r="B2682" s="78" t="s">
        <v>226</v>
      </c>
      <c r="C2682" t="s">
        <v>242</v>
      </c>
      <c r="D2682" s="209">
        <v>3.8666558004757521</v>
      </c>
    </row>
    <row r="2683" spans="1:4">
      <c r="A2683">
        <v>1991</v>
      </c>
      <c r="B2683" s="78" t="s">
        <v>225</v>
      </c>
      <c r="C2683" t="s">
        <v>203</v>
      </c>
      <c r="D2683" s="209">
        <v>8.9233054009380933E-2</v>
      </c>
    </row>
    <row r="2684" spans="1:4">
      <c r="A2684">
        <v>1991</v>
      </c>
      <c r="B2684" s="78" t="s">
        <v>225</v>
      </c>
      <c r="C2684" t="s">
        <v>204</v>
      </c>
      <c r="D2684" s="209">
        <v>0.31811036734742187</v>
      </c>
    </row>
    <row r="2685" spans="1:4">
      <c r="A2685">
        <v>1991</v>
      </c>
      <c r="B2685" s="78" t="s">
        <v>225</v>
      </c>
      <c r="C2685" t="s">
        <v>205</v>
      </c>
      <c r="D2685" s="209">
        <v>1.8177256451262949</v>
      </c>
    </row>
    <row r="2686" spans="1:4">
      <c r="A2686">
        <v>1991</v>
      </c>
      <c r="B2686" s="78" t="s">
        <v>225</v>
      </c>
      <c r="C2686" t="s">
        <v>209</v>
      </c>
      <c r="D2686" s="209">
        <v>2.417818243501793</v>
      </c>
    </row>
    <row r="2687" spans="1:4">
      <c r="A2687">
        <v>1991</v>
      </c>
      <c r="B2687" s="78" t="s">
        <v>225</v>
      </c>
      <c r="C2687" t="s">
        <v>213</v>
      </c>
      <c r="D2687" s="209">
        <v>2.2467745530251326</v>
      </c>
    </row>
    <row r="2688" spans="1:4">
      <c r="A2688">
        <v>1991</v>
      </c>
      <c r="B2688" s="78" t="s">
        <v>225</v>
      </c>
      <c r="C2688" t="s">
        <v>224</v>
      </c>
      <c r="D2688" s="209">
        <v>51.06869467901678</v>
      </c>
    </row>
    <row r="2689" spans="1:4">
      <c r="A2689">
        <v>1991</v>
      </c>
      <c r="B2689" s="78" t="s">
        <v>225</v>
      </c>
      <c r="C2689" t="s">
        <v>214</v>
      </c>
      <c r="D2689" s="209">
        <v>0.65724560789449804</v>
      </c>
    </row>
    <row r="2690" spans="1:4">
      <c r="A2690">
        <v>1991</v>
      </c>
      <c r="B2690" s="78" t="s">
        <v>225</v>
      </c>
      <c r="C2690" t="s">
        <v>215</v>
      </c>
      <c r="D2690" s="209">
        <v>9.3532671960172458</v>
      </c>
    </row>
    <row r="2691" spans="1:4">
      <c r="A2691">
        <v>1991</v>
      </c>
      <c r="B2691" s="78" t="s">
        <v>218</v>
      </c>
      <c r="C2691" t="s">
        <v>219</v>
      </c>
      <c r="D2691" s="209">
        <v>0.82685570378669249</v>
      </c>
    </row>
    <row r="2692" spans="1:4">
      <c r="A2692">
        <v>1991</v>
      </c>
      <c r="B2692" s="78" t="s">
        <v>218</v>
      </c>
      <c r="C2692" t="s">
        <v>203</v>
      </c>
      <c r="D2692" s="209">
        <v>0.600607306710639</v>
      </c>
    </row>
    <row r="2693" spans="1:4">
      <c r="A2693">
        <v>1991</v>
      </c>
      <c r="B2693" s="78" t="s">
        <v>218</v>
      </c>
      <c r="C2693" t="s">
        <v>205</v>
      </c>
      <c r="D2693" s="209">
        <v>1.1234703640731696</v>
      </c>
    </row>
    <row r="2694" spans="1:4">
      <c r="A2694">
        <v>1991</v>
      </c>
      <c r="B2694" s="78" t="s">
        <v>218</v>
      </c>
      <c r="C2694" t="s">
        <v>207</v>
      </c>
      <c r="D2694" s="209">
        <v>3.0428097935643192</v>
      </c>
    </row>
    <row r="2695" spans="1:4">
      <c r="A2695">
        <v>1991</v>
      </c>
      <c r="B2695" s="78" t="s">
        <v>218</v>
      </c>
      <c r="C2695" t="s">
        <v>208</v>
      </c>
      <c r="D2695" s="209">
        <v>8.2038904703482949</v>
      </c>
    </row>
    <row r="2696" spans="1:4">
      <c r="A2696">
        <v>1991</v>
      </c>
      <c r="B2696" s="78" t="s">
        <v>218</v>
      </c>
      <c r="C2696" t="s">
        <v>209</v>
      </c>
      <c r="D2696" s="209">
        <v>7.713142303732254</v>
      </c>
    </row>
    <row r="2697" spans="1:4">
      <c r="A2697">
        <v>1991</v>
      </c>
      <c r="B2697" s="78" t="s">
        <v>218</v>
      </c>
      <c r="C2697" t="s">
        <v>210</v>
      </c>
      <c r="D2697" s="209">
        <v>1.9515331784309629</v>
      </c>
    </row>
    <row r="2698" spans="1:4">
      <c r="A2698">
        <v>1991</v>
      </c>
      <c r="B2698" s="78" t="s">
        <v>218</v>
      </c>
      <c r="C2698" t="s">
        <v>211</v>
      </c>
      <c r="D2698" s="209">
        <v>4.5578881744269077</v>
      </c>
    </row>
    <row r="2699" spans="1:4">
      <c r="A2699">
        <v>1991</v>
      </c>
      <c r="B2699" s="78" t="s">
        <v>218</v>
      </c>
      <c r="C2699" t="s">
        <v>221</v>
      </c>
      <c r="D2699" s="209">
        <v>26.04484363276304</v>
      </c>
    </row>
    <row r="2700" spans="1:4">
      <c r="A2700">
        <v>1991</v>
      </c>
      <c r="B2700" s="78" t="s">
        <v>218</v>
      </c>
      <c r="C2700" t="s">
        <v>222</v>
      </c>
      <c r="D2700" s="209">
        <v>3.9967136725668952</v>
      </c>
    </row>
    <row r="2701" spans="1:4">
      <c r="A2701">
        <v>1991</v>
      </c>
      <c r="B2701" s="78" t="s">
        <v>218</v>
      </c>
      <c r="C2701" t="s">
        <v>265</v>
      </c>
      <c r="D2701" s="209">
        <v>1.9381237113450864</v>
      </c>
    </row>
    <row r="2702" spans="1:4">
      <c r="A2702">
        <v>1991</v>
      </c>
      <c r="B2702" s="78" t="s">
        <v>218</v>
      </c>
      <c r="C2702" t="s">
        <v>223</v>
      </c>
      <c r="D2702" s="209">
        <v>15.686790773659627</v>
      </c>
    </row>
    <row r="2703" spans="1:4">
      <c r="A2703">
        <v>1991</v>
      </c>
      <c r="B2703" s="78" t="s">
        <v>218</v>
      </c>
      <c r="C2703" t="s">
        <v>224</v>
      </c>
      <c r="D2703" s="209">
        <v>50.205166934234867</v>
      </c>
    </row>
    <row r="2704" spans="1:4">
      <c r="A2704">
        <v>1991</v>
      </c>
      <c r="B2704" s="78" t="s">
        <v>218</v>
      </c>
      <c r="C2704" t="s">
        <v>214</v>
      </c>
      <c r="D2704" s="209">
        <v>0.80388930266318981</v>
      </c>
    </row>
    <row r="2705" spans="1:4">
      <c r="A2705">
        <v>1991</v>
      </c>
      <c r="B2705" s="78" t="s">
        <v>218</v>
      </c>
      <c r="C2705" t="s">
        <v>215</v>
      </c>
      <c r="D2705" s="209">
        <v>5.9081211552192769</v>
      </c>
    </row>
    <row r="2706" spans="1:4">
      <c r="A2706">
        <v>1991</v>
      </c>
      <c r="B2706" s="78" t="s">
        <v>218</v>
      </c>
      <c r="C2706" t="s">
        <v>216</v>
      </c>
      <c r="D2706" s="209">
        <v>15.361408741069773</v>
      </c>
    </row>
    <row r="2707" spans="1:4">
      <c r="A2707">
        <v>1991</v>
      </c>
      <c r="B2707" s="78" t="s">
        <v>218</v>
      </c>
      <c r="C2707" t="s">
        <v>217</v>
      </c>
      <c r="D2707" s="209">
        <v>120.19524010000001</v>
      </c>
    </row>
    <row r="2708" spans="1:4">
      <c r="A2708">
        <v>1991</v>
      </c>
      <c r="B2708" s="78" t="s">
        <v>202</v>
      </c>
      <c r="C2708" t="s">
        <v>203</v>
      </c>
      <c r="D2708" s="209">
        <v>0.36818814578706316</v>
      </c>
    </row>
    <row r="2709" spans="1:4">
      <c r="A2709">
        <v>1991</v>
      </c>
      <c r="B2709" s="78" t="s">
        <v>202</v>
      </c>
      <c r="C2709" t="s">
        <v>204</v>
      </c>
      <c r="D2709" s="209">
        <v>0.40877194089684699</v>
      </c>
    </row>
    <row r="2710" spans="1:4">
      <c r="A2710">
        <v>1991</v>
      </c>
      <c r="B2710" s="78" t="s">
        <v>202</v>
      </c>
      <c r="C2710" t="s">
        <v>205</v>
      </c>
      <c r="D2710" s="209">
        <v>5.8658612792621492</v>
      </c>
    </row>
    <row r="2711" spans="1:4">
      <c r="A2711">
        <v>1991</v>
      </c>
      <c r="B2711" s="78" t="s">
        <v>202</v>
      </c>
      <c r="C2711" t="s">
        <v>206</v>
      </c>
      <c r="D2711" s="209">
        <v>0.76017878205709832</v>
      </c>
    </row>
    <row r="2712" spans="1:4">
      <c r="A2712">
        <v>1991</v>
      </c>
      <c r="B2712" s="78" t="s">
        <v>202</v>
      </c>
      <c r="C2712" t="s">
        <v>207</v>
      </c>
      <c r="D2712" s="209">
        <v>2.2521101037898483</v>
      </c>
    </row>
    <row r="2713" spans="1:4">
      <c r="A2713">
        <v>1991</v>
      </c>
      <c r="B2713" s="78" t="s">
        <v>202</v>
      </c>
      <c r="C2713" t="s">
        <v>208</v>
      </c>
      <c r="D2713" s="209">
        <v>1.4353868568362835</v>
      </c>
    </row>
    <row r="2714" spans="1:4">
      <c r="A2714">
        <v>1991</v>
      </c>
      <c r="B2714" s="78" t="s">
        <v>202</v>
      </c>
      <c r="C2714" t="s">
        <v>209</v>
      </c>
      <c r="D2714" s="209">
        <v>3.5674241549668038</v>
      </c>
    </row>
    <row r="2715" spans="1:4">
      <c r="A2715">
        <v>1991</v>
      </c>
      <c r="B2715" s="78" t="s">
        <v>202</v>
      </c>
      <c r="C2715" t="s">
        <v>210</v>
      </c>
      <c r="D2715" s="209">
        <v>0.58182711948653421</v>
      </c>
    </row>
    <row r="2716" spans="1:4">
      <c r="A2716">
        <v>1991</v>
      </c>
      <c r="B2716" s="78" t="s">
        <v>202</v>
      </c>
      <c r="C2716" t="s">
        <v>211</v>
      </c>
      <c r="D2716" s="209">
        <v>5.0559115141798783</v>
      </c>
    </row>
    <row r="2717" spans="1:4">
      <c r="A2717">
        <v>1991</v>
      </c>
      <c r="B2717" s="78" t="s">
        <v>202</v>
      </c>
      <c r="C2717" t="s">
        <v>265</v>
      </c>
      <c r="D2717" s="209">
        <v>1.7431863578789946</v>
      </c>
    </row>
    <row r="2718" spans="1:4">
      <c r="A2718">
        <v>1991</v>
      </c>
      <c r="B2718" s="78" t="s">
        <v>202</v>
      </c>
      <c r="C2718" t="s">
        <v>212</v>
      </c>
      <c r="D2718" s="209">
        <v>2.8901389789856129</v>
      </c>
    </row>
    <row r="2719" spans="1:4">
      <c r="A2719">
        <v>1991</v>
      </c>
      <c r="B2719" s="78" t="s">
        <v>202</v>
      </c>
      <c r="C2719" t="s">
        <v>213</v>
      </c>
      <c r="D2719" s="209">
        <v>4.1544665130910907</v>
      </c>
    </row>
    <row r="2720" spans="1:4">
      <c r="A2720">
        <v>1991</v>
      </c>
      <c r="B2720" s="78" t="s">
        <v>202</v>
      </c>
      <c r="C2720" t="s">
        <v>214</v>
      </c>
      <c r="D2720" s="209">
        <v>0.99439863666452322</v>
      </c>
    </row>
    <row r="2721" spans="1:4">
      <c r="A2721">
        <v>1991</v>
      </c>
      <c r="B2721" s="78" t="s">
        <v>202</v>
      </c>
      <c r="C2721" t="s">
        <v>215</v>
      </c>
      <c r="D2721" s="209">
        <v>20.424721774398382</v>
      </c>
    </row>
    <row r="2722" spans="1:4">
      <c r="A2722">
        <v>1991</v>
      </c>
      <c r="B2722" s="78" t="s">
        <v>202</v>
      </c>
      <c r="C2722" t="s">
        <v>216</v>
      </c>
      <c r="D2722" s="209">
        <v>77.108691995439699</v>
      </c>
    </row>
    <row r="2723" spans="1:4">
      <c r="A2723">
        <v>1991</v>
      </c>
      <c r="B2723" s="78" t="s">
        <v>202</v>
      </c>
      <c r="C2723" t="s">
        <v>217</v>
      </c>
      <c r="D2723" s="209">
        <v>131.94999999999999</v>
      </c>
    </row>
    <row r="2724" spans="1:4">
      <c r="A2724">
        <v>1990</v>
      </c>
      <c r="B2724" s="78" t="s">
        <v>264</v>
      </c>
      <c r="C2724" t="s">
        <v>203</v>
      </c>
      <c r="D2724" s="209">
        <v>0.29859366462507797</v>
      </c>
    </row>
    <row r="2725" spans="1:4">
      <c r="A2725">
        <v>1990</v>
      </c>
      <c r="B2725" s="78" t="s">
        <v>264</v>
      </c>
      <c r="C2725" t="s">
        <v>204</v>
      </c>
      <c r="D2725" s="209">
        <v>0.12026102784369364</v>
      </c>
    </row>
    <row r="2726" spans="1:4">
      <c r="A2726">
        <v>1990</v>
      </c>
      <c r="B2726" s="78" t="s">
        <v>264</v>
      </c>
      <c r="C2726" t="s">
        <v>205</v>
      </c>
      <c r="D2726" s="209">
        <v>3.6912143694849111</v>
      </c>
    </row>
    <row r="2727" spans="1:4">
      <c r="A2727">
        <v>1990</v>
      </c>
      <c r="B2727" s="78" t="s">
        <v>264</v>
      </c>
      <c r="C2727" t="s">
        <v>209</v>
      </c>
      <c r="D2727" s="209">
        <v>1.1908540923112596</v>
      </c>
    </row>
    <row r="2728" spans="1:4">
      <c r="A2728">
        <v>1990</v>
      </c>
      <c r="B2728" s="78" t="s">
        <v>264</v>
      </c>
      <c r="C2728" t="s">
        <v>213</v>
      </c>
      <c r="D2728" s="209">
        <v>1.9484177277877275</v>
      </c>
    </row>
    <row r="2729" spans="1:4">
      <c r="A2729">
        <v>1990</v>
      </c>
      <c r="B2729" s="78" t="s">
        <v>264</v>
      </c>
      <c r="C2729" t="s">
        <v>224</v>
      </c>
      <c r="D2729" s="209">
        <v>1.7822740750323829</v>
      </c>
    </row>
    <row r="2730" spans="1:4">
      <c r="A2730">
        <v>1990</v>
      </c>
      <c r="B2730" s="78" t="s">
        <v>264</v>
      </c>
      <c r="C2730" t="s">
        <v>214</v>
      </c>
      <c r="D2730" s="209">
        <v>0.35969176510802298</v>
      </c>
    </row>
    <row r="2731" spans="1:4">
      <c r="A2731">
        <v>1990</v>
      </c>
      <c r="B2731" s="78" t="s">
        <v>264</v>
      </c>
      <c r="C2731" t="s">
        <v>215</v>
      </c>
      <c r="D2731" s="209">
        <v>10.948489142282071</v>
      </c>
    </row>
    <row r="2732" spans="1:4">
      <c r="A2732">
        <v>1990</v>
      </c>
      <c r="B2732" s="78" t="s">
        <v>263</v>
      </c>
      <c r="C2732" t="s">
        <v>224</v>
      </c>
      <c r="D2732" s="209">
        <v>16.319753905937667</v>
      </c>
    </row>
    <row r="2733" spans="1:4">
      <c r="A2733">
        <v>1990</v>
      </c>
      <c r="B2733" s="78" t="s">
        <v>262</v>
      </c>
      <c r="C2733" t="s">
        <v>223</v>
      </c>
      <c r="D2733" s="209">
        <v>2.1339933651432039</v>
      </c>
    </row>
    <row r="2734" spans="1:4">
      <c r="A2734">
        <v>1990</v>
      </c>
      <c r="B2734" s="78" t="s">
        <v>262</v>
      </c>
      <c r="C2734" t="s">
        <v>224</v>
      </c>
      <c r="D2734" s="209">
        <v>12.739322798562361</v>
      </c>
    </row>
    <row r="2735" spans="1:4">
      <c r="A2735">
        <v>1990</v>
      </c>
      <c r="B2735" s="78" t="s">
        <v>243</v>
      </c>
      <c r="C2735" t="s">
        <v>244</v>
      </c>
      <c r="D2735" s="209">
        <v>0.10049336350406982</v>
      </c>
    </row>
    <row r="2736" spans="1:4">
      <c r="A2736">
        <v>1990</v>
      </c>
      <c r="B2736" s="78" t="s">
        <v>243</v>
      </c>
      <c r="C2736" t="s">
        <v>245</v>
      </c>
      <c r="D2736" s="209">
        <v>0.26767866566452897</v>
      </c>
    </row>
    <row r="2737" spans="1:4">
      <c r="A2737">
        <v>1990</v>
      </c>
      <c r="B2737" s="78" t="s">
        <v>243</v>
      </c>
      <c r="C2737" t="s">
        <v>246</v>
      </c>
      <c r="D2737" s="209">
        <v>0.10435604800665246</v>
      </c>
    </row>
    <row r="2738" spans="1:4">
      <c r="A2738">
        <v>1990</v>
      </c>
      <c r="B2738" s="78" t="s">
        <v>243</v>
      </c>
      <c r="C2738" t="s">
        <v>247</v>
      </c>
      <c r="D2738" s="209">
        <v>6.73</v>
      </c>
    </row>
    <row r="2739" spans="1:4">
      <c r="A2739">
        <v>1990</v>
      </c>
      <c r="B2739" s="78" t="s">
        <v>243</v>
      </c>
      <c r="C2739" t="s">
        <v>248</v>
      </c>
      <c r="D2739" s="209">
        <v>0.46645408820915385</v>
      </c>
    </row>
    <row r="2740" spans="1:4">
      <c r="A2740">
        <v>1990</v>
      </c>
      <c r="B2740" s="78" t="s">
        <v>243</v>
      </c>
      <c r="C2740" t="s">
        <v>249</v>
      </c>
      <c r="D2740" s="209">
        <v>0.36326419650424568</v>
      </c>
    </row>
    <row r="2741" spans="1:4">
      <c r="A2741">
        <v>1990</v>
      </c>
      <c r="B2741" s="78" t="s">
        <v>243</v>
      </c>
      <c r="C2741" t="s">
        <v>250</v>
      </c>
      <c r="D2741" s="209">
        <v>0.24055899285177415</v>
      </c>
    </row>
    <row r="2742" spans="1:4">
      <c r="A2742">
        <v>1990</v>
      </c>
      <c r="B2742" s="78" t="s">
        <v>243</v>
      </c>
      <c r="C2742" t="s">
        <v>251</v>
      </c>
      <c r="D2742" s="209">
        <v>9.3900024786912478E-2</v>
      </c>
    </row>
    <row r="2743" spans="1:4">
      <c r="A2743">
        <v>1990</v>
      </c>
      <c r="B2743" s="78" t="s">
        <v>243</v>
      </c>
      <c r="C2743" t="s">
        <v>252</v>
      </c>
      <c r="D2743" s="209">
        <v>0.14762423040634545</v>
      </c>
    </row>
    <row r="2744" spans="1:4">
      <c r="A2744">
        <v>1990</v>
      </c>
      <c r="B2744" s="78" t="s">
        <v>243</v>
      </c>
      <c r="C2744" t="s">
        <v>253</v>
      </c>
      <c r="D2744" s="209">
        <v>1.2587785649177232</v>
      </c>
    </row>
    <row r="2745" spans="1:4">
      <c r="A2745">
        <v>1990</v>
      </c>
      <c r="B2745" s="78" t="s">
        <v>243</v>
      </c>
      <c r="C2745" t="s">
        <v>254</v>
      </c>
      <c r="D2745" s="209">
        <v>0.23067820190939178</v>
      </c>
    </row>
    <row r="2746" spans="1:4">
      <c r="A2746">
        <v>1990</v>
      </c>
      <c r="B2746" s="78" t="s">
        <v>243</v>
      </c>
      <c r="C2746" t="s">
        <v>255</v>
      </c>
      <c r="D2746" s="209">
        <v>0.25642564217114677</v>
      </c>
    </row>
    <row r="2747" spans="1:4">
      <c r="A2747">
        <v>1990</v>
      </c>
      <c r="B2747" s="78" t="s">
        <v>243</v>
      </c>
      <c r="C2747" t="s">
        <v>256</v>
      </c>
      <c r="D2747" s="209">
        <v>3.0750962251930982</v>
      </c>
    </row>
    <row r="2748" spans="1:4">
      <c r="A2748">
        <v>1990</v>
      </c>
      <c r="B2748" s="78" t="s">
        <v>243</v>
      </c>
      <c r="C2748" t="s">
        <v>257</v>
      </c>
      <c r="D2748" s="209">
        <v>0.59251506804407272</v>
      </c>
    </row>
    <row r="2749" spans="1:4">
      <c r="A2749">
        <v>1990</v>
      </c>
      <c r="B2749" s="78" t="s">
        <v>243</v>
      </c>
      <c r="C2749" t="s">
        <v>258</v>
      </c>
      <c r="D2749" s="209">
        <v>0.17785001119408947</v>
      </c>
    </row>
    <row r="2750" spans="1:4">
      <c r="A2750">
        <v>1990</v>
      </c>
      <c r="B2750" s="78" t="s">
        <v>243</v>
      </c>
      <c r="C2750" t="s">
        <v>259</v>
      </c>
      <c r="D2750" s="209">
        <v>0.41466105896086863</v>
      </c>
    </row>
    <row r="2751" spans="1:4">
      <c r="A2751">
        <v>1990</v>
      </c>
      <c r="B2751" s="78" t="s">
        <v>243</v>
      </c>
      <c r="C2751" t="s">
        <v>260</v>
      </c>
      <c r="D2751" s="209">
        <v>0.12315100826763473</v>
      </c>
    </row>
    <row r="2752" spans="1:4">
      <c r="A2752">
        <v>1990</v>
      </c>
      <c r="B2752" s="78" t="s">
        <v>243</v>
      </c>
      <c r="C2752" t="s">
        <v>261</v>
      </c>
      <c r="D2752" s="209">
        <v>0.11675594086322422</v>
      </c>
    </row>
    <row r="2753" spans="1:4">
      <c r="A2753">
        <v>1990</v>
      </c>
      <c r="B2753" s="78" t="s">
        <v>226</v>
      </c>
      <c r="C2753" t="s">
        <v>227</v>
      </c>
      <c r="D2753" s="209">
        <v>0.31703260678361816</v>
      </c>
    </row>
    <row r="2754" spans="1:4">
      <c r="A2754">
        <v>1990</v>
      </c>
      <c r="B2754" s="78" t="s">
        <v>226</v>
      </c>
      <c r="C2754" t="s">
        <v>228</v>
      </c>
      <c r="D2754" s="209">
        <v>7.194457326531591</v>
      </c>
    </row>
    <row r="2755" spans="1:4">
      <c r="A2755">
        <v>1990</v>
      </c>
      <c r="B2755" s="78" t="s">
        <v>226</v>
      </c>
      <c r="C2755" t="s">
        <v>229</v>
      </c>
      <c r="D2755" s="209">
        <v>0.39938912254329717</v>
      </c>
    </row>
    <row r="2756" spans="1:4">
      <c r="A2756">
        <v>1990</v>
      </c>
      <c r="B2756" s="78" t="s">
        <v>226</v>
      </c>
      <c r="C2756" t="s">
        <v>230</v>
      </c>
      <c r="D2756" s="209">
        <v>0.2623284671293557</v>
      </c>
    </row>
    <row r="2757" spans="1:4">
      <c r="A2757">
        <v>1990</v>
      </c>
      <c r="B2757" s="78" t="s">
        <v>226</v>
      </c>
      <c r="C2757" t="s">
        <v>231</v>
      </c>
      <c r="D2757" s="209">
        <v>1.4071458699446691</v>
      </c>
    </row>
    <row r="2758" spans="1:4">
      <c r="A2758">
        <v>1990</v>
      </c>
      <c r="B2758" s="78" t="s">
        <v>226</v>
      </c>
      <c r="C2758" t="s">
        <v>236</v>
      </c>
      <c r="D2758" s="209">
        <v>0.24350829057777498</v>
      </c>
    </row>
    <row r="2759" spans="1:4">
      <c r="A2759">
        <v>1990</v>
      </c>
      <c r="B2759" s="78" t="s">
        <v>226</v>
      </c>
      <c r="C2759" t="s">
        <v>237</v>
      </c>
      <c r="D2759" s="209">
        <v>5.8810651218704528</v>
      </c>
    </row>
    <row r="2760" spans="1:4">
      <c r="A2760">
        <v>1990</v>
      </c>
      <c r="B2760" s="78" t="s">
        <v>226</v>
      </c>
      <c r="C2760" t="s">
        <v>238</v>
      </c>
      <c r="D2760" s="209">
        <v>5.4349129970973618</v>
      </c>
    </row>
    <row r="2761" spans="1:4">
      <c r="A2761">
        <v>1990</v>
      </c>
      <c r="B2761" s="78" t="s">
        <v>226</v>
      </c>
      <c r="C2761" t="s">
        <v>239</v>
      </c>
      <c r="D2761" s="209">
        <v>4.4334634349783322</v>
      </c>
    </row>
    <row r="2762" spans="1:4">
      <c r="A2762">
        <v>1990</v>
      </c>
      <c r="B2762" s="78" t="s">
        <v>226</v>
      </c>
      <c r="C2762" t="s">
        <v>240</v>
      </c>
      <c r="D2762" s="209">
        <v>0.65856476140597764</v>
      </c>
    </row>
    <row r="2763" spans="1:4">
      <c r="A2763">
        <v>1990</v>
      </c>
      <c r="B2763" s="78" t="s">
        <v>226</v>
      </c>
      <c r="C2763" t="s">
        <v>241</v>
      </c>
      <c r="D2763" s="209">
        <v>3.5056748077854896</v>
      </c>
    </row>
    <row r="2764" spans="1:4">
      <c r="A2764">
        <v>1990</v>
      </c>
      <c r="B2764" s="78" t="s">
        <v>226</v>
      </c>
      <c r="C2764" t="s">
        <v>242</v>
      </c>
      <c r="D2764" s="209">
        <v>4.3992863277789338</v>
      </c>
    </row>
    <row r="2765" spans="1:4">
      <c r="A2765">
        <v>1990</v>
      </c>
      <c r="B2765" s="78" t="s">
        <v>225</v>
      </c>
      <c r="C2765" t="s">
        <v>203</v>
      </c>
      <c r="D2765" s="209">
        <v>0.12063326563574431</v>
      </c>
    </row>
    <row r="2766" spans="1:4">
      <c r="A2766">
        <v>1990</v>
      </c>
      <c r="B2766" s="78" t="s">
        <v>225</v>
      </c>
      <c r="C2766" t="s">
        <v>204</v>
      </c>
      <c r="D2766" s="209">
        <v>0.2192530659811619</v>
      </c>
    </row>
    <row r="2767" spans="1:4">
      <c r="A2767">
        <v>1990</v>
      </c>
      <c r="B2767" s="78" t="s">
        <v>225</v>
      </c>
      <c r="C2767" t="s">
        <v>205</v>
      </c>
      <c r="D2767" s="209">
        <v>1.9409671142436797</v>
      </c>
    </row>
    <row r="2768" spans="1:4">
      <c r="A2768">
        <v>1990</v>
      </c>
      <c r="B2768" s="78" t="s">
        <v>225</v>
      </c>
      <c r="C2768" t="s">
        <v>209</v>
      </c>
      <c r="D2768" s="209">
        <v>2.2799961620264497</v>
      </c>
    </row>
    <row r="2769" spans="1:4">
      <c r="A2769">
        <v>1990</v>
      </c>
      <c r="B2769" s="78" t="s">
        <v>225</v>
      </c>
      <c r="C2769" t="s">
        <v>213</v>
      </c>
      <c r="D2769" s="209">
        <v>2.2136754510018704</v>
      </c>
    </row>
    <row r="2770" spans="1:4">
      <c r="A2770">
        <v>1990</v>
      </c>
      <c r="B2770" s="78" t="s">
        <v>225</v>
      </c>
      <c r="C2770" t="s">
        <v>224</v>
      </c>
      <c r="D2770" s="209">
        <v>46.417615268306342</v>
      </c>
    </row>
    <row r="2771" spans="1:4">
      <c r="A2771">
        <v>1990</v>
      </c>
      <c r="B2771" s="78" t="s">
        <v>225</v>
      </c>
      <c r="C2771" t="s">
        <v>214</v>
      </c>
      <c r="D2771" s="209">
        <v>0.20552780778948709</v>
      </c>
    </row>
    <row r="2772" spans="1:4">
      <c r="A2772">
        <v>1990</v>
      </c>
      <c r="B2772" s="78" t="s">
        <v>225</v>
      </c>
      <c r="C2772" t="s">
        <v>215</v>
      </c>
      <c r="D2772" s="209">
        <v>8.5990262525386605</v>
      </c>
    </row>
    <row r="2773" spans="1:4">
      <c r="A2773">
        <v>1990</v>
      </c>
      <c r="B2773" s="78" t="s">
        <v>218</v>
      </c>
      <c r="C2773" t="s">
        <v>219</v>
      </c>
      <c r="D2773" s="209">
        <v>0.84581544044744372</v>
      </c>
    </row>
    <row r="2774" spans="1:4">
      <c r="A2774">
        <v>1990</v>
      </c>
      <c r="B2774" s="78" t="s">
        <v>218</v>
      </c>
      <c r="C2774" t="s">
        <v>203</v>
      </c>
      <c r="D2774" s="209">
        <v>0.58686713415316716</v>
      </c>
    </row>
    <row r="2775" spans="1:4">
      <c r="A2775">
        <v>1990</v>
      </c>
      <c r="B2775" s="78" t="s">
        <v>218</v>
      </c>
      <c r="C2775" t="s">
        <v>205</v>
      </c>
      <c r="D2775" s="209">
        <v>1.0688002414725024</v>
      </c>
    </row>
    <row r="2776" spans="1:4">
      <c r="A2776">
        <v>1990</v>
      </c>
      <c r="B2776" s="78" t="s">
        <v>218</v>
      </c>
      <c r="C2776" t="s">
        <v>207</v>
      </c>
      <c r="D2776" s="209">
        <v>3.3680018949994399</v>
      </c>
    </row>
    <row r="2777" spans="1:4">
      <c r="A2777">
        <v>1990</v>
      </c>
      <c r="B2777" s="78" t="s">
        <v>218</v>
      </c>
      <c r="C2777" t="s">
        <v>208</v>
      </c>
      <c r="D2777" s="209">
        <v>8.3368027961236475</v>
      </c>
    </row>
    <row r="2778" spans="1:4">
      <c r="A2778">
        <v>1990</v>
      </c>
      <c r="B2778" s="78" t="s">
        <v>218</v>
      </c>
      <c r="C2778" t="s">
        <v>209</v>
      </c>
      <c r="D2778" s="209">
        <v>8.2914765163993387</v>
      </c>
    </row>
    <row r="2779" spans="1:4">
      <c r="A2779">
        <v>1990</v>
      </c>
      <c r="B2779" s="78" t="s">
        <v>218</v>
      </c>
      <c r="C2779" t="s">
        <v>210</v>
      </c>
      <c r="D2779" s="209">
        <v>2.1908432347720401</v>
      </c>
    </row>
    <row r="2780" spans="1:4">
      <c r="A2780">
        <v>1990</v>
      </c>
      <c r="B2780" s="78" t="s">
        <v>218</v>
      </c>
      <c r="C2780" t="s">
        <v>211</v>
      </c>
      <c r="D2780" s="209">
        <v>4.6741952888874678</v>
      </c>
    </row>
    <row r="2781" spans="1:4">
      <c r="A2781">
        <v>1990</v>
      </c>
      <c r="B2781" s="78" t="s">
        <v>218</v>
      </c>
      <c r="C2781" t="s">
        <v>221</v>
      </c>
      <c r="D2781" s="209">
        <v>27.746878624086484</v>
      </c>
    </row>
    <row r="2782" spans="1:4">
      <c r="A2782">
        <v>1990</v>
      </c>
      <c r="B2782" s="78" t="s">
        <v>218</v>
      </c>
      <c r="C2782" t="s">
        <v>222</v>
      </c>
      <c r="D2782" s="209">
        <v>3.7702632490045245</v>
      </c>
    </row>
    <row r="2783" spans="1:4">
      <c r="A2783">
        <v>1990</v>
      </c>
      <c r="B2783" s="78" t="s">
        <v>218</v>
      </c>
      <c r="C2783" t="s">
        <v>265</v>
      </c>
      <c r="D2783" s="209">
        <v>2.0054266903874751</v>
      </c>
    </row>
    <row r="2784" spans="1:4">
      <c r="A2784">
        <v>1990</v>
      </c>
      <c r="B2784" s="78" t="s">
        <v>218</v>
      </c>
      <c r="C2784" t="s">
        <v>223</v>
      </c>
      <c r="D2784" s="209">
        <v>15.060257612913185</v>
      </c>
    </row>
    <row r="2785" spans="1:4">
      <c r="A2785">
        <v>1990</v>
      </c>
      <c r="B2785" s="78" t="s">
        <v>218</v>
      </c>
      <c r="C2785" t="s">
        <v>224</v>
      </c>
      <c r="D2785" s="209">
        <v>46.740782644403765</v>
      </c>
    </row>
    <row r="2786" spans="1:4">
      <c r="A2786">
        <v>1990</v>
      </c>
      <c r="B2786" s="78" t="s">
        <v>218</v>
      </c>
      <c r="C2786" t="s">
        <v>214</v>
      </c>
      <c r="D2786" s="209">
        <v>0.75589595093790485</v>
      </c>
    </row>
    <row r="2787" spans="1:4">
      <c r="A2787">
        <v>1990</v>
      </c>
      <c r="B2787" s="78" t="s">
        <v>218</v>
      </c>
      <c r="C2787" t="s">
        <v>215</v>
      </c>
      <c r="D2787" s="209">
        <v>6.7423600339020995</v>
      </c>
    </row>
    <row r="2788" spans="1:4">
      <c r="A2788">
        <v>1990</v>
      </c>
      <c r="B2788" s="78" t="s">
        <v>218</v>
      </c>
      <c r="C2788" t="s">
        <v>216</v>
      </c>
      <c r="D2788" s="209">
        <v>15.523006360641581</v>
      </c>
    </row>
    <row r="2789" spans="1:4">
      <c r="A2789">
        <v>1990</v>
      </c>
      <c r="B2789" s="78" t="s">
        <v>218</v>
      </c>
      <c r="C2789" t="s">
        <v>217</v>
      </c>
      <c r="D2789" s="209">
        <v>123.26408859999999</v>
      </c>
    </row>
    <row r="2790" spans="1:4">
      <c r="A2790">
        <v>1990</v>
      </c>
      <c r="B2790" s="78" t="s">
        <v>202</v>
      </c>
      <c r="C2790" t="s">
        <v>203</v>
      </c>
      <c r="D2790" s="209">
        <v>0.41922693026082225</v>
      </c>
    </row>
    <row r="2791" spans="1:4">
      <c r="A2791">
        <v>1990</v>
      </c>
      <c r="B2791" s="78" t="s">
        <v>202</v>
      </c>
      <c r="C2791" t="s">
        <v>204</v>
      </c>
      <c r="D2791" s="209">
        <v>0.33951409382485553</v>
      </c>
    </row>
    <row r="2792" spans="1:4">
      <c r="A2792">
        <v>1990</v>
      </c>
      <c r="B2792" s="78" t="s">
        <v>202</v>
      </c>
      <c r="C2792" t="s">
        <v>205</v>
      </c>
      <c r="D2792" s="209">
        <v>5.6321814837285906</v>
      </c>
    </row>
    <row r="2793" spans="1:4">
      <c r="A2793">
        <v>1990</v>
      </c>
      <c r="B2793" s="78" t="s">
        <v>202</v>
      </c>
      <c r="C2793" t="s">
        <v>206</v>
      </c>
      <c r="D2793" s="209">
        <v>0.85514848160171431</v>
      </c>
    </row>
    <row r="2794" spans="1:4">
      <c r="A2794">
        <v>1990</v>
      </c>
      <c r="B2794" s="78" t="s">
        <v>202</v>
      </c>
      <c r="C2794" t="s">
        <v>207</v>
      </c>
      <c r="D2794" s="209">
        <v>2.2327632609981927</v>
      </c>
    </row>
    <row r="2795" spans="1:4">
      <c r="A2795">
        <v>1990</v>
      </c>
      <c r="B2795" s="78" t="s">
        <v>202</v>
      </c>
      <c r="C2795" t="s">
        <v>208</v>
      </c>
      <c r="D2795" s="209">
        <v>1.1939906210840674</v>
      </c>
    </row>
    <row r="2796" spans="1:4">
      <c r="A2796">
        <v>1990</v>
      </c>
      <c r="B2796" s="78" t="s">
        <v>202</v>
      </c>
      <c r="C2796" t="s">
        <v>209</v>
      </c>
      <c r="D2796" s="209">
        <v>3.4708502543377096</v>
      </c>
    </row>
    <row r="2797" spans="1:4">
      <c r="A2797">
        <v>1990</v>
      </c>
      <c r="B2797" s="78" t="s">
        <v>202</v>
      </c>
      <c r="C2797" t="s">
        <v>210</v>
      </c>
      <c r="D2797" s="209">
        <v>0.75777565445444817</v>
      </c>
    </row>
    <row r="2798" spans="1:4">
      <c r="A2798">
        <v>1990</v>
      </c>
      <c r="B2798" s="78" t="s">
        <v>202</v>
      </c>
      <c r="C2798" t="s">
        <v>211</v>
      </c>
      <c r="D2798" s="209">
        <v>4.9940253705723388</v>
      </c>
    </row>
    <row r="2799" spans="1:4">
      <c r="A2799">
        <v>1990</v>
      </c>
      <c r="B2799" s="78" t="s">
        <v>202</v>
      </c>
      <c r="C2799" t="s">
        <v>265</v>
      </c>
      <c r="D2799" s="209">
        <v>1.7102968300589287</v>
      </c>
    </row>
    <row r="2800" spans="1:4">
      <c r="A2800">
        <v>1990</v>
      </c>
      <c r="B2800" s="78" t="s">
        <v>202</v>
      </c>
      <c r="C2800" t="s">
        <v>212</v>
      </c>
      <c r="D2800" s="209">
        <v>2.532044857115443</v>
      </c>
    </row>
    <row r="2801" spans="1:4">
      <c r="A2801">
        <v>1990</v>
      </c>
      <c r="B2801" s="78" t="s">
        <v>202</v>
      </c>
      <c r="C2801" t="s">
        <v>213</v>
      </c>
      <c r="D2801" s="209">
        <v>4.1620931787895978</v>
      </c>
    </row>
    <row r="2802" spans="1:4">
      <c r="A2802">
        <v>1990</v>
      </c>
      <c r="B2802" s="78" t="s">
        <v>202</v>
      </c>
      <c r="C2802" t="s">
        <v>214</v>
      </c>
      <c r="D2802" s="209">
        <v>0.56521957289751001</v>
      </c>
    </row>
    <row r="2803" spans="1:4">
      <c r="A2803">
        <v>1990</v>
      </c>
      <c r="B2803" s="78" t="s">
        <v>202</v>
      </c>
      <c r="C2803" t="s">
        <v>215</v>
      </c>
      <c r="D2803" s="209">
        <v>19.547515394820728</v>
      </c>
    </row>
    <row r="2804" spans="1:4">
      <c r="A2804">
        <v>1990</v>
      </c>
      <c r="B2804" s="78" t="s">
        <v>202</v>
      </c>
      <c r="C2804" t="s">
        <v>216</v>
      </c>
      <c r="D2804" s="209">
        <v>75.312755265219977</v>
      </c>
    </row>
    <row r="2805" spans="1:4">
      <c r="A2805">
        <v>1990</v>
      </c>
      <c r="B2805" s="78" t="s">
        <v>202</v>
      </c>
      <c r="C2805" t="s">
        <v>217</v>
      </c>
      <c r="D2805" s="209">
        <v>128.97999999999999</v>
      </c>
    </row>
    <row r="2806" spans="1:4">
      <c r="A2806">
        <v>1989</v>
      </c>
      <c r="B2806" s="78" t="s">
        <v>264</v>
      </c>
      <c r="C2806" t="s">
        <v>203</v>
      </c>
      <c r="D2806" s="209">
        <v>0.30275390730243945</v>
      </c>
    </row>
    <row r="2807" spans="1:4">
      <c r="A2807">
        <v>1989</v>
      </c>
      <c r="B2807" s="78" t="s">
        <v>264</v>
      </c>
      <c r="C2807" t="s">
        <v>204</v>
      </c>
      <c r="D2807" s="209">
        <v>0.13918353582124873</v>
      </c>
    </row>
    <row r="2808" spans="1:4">
      <c r="A2808">
        <v>1989</v>
      </c>
      <c r="B2808" s="78" t="s">
        <v>264</v>
      </c>
      <c r="C2808" t="s">
        <v>205</v>
      </c>
      <c r="D2808" s="209">
        <v>3.8679422024591048</v>
      </c>
    </row>
    <row r="2809" spans="1:4">
      <c r="A2809">
        <v>1989</v>
      </c>
      <c r="B2809" s="78" t="s">
        <v>264</v>
      </c>
      <c r="C2809" t="s">
        <v>209</v>
      </c>
      <c r="D2809" s="209">
        <v>0.9125147771102361</v>
      </c>
    </row>
    <row r="2810" spans="1:4">
      <c r="A2810">
        <v>1989</v>
      </c>
      <c r="B2810" s="78" t="s">
        <v>264</v>
      </c>
      <c r="C2810" t="s">
        <v>213</v>
      </c>
      <c r="D2810" s="209">
        <v>1.7327808870470847</v>
      </c>
    </row>
    <row r="2811" spans="1:4">
      <c r="A2811">
        <v>1989</v>
      </c>
      <c r="B2811" s="78" t="s">
        <v>264</v>
      </c>
      <c r="C2811" t="s">
        <v>224</v>
      </c>
      <c r="D2811" s="209">
        <v>1.9783046349588826</v>
      </c>
    </row>
    <row r="2812" spans="1:4">
      <c r="A2812">
        <v>1989</v>
      </c>
      <c r="B2812" s="78" t="s">
        <v>264</v>
      </c>
      <c r="C2812" t="s">
        <v>214</v>
      </c>
      <c r="D2812" s="209">
        <v>0.33406514385522473</v>
      </c>
    </row>
    <row r="2813" spans="1:4">
      <c r="A2813">
        <v>1989</v>
      </c>
      <c r="B2813" s="78" t="s">
        <v>264</v>
      </c>
      <c r="C2813" t="s">
        <v>215</v>
      </c>
      <c r="D2813" s="209">
        <v>9.5416524488360253</v>
      </c>
    </row>
    <row r="2814" spans="1:4">
      <c r="A2814">
        <v>1989</v>
      </c>
      <c r="B2814" s="78" t="s">
        <v>263</v>
      </c>
      <c r="C2814" t="s">
        <v>224</v>
      </c>
      <c r="D2814" s="209">
        <v>17.371781115055267</v>
      </c>
    </row>
    <row r="2815" spans="1:4">
      <c r="A2815">
        <v>1989</v>
      </c>
      <c r="B2815" s="78" t="s">
        <v>262</v>
      </c>
      <c r="C2815" t="s">
        <v>223</v>
      </c>
      <c r="D2815" s="209">
        <v>1.6135610887354357</v>
      </c>
    </row>
    <row r="2816" spans="1:4">
      <c r="A2816">
        <v>1989</v>
      </c>
      <c r="B2816" s="78" t="s">
        <v>262</v>
      </c>
      <c r="C2816" t="s">
        <v>224</v>
      </c>
      <c r="D2816" s="209">
        <v>10.788960225113401</v>
      </c>
    </row>
    <row r="2817" spans="1:4">
      <c r="A2817">
        <v>1989</v>
      </c>
      <c r="B2817" s="78" t="s">
        <v>243</v>
      </c>
      <c r="C2817" t="s">
        <v>244</v>
      </c>
      <c r="D2817" s="209">
        <v>6.4043850215491097E-2</v>
      </c>
    </row>
    <row r="2818" spans="1:4">
      <c r="A2818">
        <v>1989</v>
      </c>
      <c r="B2818" s="78" t="s">
        <v>243</v>
      </c>
      <c r="C2818" t="s">
        <v>245</v>
      </c>
      <c r="D2818" s="209">
        <v>0.30017746682730789</v>
      </c>
    </row>
    <row r="2819" spans="1:4">
      <c r="A2819">
        <v>1989</v>
      </c>
      <c r="B2819" s="78" t="s">
        <v>243</v>
      </c>
      <c r="C2819" t="s">
        <v>246</v>
      </c>
      <c r="D2819" s="209">
        <v>0.12506322015670607</v>
      </c>
    </row>
    <row r="2820" spans="1:4">
      <c r="A2820">
        <v>1989</v>
      </c>
      <c r="B2820" s="78" t="s">
        <v>243</v>
      </c>
      <c r="C2820" t="s">
        <v>247</v>
      </c>
      <c r="D2820" s="209">
        <v>5.4189999999999996</v>
      </c>
    </row>
    <row r="2821" spans="1:4">
      <c r="A2821">
        <v>1989</v>
      </c>
      <c r="B2821" s="78" t="s">
        <v>243</v>
      </c>
      <c r="C2821" t="s">
        <v>248</v>
      </c>
      <c r="D2821" s="209">
        <v>0.61755995560952681</v>
      </c>
    </row>
    <row r="2822" spans="1:4">
      <c r="A2822">
        <v>1989</v>
      </c>
      <c r="B2822" s="78" t="s">
        <v>243</v>
      </c>
      <c r="C2822" t="s">
        <v>249</v>
      </c>
      <c r="D2822" s="209">
        <v>0.44334888534903072</v>
      </c>
    </row>
    <row r="2823" spans="1:4">
      <c r="A2823">
        <v>1989</v>
      </c>
      <c r="B2823" s="78" t="s">
        <v>243</v>
      </c>
      <c r="C2823" t="s">
        <v>250</v>
      </c>
      <c r="D2823" s="209">
        <v>0.29813705314908101</v>
      </c>
    </row>
    <row r="2824" spans="1:4">
      <c r="A2824">
        <v>1989</v>
      </c>
      <c r="B2824" s="78" t="s">
        <v>243</v>
      </c>
      <c r="C2824" t="s">
        <v>251</v>
      </c>
      <c r="D2824" s="209">
        <v>0.10387538307283031</v>
      </c>
    </row>
    <row r="2825" spans="1:4">
      <c r="A2825">
        <v>1989</v>
      </c>
      <c r="B2825" s="78" t="s">
        <v>243</v>
      </c>
      <c r="C2825" t="s">
        <v>252</v>
      </c>
      <c r="D2825" s="209">
        <v>0.19304877457124145</v>
      </c>
    </row>
    <row r="2826" spans="1:4">
      <c r="A2826">
        <v>1989</v>
      </c>
      <c r="B2826" s="78" t="s">
        <v>243</v>
      </c>
      <c r="C2826" t="s">
        <v>253</v>
      </c>
      <c r="D2826" s="209">
        <v>1.0607466584728833</v>
      </c>
    </row>
    <row r="2827" spans="1:4">
      <c r="A2827">
        <v>1989</v>
      </c>
      <c r="B2827" s="78" t="s">
        <v>243</v>
      </c>
      <c r="C2827" t="s">
        <v>254</v>
      </c>
      <c r="D2827" s="209">
        <v>0.21306531037995971</v>
      </c>
    </row>
    <row r="2828" spans="1:4">
      <c r="A2828">
        <v>1989</v>
      </c>
      <c r="B2828" s="78" t="s">
        <v>243</v>
      </c>
      <c r="C2828" t="s">
        <v>255</v>
      </c>
      <c r="D2828" s="209">
        <v>7.1244211311810038E-2</v>
      </c>
    </row>
    <row r="2829" spans="1:4">
      <c r="A2829">
        <v>1989</v>
      </c>
      <c r="B2829" s="78" t="s">
        <v>243</v>
      </c>
      <c r="C2829" t="s">
        <v>256</v>
      </c>
      <c r="D2829" s="209">
        <v>2.125594981846997</v>
      </c>
    </row>
    <row r="2830" spans="1:4">
      <c r="A2830">
        <v>1989</v>
      </c>
      <c r="B2830" s="78" t="s">
        <v>243</v>
      </c>
      <c r="C2830" t="s">
        <v>257</v>
      </c>
      <c r="D2830" s="209">
        <v>0.40413759086608819</v>
      </c>
    </row>
    <row r="2831" spans="1:4">
      <c r="A2831">
        <v>1989</v>
      </c>
      <c r="B2831" s="78" t="s">
        <v>243</v>
      </c>
      <c r="C2831" t="s">
        <v>260</v>
      </c>
      <c r="D2831" s="209">
        <v>0.16897393487559739</v>
      </c>
    </row>
    <row r="2832" spans="1:4">
      <c r="A2832">
        <v>1989</v>
      </c>
      <c r="B2832" s="78" t="s">
        <v>243</v>
      </c>
      <c r="C2832" t="s">
        <v>261</v>
      </c>
      <c r="D2832" s="209">
        <v>0.14508402131461701</v>
      </c>
    </row>
    <row r="2833" spans="1:4">
      <c r="A2833">
        <v>1989</v>
      </c>
      <c r="B2833" s="78" t="s">
        <v>226</v>
      </c>
      <c r="C2833" t="s">
        <v>227</v>
      </c>
      <c r="D2833" s="209">
        <v>0.33678065189090411</v>
      </c>
    </row>
    <row r="2834" spans="1:4">
      <c r="A2834">
        <v>1989</v>
      </c>
      <c r="B2834" s="78" t="s">
        <v>226</v>
      </c>
      <c r="C2834" t="s">
        <v>228</v>
      </c>
      <c r="D2834" s="209">
        <v>7.4742664003687187</v>
      </c>
    </row>
    <row r="2835" spans="1:4">
      <c r="A2835">
        <v>1989</v>
      </c>
      <c r="B2835" s="78" t="s">
        <v>226</v>
      </c>
      <c r="C2835" t="s">
        <v>229</v>
      </c>
      <c r="D2835" s="209">
        <v>0.39904262114804601</v>
      </c>
    </row>
    <row r="2836" spans="1:4">
      <c r="A2836">
        <v>1989</v>
      </c>
      <c r="B2836" s="78" t="s">
        <v>226</v>
      </c>
      <c r="C2836" t="s">
        <v>230</v>
      </c>
      <c r="D2836" s="209">
        <v>0.33022532170031776</v>
      </c>
    </row>
    <row r="2837" spans="1:4">
      <c r="A2837">
        <v>1989</v>
      </c>
      <c r="B2837" s="78" t="s">
        <v>226</v>
      </c>
      <c r="C2837" t="s">
        <v>231</v>
      </c>
      <c r="D2837" s="209">
        <v>1.0146194338203784</v>
      </c>
    </row>
    <row r="2838" spans="1:4">
      <c r="A2838">
        <v>1989</v>
      </c>
      <c r="B2838" s="78" t="s">
        <v>226</v>
      </c>
      <c r="C2838" t="s">
        <v>236</v>
      </c>
      <c r="D2838" s="209">
        <v>0.43835043810998531</v>
      </c>
    </row>
    <row r="2839" spans="1:4">
      <c r="A2839">
        <v>1989</v>
      </c>
      <c r="B2839" s="78" t="s">
        <v>226</v>
      </c>
      <c r="C2839" t="s">
        <v>237</v>
      </c>
      <c r="D2839" s="209">
        <v>4.6885731092980567</v>
      </c>
    </row>
    <row r="2840" spans="1:4">
      <c r="A2840">
        <v>1989</v>
      </c>
      <c r="B2840" s="78" t="s">
        <v>226</v>
      </c>
      <c r="C2840" t="s">
        <v>238</v>
      </c>
      <c r="D2840" s="209">
        <v>5.0668867575432994</v>
      </c>
    </row>
    <row r="2841" spans="1:4">
      <c r="A2841">
        <v>1989</v>
      </c>
      <c r="B2841" s="78" t="s">
        <v>226</v>
      </c>
      <c r="C2841" t="s">
        <v>239</v>
      </c>
      <c r="D2841" s="209">
        <v>4.8200063054737976</v>
      </c>
    </row>
    <row r="2842" spans="1:4">
      <c r="A2842">
        <v>1989</v>
      </c>
      <c r="B2842" s="78" t="s">
        <v>226</v>
      </c>
      <c r="C2842" t="s">
        <v>240</v>
      </c>
      <c r="D2842" s="209">
        <v>0.70787500154619931</v>
      </c>
    </row>
    <row r="2843" spans="1:4">
      <c r="A2843">
        <v>1989</v>
      </c>
      <c r="B2843" s="78" t="s">
        <v>226</v>
      </c>
      <c r="C2843" t="s">
        <v>241</v>
      </c>
      <c r="D2843" s="209">
        <v>3.4519138480322793</v>
      </c>
    </row>
    <row r="2844" spans="1:4">
      <c r="A2844">
        <v>1989</v>
      </c>
      <c r="B2844" s="78" t="s">
        <v>226</v>
      </c>
      <c r="C2844" t="s">
        <v>242</v>
      </c>
      <c r="D2844" s="209">
        <v>3.9246786057057257</v>
      </c>
    </row>
    <row r="2845" spans="1:4">
      <c r="A2845">
        <v>1989</v>
      </c>
      <c r="B2845" s="78" t="s">
        <v>225</v>
      </c>
      <c r="C2845" t="s">
        <v>203</v>
      </c>
      <c r="D2845" s="209">
        <v>7.7745146396487497E-2</v>
      </c>
    </row>
    <row r="2846" spans="1:4">
      <c r="A2846">
        <v>1989</v>
      </c>
      <c r="B2846" s="78" t="s">
        <v>225</v>
      </c>
      <c r="C2846" t="s">
        <v>204</v>
      </c>
      <c r="D2846" s="209">
        <v>0.2538275120278804</v>
      </c>
    </row>
    <row r="2847" spans="1:4">
      <c r="A2847">
        <v>1989</v>
      </c>
      <c r="B2847" s="78" t="s">
        <v>225</v>
      </c>
      <c r="C2847" t="s">
        <v>205</v>
      </c>
      <c r="D2847" s="209">
        <v>2.0126216724907215</v>
      </c>
    </row>
    <row r="2848" spans="1:4">
      <c r="A2848">
        <v>1989</v>
      </c>
      <c r="B2848" s="78" t="s">
        <v>225</v>
      </c>
      <c r="C2848" t="s">
        <v>209</v>
      </c>
      <c r="D2848" s="209">
        <v>2.4718810392088688</v>
      </c>
    </row>
    <row r="2849" spans="1:4">
      <c r="A2849">
        <v>1989</v>
      </c>
      <c r="B2849" s="78" t="s">
        <v>225</v>
      </c>
      <c r="C2849" t="s">
        <v>213</v>
      </c>
      <c r="D2849" s="209">
        <v>1.9772980909024758</v>
      </c>
    </row>
    <row r="2850" spans="1:4">
      <c r="A2850">
        <v>1989</v>
      </c>
      <c r="B2850" s="78" t="s">
        <v>225</v>
      </c>
      <c r="C2850" t="s">
        <v>224</v>
      </c>
      <c r="D2850" s="209">
        <v>46.825326875338604</v>
      </c>
    </row>
    <row r="2851" spans="1:4">
      <c r="A2851">
        <v>1989</v>
      </c>
      <c r="B2851" s="78" t="s">
        <v>225</v>
      </c>
      <c r="C2851" t="s">
        <v>214</v>
      </c>
      <c r="D2851" s="209">
        <v>0.43733774614097076</v>
      </c>
    </row>
    <row r="2852" spans="1:4">
      <c r="A2852">
        <v>1989</v>
      </c>
      <c r="B2852" s="78" t="s">
        <v>225</v>
      </c>
      <c r="C2852" t="s">
        <v>215</v>
      </c>
      <c r="D2852" s="209">
        <v>8.3648983997865294</v>
      </c>
    </row>
    <row r="2853" spans="1:4">
      <c r="A2853">
        <v>1989</v>
      </c>
      <c r="B2853" s="78" t="s">
        <v>218</v>
      </c>
      <c r="C2853" t="s">
        <v>219</v>
      </c>
      <c r="D2853" s="209">
        <v>0.97436828047804247</v>
      </c>
    </row>
    <row r="2854" spans="1:4">
      <c r="A2854">
        <v>1989</v>
      </c>
      <c r="B2854" s="78" t="s">
        <v>218</v>
      </c>
      <c r="C2854" t="s">
        <v>203</v>
      </c>
      <c r="D2854" s="209">
        <v>0.57034592992698352</v>
      </c>
    </row>
    <row r="2855" spans="1:4">
      <c r="A2855">
        <v>1989</v>
      </c>
      <c r="B2855" s="78" t="s">
        <v>218</v>
      </c>
      <c r="C2855" t="s">
        <v>205</v>
      </c>
      <c r="D2855" s="209">
        <v>1.1939496729225121</v>
      </c>
    </row>
    <row r="2856" spans="1:4">
      <c r="A2856">
        <v>1989</v>
      </c>
      <c r="B2856" s="78" t="s">
        <v>218</v>
      </c>
      <c r="C2856" t="s">
        <v>207</v>
      </c>
      <c r="D2856" s="209">
        <v>3.8043012064267292</v>
      </c>
    </row>
    <row r="2857" spans="1:4">
      <c r="A2857">
        <v>1989</v>
      </c>
      <c r="B2857" s="78" t="s">
        <v>218</v>
      </c>
      <c r="C2857" t="s">
        <v>208</v>
      </c>
      <c r="D2857" s="209">
        <v>8.6028456347890767</v>
      </c>
    </row>
    <row r="2858" spans="1:4">
      <c r="A2858">
        <v>1989</v>
      </c>
      <c r="B2858" s="78" t="s">
        <v>218</v>
      </c>
      <c r="C2858" t="s">
        <v>209</v>
      </c>
      <c r="D2858" s="209">
        <v>8.085565734893386</v>
      </c>
    </row>
    <row r="2859" spans="1:4">
      <c r="A2859">
        <v>1989</v>
      </c>
      <c r="B2859" s="78" t="s">
        <v>218</v>
      </c>
      <c r="C2859" t="s">
        <v>210</v>
      </c>
      <c r="D2859" s="209">
        <v>2.311374534045977</v>
      </c>
    </row>
    <row r="2860" spans="1:4">
      <c r="A2860">
        <v>1989</v>
      </c>
      <c r="B2860" s="78" t="s">
        <v>218</v>
      </c>
      <c r="C2860" t="s">
        <v>211</v>
      </c>
      <c r="D2860" s="209">
        <v>4.7836598717565151</v>
      </c>
    </row>
    <row r="2861" spans="1:4">
      <c r="A2861">
        <v>1989</v>
      </c>
      <c r="B2861" s="78" t="s">
        <v>218</v>
      </c>
      <c r="C2861" t="s">
        <v>221</v>
      </c>
      <c r="D2861" s="209">
        <v>28.685382991970631</v>
      </c>
    </row>
    <row r="2862" spans="1:4">
      <c r="A2862">
        <v>1989</v>
      </c>
      <c r="B2862" s="78" t="s">
        <v>218</v>
      </c>
      <c r="C2862" t="s">
        <v>222</v>
      </c>
      <c r="D2862" s="209">
        <v>3.5634869937172011</v>
      </c>
    </row>
    <row r="2863" spans="1:4">
      <c r="A2863">
        <v>1989</v>
      </c>
      <c r="B2863" s="78" t="s">
        <v>218</v>
      </c>
      <c r="C2863" t="s">
        <v>265</v>
      </c>
      <c r="D2863" s="209">
        <v>2.0542792691495984</v>
      </c>
    </row>
    <row r="2864" spans="1:4">
      <c r="A2864">
        <v>1989</v>
      </c>
      <c r="B2864" s="78" t="s">
        <v>218</v>
      </c>
      <c r="C2864" t="s">
        <v>223</v>
      </c>
      <c r="D2864" s="209">
        <v>14.762959788471022</v>
      </c>
    </row>
    <row r="2865" spans="1:4">
      <c r="A2865">
        <v>1989</v>
      </c>
      <c r="B2865" s="78" t="s">
        <v>218</v>
      </c>
      <c r="C2865" t="s">
        <v>224</v>
      </c>
      <c r="D2865" s="209">
        <v>50.033223484689216</v>
      </c>
    </row>
    <row r="2866" spans="1:4">
      <c r="A2866">
        <v>1989</v>
      </c>
      <c r="B2866" s="78" t="s">
        <v>218</v>
      </c>
      <c r="C2866" t="s">
        <v>214</v>
      </c>
      <c r="D2866" s="209">
        <v>0.64170502932546836</v>
      </c>
    </row>
    <row r="2867" spans="1:4">
      <c r="A2867">
        <v>1989</v>
      </c>
      <c r="B2867" s="78" t="s">
        <v>218</v>
      </c>
      <c r="C2867" t="s">
        <v>215</v>
      </c>
      <c r="D2867" s="209">
        <v>6.5276297596041104</v>
      </c>
    </row>
    <row r="2868" spans="1:4">
      <c r="A2868">
        <v>1989</v>
      </c>
      <c r="B2868" s="78" t="s">
        <v>218</v>
      </c>
      <c r="C2868" t="s">
        <v>216</v>
      </c>
      <c r="D2868" s="209">
        <v>16.84340566907359</v>
      </c>
    </row>
    <row r="2869" spans="1:4">
      <c r="A2869">
        <v>1989</v>
      </c>
      <c r="B2869" s="78" t="s">
        <v>218</v>
      </c>
      <c r="C2869" t="s">
        <v>217</v>
      </c>
      <c r="D2869" s="209">
        <v>125.0126343</v>
      </c>
    </row>
    <row r="2870" spans="1:4">
      <c r="A2870">
        <v>1989</v>
      </c>
      <c r="B2870" s="78" t="s">
        <v>202</v>
      </c>
      <c r="C2870" t="s">
        <v>203</v>
      </c>
      <c r="D2870" s="209">
        <v>0.38049905369892695</v>
      </c>
    </row>
    <row r="2871" spans="1:4">
      <c r="A2871">
        <v>1989</v>
      </c>
      <c r="B2871" s="78" t="s">
        <v>202</v>
      </c>
      <c r="C2871" t="s">
        <v>204</v>
      </c>
      <c r="D2871" s="209">
        <v>0.3930110478491291</v>
      </c>
    </row>
    <row r="2872" spans="1:4">
      <c r="A2872">
        <v>1989</v>
      </c>
      <c r="B2872" s="78" t="s">
        <v>202</v>
      </c>
      <c r="C2872" t="s">
        <v>205</v>
      </c>
      <c r="D2872" s="209">
        <v>5.7815193550000004</v>
      </c>
    </row>
    <row r="2873" spans="1:4">
      <c r="A2873">
        <v>1989</v>
      </c>
      <c r="B2873" s="78" t="s">
        <v>202</v>
      </c>
      <c r="C2873" t="s">
        <v>206</v>
      </c>
      <c r="D2873" s="209">
        <v>0.8150657793662216</v>
      </c>
    </row>
    <row r="2874" spans="1:4">
      <c r="A2874">
        <v>1989</v>
      </c>
      <c r="B2874" s="78" t="s">
        <v>202</v>
      </c>
      <c r="C2874" t="s">
        <v>207</v>
      </c>
      <c r="D2874" s="209">
        <v>2.1686571629565545</v>
      </c>
    </row>
    <row r="2875" spans="1:4">
      <c r="A2875">
        <v>1989</v>
      </c>
      <c r="B2875" s="78" t="s">
        <v>202</v>
      </c>
      <c r="C2875" t="s">
        <v>208</v>
      </c>
      <c r="D2875" s="209">
        <v>1.2828516458986343</v>
      </c>
    </row>
    <row r="2876" spans="1:4">
      <c r="A2876">
        <v>1989</v>
      </c>
      <c r="B2876" s="78" t="s">
        <v>202</v>
      </c>
      <c r="C2876" t="s">
        <v>209</v>
      </c>
      <c r="D2876" s="209">
        <v>3.3843958163191048</v>
      </c>
    </row>
    <row r="2877" spans="1:4">
      <c r="A2877">
        <v>1989</v>
      </c>
      <c r="B2877" s="78" t="s">
        <v>202</v>
      </c>
      <c r="C2877" t="s">
        <v>210</v>
      </c>
      <c r="D2877" s="209">
        <v>0.75102489670173278</v>
      </c>
    </row>
    <row r="2878" spans="1:4">
      <c r="A2878">
        <v>1989</v>
      </c>
      <c r="B2878" s="78" t="s">
        <v>202</v>
      </c>
      <c r="C2878" t="s">
        <v>211</v>
      </c>
      <c r="D2878" s="209">
        <v>5.1903770487826568</v>
      </c>
    </row>
    <row r="2879" spans="1:4">
      <c r="A2879">
        <v>1989</v>
      </c>
      <c r="B2879" s="78" t="s">
        <v>202</v>
      </c>
      <c r="C2879" t="s">
        <v>265</v>
      </c>
      <c r="D2879" s="209">
        <v>1.5372921639541202</v>
      </c>
    </row>
    <row r="2880" spans="1:4">
      <c r="A2880">
        <v>1989</v>
      </c>
      <c r="B2880" s="78" t="s">
        <v>202</v>
      </c>
      <c r="C2880" t="s">
        <v>212</v>
      </c>
      <c r="D2880" s="209">
        <v>2.0910318506359626</v>
      </c>
    </row>
    <row r="2881" spans="1:4">
      <c r="A2881">
        <v>1989</v>
      </c>
      <c r="B2881" s="78" t="s">
        <v>202</v>
      </c>
      <c r="C2881" t="s">
        <v>213</v>
      </c>
      <c r="D2881" s="209">
        <v>3.7100789779495607</v>
      </c>
    </row>
    <row r="2882" spans="1:4">
      <c r="A2882">
        <v>1989</v>
      </c>
      <c r="B2882" s="78" t="s">
        <v>202</v>
      </c>
      <c r="C2882" t="s">
        <v>214</v>
      </c>
      <c r="D2882" s="209">
        <v>0.77140288999619555</v>
      </c>
    </row>
    <row r="2883" spans="1:4">
      <c r="A2883">
        <v>1989</v>
      </c>
      <c r="B2883" s="78" t="s">
        <v>202</v>
      </c>
      <c r="C2883" t="s">
        <v>215</v>
      </c>
      <c r="D2883" s="209">
        <v>17.906550848622555</v>
      </c>
    </row>
    <row r="2884" spans="1:4">
      <c r="A2884">
        <v>1989</v>
      </c>
      <c r="B2884" s="78" t="s">
        <v>202</v>
      </c>
      <c r="C2884" t="s">
        <v>216</v>
      </c>
      <c r="D2884" s="209">
        <v>69.397308342295275</v>
      </c>
    </row>
    <row r="2885" spans="1:4">
      <c r="A2885">
        <v>1989</v>
      </c>
      <c r="B2885" s="78" t="s">
        <v>202</v>
      </c>
      <c r="C2885" t="s">
        <v>217</v>
      </c>
      <c r="D2885" s="209">
        <v>120.14</v>
      </c>
    </row>
    <row r="2886" spans="1:4">
      <c r="A2886">
        <v>1988</v>
      </c>
      <c r="B2886" s="78" t="s">
        <v>264</v>
      </c>
      <c r="C2886" t="s">
        <v>203</v>
      </c>
      <c r="D2886" s="209">
        <v>0.33123658788430382</v>
      </c>
    </row>
    <row r="2887" spans="1:4">
      <c r="A2887">
        <v>1988</v>
      </c>
      <c r="B2887" s="78" t="s">
        <v>264</v>
      </c>
      <c r="C2887" t="s">
        <v>204</v>
      </c>
      <c r="D2887" s="209">
        <v>0.11877661311075528</v>
      </c>
    </row>
    <row r="2888" spans="1:4">
      <c r="A2888">
        <v>1988</v>
      </c>
      <c r="B2888" s="78" t="s">
        <v>264</v>
      </c>
      <c r="C2888" t="s">
        <v>205</v>
      </c>
      <c r="D2888" s="209">
        <v>3.7832679647866918</v>
      </c>
    </row>
    <row r="2889" spans="1:4">
      <c r="A2889">
        <v>1988</v>
      </c>
      <c r="B2889" s="78" t="s">
        <v>264</v>
      </c>
      <c r="C2889" t="s">
        <v>209</v>
      </c>
      <c r="D2889" s="209">
        <v>1.0720349684312775</v>
      </c>
    </row>
    <row r="2890" spans="1:4">
      <c r="A2890">
        <v>1988</v>
      </c>
      <c r="B2890" s="78" t="s">
        <v>264</v>
      </c>
      <c r="C2890" t="s">
        <v>213</v>
      </c>
      <c r="D2890" s="209">
        <v>1.750237897976092</v>
      </c>
    </row>
    <row r="2891" spans="1:4">
      <c r="A2891">
        <v>1988</v>
      </c>
      <c r="B2891" s="78" t="s">
        <v>264</v>
      </c>
      <c r="C2891" t="s">
        <v>224</v>
      </c>
      <c r="D2891" s="209">
        <v>1.9443231396492546</v>
      </c>
    </row>
    <row r="2892" spans="1:4">
      <c r="A2892">
        <v>1988</v>
      </c>
      <c r="B2892" s="78" t="s">
        <v>264</v>
      </c>
      <c r="C2892" t="s">
        <v>214</v>
      </c>
      <c r="D2892" s="209">
        <v>0.34336421405311712</v>
      </c>
    </row>
    <row r="2893" spans="1:4">
      <c r="A2893">
        <v>1988</v>
      </c>
      <c r="B2893" s="78" t="s">
        <v>264</v>
      </c>
      <c r="C2893" t="s">
        <v>215</v>
      </c>
      <c r="D2893" s="209">
        <v>10.389250215287671</v>
      </c>
    </row>
    <row r="2894" spans="1:4">
      <c r="A2894">
        <v>1988</v>
      </c>
      <c r="B2894" s="78" t="s">
        <v>263</v>
      </c>
      <c r="C2894" t="s">
        <v>224</v>
      </c>
      <c r="D2894" s="209">
        <v>17.096271095130625</v>
      </c>
    </row>
    <row r="2895" spans="1:4">
      <c r="A2895">
        <v>1988</v>
      </c>
      <c r="B2895" s="78" t="s">
        <v>262</v>
      </c>
      <c r="C2895" t="s">
        <v>223</v>
      </c>
      <c r="D2895" s="209">
        <v>1.6679357152244094</v>
      </c>
    </row>
    <row r="2896" spans="1:4">
      <c r="A2896">
        <v>1988</v>
      </c>
      <c r="B2896" s="78" t="s">
        <v>262</v>
      </c>
      <c r="C2896" t="s">
        <v>224</v>
      </c>
      <c r="D2896" s="209">
        <v>10.425775749833686</v>
      </c>
    </row>
    <row r="2897" spans="1:4">
      <c r="A2897">
        <v>1988</v>
      </c>
      <c r="B2897" s="78" t="s">
        <v>243</v>
      </c>
      <c r="C2897" t="s">
        <v>244</v>
      </c>
      <c r="D2897" s="209">
        <v>9.7922218911848328E-3</v>
      </c>
    </row>
    <row r="2898" spans="1:4">
      <c r="A2898">
        <v>1988</v>
      </c>
      <c r="B2898" s="78" t="s">
        <v>243</v>
      </c>
      <c r="C2898" t="s">
        <v>245</v>
      </c>
      <c r="D2898" s="209">
        <v>0.35295957489358065</v>
      </c>
    </row>
    <row r="2899" spans="1:4">
      <c r="A2899">
        <v>1988</v>
      </c>
      <c r="B2899" s="78" t="s">
        <v>243</v>
      </c>
      <c r="C2899" t="s">
        <v>246</v>
      </c>
      <c r="D2899" s="209">
        <v>0.13342236787867159</v>
      </c>
    </row>
    <row r="2900" spans="1:4">
      <c r="A2900">
        <v>1988</v>
      </c>
      <c r="B2900" s="78" t="s">
        <v>243</v>
      </c>
      <c r="C2900" t="s">
        <v>247</v>
      </c>
      <c r="D2900" s="209">
        <v>6.8460000000000001</v>
      </c>
    </row>
    <row r="2901" spans="1:4">
      <c r="A2901">
        <v>1988</v>
      </c>
      <c r="B2901" s="78" t="s">
        <v>243</v>
      </c>
      <c r="C2901" t="s">
        <v>248</v>
      </c>
      <c r="D2901" s="209">
        <v>0.7013250130133083</v>
      </c>
    </row>
    <row r="2902" spans="1:4">
      <c r="A2902">
        <v>1988</v>
      </c>
      <c r="B2902" s="78" t="s">
        <v>243</v>
      </c>
      <c r="C2902" t="s">
        <v>249</v>
      </c>
      <c r="D2902" s="209">
        <v>0.5449247207382224</v>
      </c>
    </row>
    <row r="2903" spans="1:4">
      <c r="A2903">
        <v>1988</v>
      </c>
      <c r="B2903" s="78" t="s">
        <v>243</v>
      </c>
      <c r="C2903" t="s">
        <v>250</v>
      </c>
      <c r="D2903" s="209">
        <v>0.19852383673236168</v>
      </c>
    </row>
    <row r="2904" spans="1:4">
      <c r="A2904">
        <v>1988</v>
      </c>
      <c r="B2904" s="78" t="s">
        <v>243</v>
      </c>
      <c r="C2904" t="s">
        <v>251</v>
      </c>
      <c r="D2904" s="209">
        <v>3.9988613220907528E-2</v>
      </c>
    </row>
    <row r="2905" spans="1:4">
      <c r="A2905">
        <v>1988</v>
      </c>
      <c r="B2905" s="78" t="s">
        <v>243</v>
      </c>
      <c r="C2905" t="s">
        <v>252</v>
      </c>
      <c r="D2905" s="209">
        <v>0.15690271037992667</v>
      </c>
    </row>
    <row r="2906" spans="1:4">
      <c r="A2906">
        <v>1988</v>
      </c>
      <c r="B2906" s="78" t="s">
        <v>243</v>
      </c>
      <c r="C2906" t="s">
        <v>253</v>
      </c>
      <c r="D2906" s="209">
        <v>1.1190518363732087</v>
      </c>
    </row>
    <row r="2907" spans="1:4">
      <c r="A2907">
        <v>1988</v>
      </c>
      <c r="B2907" s="78" t="s">
        <v>243</v>
      </c>
      <c r="C2907" t="s">
        <v>254</v>
      </c>
      <c r="D2907" s="209">
        <v>0.29344423539206849</v>
      </c>
    </row>
    <row r="2908" spans="1:4">
      <c r="A2908">
        <v>1988</v>
      </c>
      <c r="B2908" s="78" t="s">
        <v>243</v>
      </c>
      <c r="C2908" t="s">
        <v>255</v>
      </c>
      <c r="D2908" s="209">
        <v>0.19767824193856637</v>
      </c>
    </row>
    <row r="2909" spans="1:4">
      <c r="A2909">
        <v>1988</v>
      </c>
      <c r="B2909" s="78" t="s">
        <v>243</v>
      </c>
      <c r="C2909" t="s">
        <v>256</v>
      </c>
      <c r="D2909" s="209">
        <v>3.3391272584798855</v>
      </c>
    </row>
    <row r="2910" spans="1:4">
      <c r="A2910">
        <v>1988</v>
      </c>
      <c r="B2910" s="78" t="s">
        <v>243</v>
      </c>
      <c r="C2910" t="s">
        <v>257</v>
      </c>
      <c r="D2910" s="209">
        <v>0.32100391395023292</v>
      </c>
    </row>
    <row r="2911" spans="1:4">
      <c r="A2911">
        <v>1988</v>
      </c>
      <c r="B2911" s="78" t="s">
        <v>243</v>
      </c>
      <c r="C2911" t="s">
        <v>260</v>
      </c>
      <c r="D2911" s="209">
        <v>9.9355172858816648E-2</v>
      </c>
    </row>
    <row r="2912" spans="1:4">
      <c r="A2912">
        <v>1988</v>
      </c>
      <c r="B2912" s="78" t="s">
        <v>243</v>
      </c>
      <c r="C2912" t="s">
        <v>261</v>
      </c>
      <c r="D2912" s="209">
        <v>0.23743809306141106</v>
      </c>
    </row>
    <row r="2913" spans="1:4">
      <c r="A2913">
        <v>1988</v>
      </c>
      <c r="B2913" s="78" t="s">
        <v>226</v>
      </c>
      <c r="C2913" t="s">
        <v>227</v>
      </c>
      <c r="D2913" s="209">
        <v>0.2558964333669359</v>
      </c>
    </row>
    <row r="2914" spans="1:4">
      <c r="A2914">
        <v>1988</v>
      </c>
      <c r="B2914" s="78" t="s">
        <v>226</v>
      </c>
      <c r="C2914" t="s">
        <v>228</v>
      </c>
      <c r="D2914" s="209">
        <v>7.1528562857877489</v>
      </c>
    </row>
    <row r="2915" spans="1:4">
      <c r="A2915">
        <v>1988</v>
      </c>
      <c r="B2915" s="78" t="s">
        <v>226</v>
      </c>
      <c r="C2915" t="s">
        <v>229</v>
      </c>
      <c r="D2915" s="209">
        <v>0.39017063843507299</v>
      </c>
    </row>
    <row r="2916" spans="1:4">
      <c r="A2916">
        <v>1988</v>
      </c>
      <c r="B2916" s="78" t="s">
        <v>226</v>
      </c>
      <c r="C2916" t="s">
        <v>230</v>
      </c>
      <c r="D2916" s="209">
        <v>0.35752037580452289</v>
      </c>
    </row>
    <row r="2917" spans="1:4">
      <c r="A2917">
        <v>1988</v>
      </c>
      <c r="B2917" s="78" t="s">
        <v>226</v>
      </c>
      <c r="C2917" t="s">
        <v>231</v>
      </c>
      <c r="D2917" s="209">
        <v>1.0862824002840572</v>
      </c>
    </row>
    <row r="2918" spans="1:4">
      <c r="A2918">
        <v>1988</v>
      </c>
      <c r="B2918" s="78" t="s">
        <v>226</v>
      </c>
      <c r="C2918" t="s">
        <v>236</v>
      </c>
      <c r="D2918" s="209">
        <v>0.41480809391848056</v>
      </c>
    </row>
    <row r="2919" spans="1:4">
      <c r="A2919">
        <v>1988</v>
      </c>
      <c r="B2919" s="78" t="s">
        <v>226</v>
      </c>
      <c r="C2919" t="s">
        <v>237</v>
      </c>
      <c r="D2919" s="209">
        <v>4.4755347500826463</v>
      </c>
    </row>
    <row r="2920" spans="1:4">
      <c r="A2920">
        <v>1988</v>
      </c>
      <c r="B2920" s="78" t="s">
        <v>226</v>
      </c>
      <c r="C2920" t="s">
        <v>238</v>
      </c>
      <c r="D2920" s="209">
        <v>5.1777031356495984</v>
      </c>
    </row>
    <row r="2921" spans="1:4">
      <c r="A2921">
        <v>1988</v>
      </c>
      <c r="B2921" s="78" t="s">
        <v>226</v>
      </c>
      <c r="C2921" t="s">
        <v>239</v>
      </c>
      <c r="D2921" s="209">
        <v>3.8059172601205624</v>
      </c>
    </row>
    <row r="2922" spans="1:4">
      <c r="A2922">
        <v>1988</v>
      </c>
      <c r="B2922" s="78" t="s">
        <v>226</v>
      </c>
      <c r="C2922" t="s">
        <v>240</v>
      </c>
      <c r="D2922" s="209">
        <v>0.54979864818011526</v>
      </c>
    </row>
    <row r="2923" spans="1:4">
      <c r="A2923">
        <v>1988</v>
      </c>
      <c r="B2923" s="78" t="s">
        <v>226</v>
      </c>
      <c r="C2923" t="s">
        <v>241</v>
      </c>
      <c r="D2923" s="209">
        <v>3.0774864195313874</v>
      </c>
    </row>
    <row r="2924" spans="1:4">
      <c r="A2924">
        <v>1988</v>
      </c>
      <c r="B2924" s="78" t="s">
        <v>226</v>
      </c>
      <c r="C2924" t="s">
        <v>242</v>
      </c>
      <c r="D2924" s="209">
        <v>3.9309917428954906</v>
      </c>
    </row>
    <row r="2925" spans="1:4">
      <c r="A2925">
        <v>1988</v>
      </c>
      <c r="B2925" s="78" t="s">
        <v>225</v>
      </c>
      <c r="C2925" t="s">
        <v>203</v>
      </c>
      <c r="D2925" s="209">
        <v>0.1241118108243783</v>
      </c>
    </row>
    <row r="2926" spans="1:4">
      <c r="A2926">
        <v>1988</v>
      </c>
      <c r="B2926" s="78" t="s">
        <v>225</v>
      </c>
      <c r="C2926" t="s">
        <v>204</v>
      </c>
      <c r="D2926" s="209">
        <v>0.31336089559670399</v>
      </c>
    </row>
    <row r="2927" spans="1:4">
      <c r="A2927">
        <v>1988</v>
      </c>
      <c r="B2927" s="78" t="s">
        <v>225</v>
      </c>
      <c r="C2927" t="s">
        <v>205</v>
      </c>
      <c r="D2927" s="209">
        <v>1.7196240322258094</v>
      </c>
    </row>
    <row r="2928" spans="1:4">
      <c r="A2928">
        <v>1988</v>
      </c>
      <c r="B2928" s="78" t="s">
        <v>225</v>
      </c>
      <c r="C2928" t="s">
        <v>209</v>
      </c>
      <c r="D2928" s="209">
        <v>2.286742768987148</v>
      </c>
    </row>
    <row r="2929" spans="1:4">
      <c r="A2929">
        <v>1988</v>
      </c>
      <c r="B2929" s="78" t="s">
        <v>225</v>
      </c>
      <c r="C2929" t="s">
        <v>213</v>
      </c>
      <c r="D2929" s="209">
        <v>1.9062996232975953</v>
      </c>
    </row>
    <row r="2930" spans="1:4">
      <c r="A2930">
        <v>1988</v>
      </c>
      <c r="B2930" s="78" t="s">
        <v>225</v>
      </c>
      <c r="C2930" t="s">
        <v>224</v>
      </c>
      <c r="D2930" s="209">
        <v>43.308491925181933</v>
      </c>
    </row>
    <row r="2931" spans="1:4">
      <c r="A2931">
        <v>1988</v>
      </c>
      <c r="B2931" s="78" t="s">
        <v>225</v>
      </c>
      <c r="C2931" t="s">
        <v>214</v>
      </c>
      <c r="D2931" s="209">
        <v>0.58426603108140529</v>
      </c>
    </row>
    <row r="2932" spans="1:4">
      <c r="A2932">
        <v>1988</v>
      </c>
      <c r="B2932" s="78" t="s">
        <v>225</v>
      </c>
      <c r="C2932" t="s">
        <v>215</v>
      </c>
      <c r="D2932" s="209">
        <v>8.7106819415478682</v>
      </c>
    </row>
    <row r="2933" spans="1:4">
      <c r="A2933">
        <v>1988</v>
      </c>
      <c r="B2933" s="78" t="s">
        <v>218</v>
      </c>
      <c r="C2933" t="s">
        <v>219</v>
      </c>
      <c r="D2933" s="209">
        <v>0.9146154819382829</v>
      </c>
    </row>
    <row r="2934" spans="1:4">
      <c r="A2934">
        <v>1988</v>
      </c>
      <c r="B2934" s="78" t="s">
        <v>218</v>
      </c>
      <c r="C2934" t="s">
        <v>203</v>
      </c>
      <c r="D2934" s="209">
        <v>0.58213785757139169</v>
      </c>
    </row>
    <row r="2935" spans="1:4">
      <c r="A2935">
        <v>1988</v>
      </c>
      <c r="B2935" s="78" t="s">
        <v>218</v>
      </c>
      <c r="C2935" t="s">
        <v>205</v>
      </c>
      <c r="D2935" s="209">
        <v>1.189506205590541</v>
      </c>
    </row>
    <row r="2936" spans="1:4">
      <c r="A2936">
        <v>1988</v>
      </c>
      <c r="B2936" s="78" t="s">
        <v>218</v>
      </c>
      <c r="C2936" t="s">
        <v>207</v>
      </c>
      <c r="D2936" s="209">
        <v>3.7743377098289534</v>
      </c>
    </row>
    <row r="2937" spans="1:4">
      <c r="A2937">
        <v>1988</v>
      </c>
      <c r="B2937" s="78" t="s">
        <v>218</v>
      </c>
      <c r="C2937" t="s">
        <v>208</v>
      </c>
      <c r="D2937" s="209">
        <v>9.0072279518898366</v>
      </c>
    </row>
    <row r="2938" spans="1:4">
      <c r="A2938">
        <v>1988</v>
      </c>
      <c r="B2938" s="78" t="s">
        <v>218</v>
      </c>
      <c r="C2938" t="s">
        <v>209</v>
      </c>
      <c r="D2938" s="209">
        <v>7.0944939413356414</v>
      </c>
    </row>
    <row r="2939" spans="1:4">
      <c r="A2939">
        <v>1988</v>
      </c>
      <c r="B2939" s="78" t="s">
        <v>218</v>
      </c>
      <c r="C2939" t="s">
        <v>210</v>
      </c>
      <c r="D2939" s="209">
        <v>2.1940976487729626</v>
      </c>
    </row>
    <row r="2940" spans="1:4">
      <c r="A2940">
        <v>1988</v>
      </c>
      <c r="B2940" s="78" t="s">
        <v>218</v>
      </c>
      <c r="C2940" t="s">
        <v>211</v>
      </c>
      <c r="D2940" s="209">
        <v>4.8244844319466491</v>
      </c>
    </row>
    <row r="2941" spans="1:4">
      <c r="A2941">
        <v>1988</v>
      </c>
      <c r="B2941" s="78" t="s">
        <v>218</v>
      </c>
      <c r="C2941" t="s">
        <v>221</v>
      </c>
      <c r="D2941" s="209">
        <v>27.16746728</v>
      </c>
    </row>
    <row r="2942" spans="1:4">
      <c r="A2942">
        <v>1988</v>
      </c>
      <c r="B2942" s="78" t="s">
        <v>218</v>
      </c>
      <c r="C2942" t="s">
        <v>222</v>
      </c>
      <c r="D2942" s="209">
        <v>3.2005419943596674</v>
      </c>
    </row>
    <row r="2943" spans="1:4">
      <c r="A2943">
        <v>1988</v>
      </c>
      <c r="B2943" s="78" t="s">
        <v>218</v>
      </c>
      <c r="C2943" t="s">
        <v>265</v>
      </c>
      <c r="D2943" s="209">
        <v>1.9923976114292246</v>
      </c>
    </row>
    <row r="2944" spans="1:4">
      <c r="A2944">
        <v>1988</v>
      </c>
      <c r="B2944" s="78" t="s">
        <v>218</v>
      </c>
      <c r="C2944" t="s">
        <v>223</v>
      </c>
      <c r="D2944" s="209">
        <v>14.548695826072056</v>
      </c>
    </row>
    <row r="2945" spans="1:4">
      <c r="A2945">
        <v>1988</v>
      </c>
      <c r="B2945" s="78" t="s">
        <v>218</v>
      </c>
      <c r="C2945" t="s">
        <v>224</v>
      </c>
      <c r="D2945" s="209">
        <v>49.6145554870807</v>
      </c>
    </row>
    <row r="2946" spans="1:4">
      <c r="A2946">
        <v>1988</v>
      </c>
      <c r="B2946" s="78" t="s">
        <v>218</v>
      </c>
      <c r="C2946" t="s">
        <v>214</v>
      </c>
      <c r="D2946" s="209">
        <v>0.59566588711498203</v>
      </c>
    </row>
    <row r="2947" spans="1:4">
      <c r="A2947">
        <v>1988</v>
      </c>
      <c r="B2947" s="78" t="s">
        <v>218</v>
      </c>
      <c r="C2947" t="s">
        <v>215</v>
      </c>
      <c r="D2947" s="209">
        <v>5.8193950722591126</v>
      </c>
    </row>
    <row r="2948" spans="1:4">
      <c r="A2948">
        <v>1988</v>
      </c>
      <c r="B2948" s="78" t="s">
        <v>218</v>
      </c>
      <c r="C2948" t="s">
        <v>216</v>
      </c>
      <c r="D2948" s="209">
        <v>16.943441579999998</v>
      </c>
    </row>
    <row r="2949" spans="1:4">
      <c r="A2949">
        <v>1988</v>
      </c>
      <c r="B2949" s="78" t="s">
        <v>218</v>
      </c>
      <c r="C2949" t="s">
        <v>217</v>
      </c>
      <c r="D2949" s="209">
        <v>119.4223842</v>
      </c>
    </row>
    <row r="2950" spans="1:4">
      <c r="A2950">
        <v>1988</v>
      </c>
      <c r="B2950" s="78" t="s">
        <v>202</v>
      </c>
      <c r="C2950" t="s">
        <v>203</v>
      </c>
      <c r="D2950" s="209">
        <v>0.45534839870868216</v>
      </c>
    </row>
    <row r="2951" spans="1:4">
      <c r="A2951">
        <v>1988</v>
      </c>
      <c r="B2951" s="78" t="s">
        <v>202</v>
      </c>
      <c r="C2951" t="s">
        <v>204</v>
      </c>
      <c r="D2951" s="209">
        <v>0.43213750870745926</v>
      </c>
    </row>
    <row r="2952" spans="1:4">
      <c r="A2952">
        <v>1988</v>
      </c>
      <c r="B2952" s="78" t="s">
        <v>202</v>
      </c>
      <c r="C2952" t="s">
        <v>205</v>
      </c>
      <c r="D2952" s="209">
        <v>5.502891997012501</v>
      </c>
    </row>
    <row r="2953" spans="1:4">
      <c r="A2953">
        <v>1988</v>
      </c>
      <c r="B2953" s="78" t="s">
        <v>202</v>
      </c>
      <c r="C2953" t="s">
        <v>206</v>
      </c>
      <c r="D2953" s="209">
        <v>0.88849527183384291</v>
      </c>
    </row>
    <row r="2954" spans="1:4">
      <c r="A2954">
        <v>1988</v>
      </c>
      <c r="B2954" s="78" t="s">
        <v>202</v>
      </c>
      <c r="C2954" t="s">
        <v>207</v>
      </c>
      <c r="D2954" s="209">
        <v>2.4155480550646677</v>
      </c>
    </row>
    <row r="2955" spans="1:4">
      <c r="A2955">
        <v>1988</v>
      </c>
      <c r="B2955" s="78" t="s">
        <v>202</v>
      </c>
      <c r="C2955" t="s">
        <v>208</v>
      </c>
      <c r="D2955" s="209">
        <v>1.4338508179371563</v>
      </c>
    </row>
    <row r="2956" spans="1:4">
      <c r="A2956">
        <v>1988</v>
      </c>
      <c r="B2956" s="78" t="s">
        <v>202</v>
      </c>
      <c r="C2956" t="s">
        <v>209</v>
      </c>
      <c r="D2956" s="209">
        <v>3.3587777374184258</v>
      </c>
    </row>
    <row r="2957" spans="1:4">
      <c r="A2957">
        <v>1988</v>
      </c>
      <c r="B2957" s="78" t="s">
        <v>202</v>
      </c>
      <c r="C2957" t="s">
        <v>210</v>
      </c>
      <c r="D2957" s="209">
        <v>0.94391909264920171</v>
      </c>
    </row>
    <row r="2958" spans="1:4">
      <c r="A2958">
        <v>1988</v>
      </c>
      <c r="B2958" s="78" t="s">
        <v>202</v>
      </c>
      <c r="C2958" t="s">
        <v>211</v>
      </c>
      <c r="D2958" s="209">
        <v>5.2786450141008325</v>
      </c>
    </row>
    <row r="2959" spans="1:4">
      <c r="A2959">
        <v>1988</v>
      </c>
      <c r="B2959" s="78" t="s">
        <v>202</v>
      </c>
      <c r="C2959" t="s">
        <v>265</v>
      </c>
      <c r="D2959" s="209">
        <v>1.5513959170764957</v>
      </c>
    </row>
    <row r="2960" spans="1:4">
      <c r="A2960">
        <v>1988</v>
      </c>
      <c r="B2960" s="78" t="s">
        <v>202</v>
      </c>
      <c r="C2960" t="s">
        <v>212</v>
      </c>
      <c r="D2960" s="209">
        <v>1.9622807840960566</v>
      </c>
    </row>
    <row r="2961" spans="1:4">
      <c r="A2961">
        <v>1988</v>
      </c>
      <c r="B2961" s="78" t="s">
        <v>202</v>
      </c>
      <c r="C2961" t="s">
        <v>213</v>
      </c>
      <c r="D2961" s="209">
        <v>3.6565375212736875</v>
      </c>
    </row>
    <row r="2962" spans="1:4">
      <c r="A2962">
        <v>1988</v>
      </c>
      <c r="B2962" s="78" t="s">
        <v>202</v>
      </c>
      <c r="C2962" t="s">
        <v>214</v>
      </c>
      <c r="D2962" s="209">
        <v>0.92763024513452241</v>
      </c>
    </row>
    <row r="2963" spans="1:4">
      <c r="A2963">
        <v>1988</v>
      </c>
      <c r="B2963" s="78" t="s">
        <v>202</v>
      </c>
      <c r="C2963" t="s">
        <v>215</v>
      </c>
      <c r="D2963" s="209">
        <v>19.099932156835539</v>
      </c>
    </row>
    <row r="2964" spans="1:4">
      <c r="A2964">
        <v>1988</v>
      </c>
      <c r="B2964" s="78" t="s">
        <v>202</v>
      </c>
      <c r="C2964" t="s">
        <v>216</v>
      </c>
      <c r="D2964" s="209">
        <v>61.67456462915424</v>
      </c>
    </row>
    <row r="2965" spans="1:4">
      <c r="A2965">
        <v>1988</v>
      </c>
      <c r="B2965" s="78" t="s">
        <v>202</v>
      </c>
      <c r="C2965" t="s">
        <v>217</v>
      </c>
      <c r="D2965" s="209">
        <v>114.02</v>
      </c>
    </row>
    <row r="2966" spans="1:4">
      <c r="A2966">
        <v>1987</v>
      </c>
      <c r="B2966" s="78" t="s">
        <v>264</v>
      </c>
      <c r="C2966" t="s">
        <v>203</v>
      </c>
      <c r="D2966" s="209">
        <v>0.2642329615657073</v>
      </c>
    </row>
    <row r="2967" spans="1:4">
      <c r="A2967">
        <v>1987</v>
      </c>
      <c r="B2967" s="78" t="s">
        <v>264</v>
      </c>
      <c r="C2967" t="s">
        <v>204</v>
      </c>
      <c r="D2967" s="209">
        <v>0.15200885316352961</v>
      </c>
    </row>
    <row r="2968" spans="1:4">
      <c r="A2968">
        <v>1987</v>
      </c>
      <c r="B2968" s="78" t="s">
        <v>264</v>
      </c>
      <c r="C2968" t="s">
        <v>205</v>
      </c>
      <c r="D2968" s="209">
        <v>3.7589998517322614</v>
      </c>
    </row>
    <row r="2969" spans="1:4">
      <c r="A2969">
        <v>1987</v>
      </c>
      <c r="B2969" s="78" t="s">
        <v>264</v>
      </c>
      <c r="C2969" t="s">
        <v>209</v>
      </c>
      <c r="D2969" s="209">
        <v>1.037759509728011</v>
      </c>
    </row>
    <row r="2970" spans="1:4">
      <c r="A2970">
        <v>1987</v>
      </c>
      <c r="B2970" s="78" t="s">
        <v>264</v>
      </c>
      <c r="C2970" t="s">
        <v>213</v>
      </c>
      <c r="D2970" s="209">
        <v>2.0127717006309616</v>
      </c>
    </row>
    <row r="2971" spans="1:4">
      <c r="A2971">
        <v>1987</v>
      </c>
      <c r="B2971" s="78" t="s">
        <v>264</v>
      </c>
      <c r="C2971" t="s">
        <v>224</v>
      </c>
      <c r="D2971" s="209">
        <v>1.7816839920264906</v>
      </c>
    </row>
    <row r="2972" spans="1:4">
      <c r="A2972">
        <v>1987</v>
      </c>
      <c r="B2972" s="78" t="s">
        <v>264</v>
      </c>
      <c r="C2972" t="s">
        <v>214</v>
      </c>
      <c r="D2972" s="209">
        <v>0.32888445738887973</v>
      </c>
    </row>
    <row r="2973" spans="1:4">
      <c r="A2973">
        <v>1987</v>
      </c>
      <c r="B2973" s="78" t="s">
        <v>264</v>
      </c>
      <c r="C2973" t="s">
        <v>215</v>
      </c>
      <c r="D2973" s="209">
        <v>10.626711845768606</v>
      </c>
    </row>
    <row r="2974" spans="1:4">
      <c r="A2974">
        <v>1987</v>
      </c>
      <c r="B2974" s="78" t="s">
        <v>263</v>
      </c>
      <c r="C2974" t="s">
        <v>224</v>
      </c>
      <c r="D2974" s="209">
        <v>17.585070097691968</v>
      </c>
    </row>
    <row r="2975" spans="1:4">
      <c r="A2975">
        <v>1987</v>
      </c>
      <c r="B2975" s="78" t="s">
        <v>262</v>
      </c>
      <c r="C2975" t="s">
        <v>223</v>
      </c>
      <c r="D2975" s="209">
        <v>1.5190091653350026</v>
      </c>
    </row>
    <row r="2976" spans="1:4">
      <c r="A2976">
        <v>1987</v>
      </c>
      <c r="B2976" s="78" t="s">
        <v>262</v>
      </c>
      <c r="C2976" t="s">
        <v>224</v>
      </c>
      <c r="D2976" s="209">
        <v>10.8</v>
      </c>
    </row>
    <row r="2977" spans="1:4">
      <c r="A2977">
        <v>1987</v>
      </c>
      <c r="B2977" s="78" t="s">
        <v>243</v>
      </c>
      <c r="C2977" t="s">
        <v>244</v>
      </c>
      <c r="D2977" s="209">
        <v>4.9285843725803552E-2</v>
      </c>
    </row>
    <row r="2978" spans="1:4">
      <c r="A2978">
        <v>1987</v>
      </c>
      <c r="B2978" s="78" t="s">
        <v>243</v>
      </c>
      <c r="C2978" t="s">
        <v>245</v>
      </c>
      <c r="D2978" s="209">
        <v>0.23420232780349581</v>
      </c>
    </row>
    <row r="2979" spans="1:4">
      <c r="A2979">
        <v>1987</v>
      </c>
      <c r="B2979" s="78" t="s">
        <v>243</v>
      </c>
      <c r="C2979" t="s">
        <v>246</v>
      </c>
      <c r="D2979" s="209">
        <v>0.1006638234954943</v>
      </c>
    </row>
    <row r="2980" spans="1:4">
      <c r="A2980">
        <v>1987</v>
      </c>
      <c r="B2980" s="78" t="s">
        <v>243</v>
      </c>
      <c r="C2980" t="s">
        <v>247</v>
      </c>
      <c r="D2980" s="209">
        <v>5.3840000000000003</v>
      </c>
    </row>
    <row r="2981" spans="1:4">
      <c r="A2981">
        <v>1987</v>
      </c>
      <c r="B2981" s="78" t="s">
        <v>243</v>
      </c>
      <c r="C2981" t="s">
        <v>248</v>
      </c>
      <c r="D2981" s="209">
        <v>0.57932702329351815</v>
      </c>
    </row>
    <row r="2982" spans="1:4">
      <c r="A2982">
        <v>1987</v>
      </c>
      <c r="B2982" s="78" t="s">
        <v>243</v>
      </c>
      <c r="C2982" t="s">
        <v>249</v>
      </c>
      <c r="D2982" s="209">
        <v>0.2049455527915521</v>
      </c>
    </row>
    <row r="2983" spans="1:4">
      <c r="A2983">
        <v>1987</v>
      </c>
      <c r="B2983" s="78" t="s">
        <v>243</v>
      </c>
      <c r="C2983" t="s">
        <v>250</v>
      </c>
      <c r="D2983" s="209">
        <v>0.18291659115994793</v>
      </c>
    </row>
    <row r="2984" spans="1:4">
      <c r="A2984">
        <v>1987</v>
      </c>
      <c r="B2984" s="78" t="s">
        <v>243</v>
      </c>
      <c r="C2984" t="s">
        <v>251</v>
      </c>
      <c r="D2984" s="209">
        <v>8.0606843379845458E-2</v>
      </c>
    </row>
    <row r="2985" spans="1:4">
      <c r="A2985">
        <v>1987</v>
      </c>
      <c r="B2985" s="78" t="s">
        <v>243</v>
      </c>
      <c r="C2985" t="s">
        <v>252</v>
      </c>
      <c r="D2985" s="209">
        <v>0.101486038121283</v>
      </c>
    </row>
    <row r="2986" spans="1:4">
      <c r="A2986">
        <v>1987</v>
      </c>
      <c r="B2986" s="78" t="s">
        <v>243</v>
      </c>
      <c r="C2986" t="s">
        <v>253</v>
      </c>
      <c r="D2986" s="209">
        <v>1.4407872193209337</v>
      </c>
    </row>
    <row r="2987" spans="1:4">
      <c r="A2987">
        <v>1987</v>
      </c>
      <c r="B2987" s="78" t="s">
        <v>243</v>
      </c>
      <c r="C2987" t="s">
        <v>254</v>
      </c>
      <c r="D2987" s="209">
        <v>0.19151249567552431</v>
      </c>
    </row>
    <row r="2988" spans="1:4">
      <c r="A2988">
        <v>1987</v>
      </c>
      <c r="B2988" s="78" t="s">
        <v>243</v>
      </c>
      <c r="C2988" t="s">
        <v>255</v>
      </c>
      <c r="D2988" s="209">
        <v>0.1831174389263556</v>
      </c>
    </row>
    <row r="2989" spans="1:4">
      <c r="A2989">
        <v>1987</v>
      </c>
      <c r="B2989" s="78" t="s">
        <v>243</v>
      </c>
      <c r="C2989" t="s">
        <v>256</v>
      </c>
      <c r="D2989" s="209">
        <v>2.2505568277293624</v>
      </c>
    </row>
    <row r="2990" spans="1:4">
      <c r="A2990">
        <v>1987</v>
      </c>
      <c r="B2990" s="78" t="s">
        <v>243</v>
      </c>
      <c r="C2990" t="s">
        <v>257</v>
      </c>
      <c r="D2990" s="209">
        <v>0.36922414787235786</v>
      </c>
    </row>
    <row r="2991" spans="1:4">
      <c r="A2991">
        <v>1987</v>
      </c>
      <c r="B2991" s="78" t="s">
        <v>243</v>
      </c>
      <c r="C2991" t="s">
        <v>260</v>
      </c>
      <c r="D2991" s="209">
        <v>7.7182672494209612E-2</v>
      </c>
    </row>
    <row r="2992" spans="1:4">
      <c r="A2992">
        <v>1987</v>
      </c>
      <c r="B2992" s="78" t="s">
        <v>243</v>
      </c>
      <c r="C2992" t="s">
        <v>261</v>
      </c>
      <c r="D2992" s="209">
        <v>9.9068215515395158E-2</v>
      </c>
    </row>
    <row r="2993" spans="1:4">
      <c r="A2993">
        <v>1987</v>
      </c>
      <c r="B2993" s="78" t="s">
        <v>226</v>
      </c>
      <c r="C2993" t="s">
        <v>227</v>
      </c>
      <c r="D2993" s="209">
        <v>0.25864483286931028</v>
      </c>
    </row>
    <row r="2994" spans="1:4">
      <c r="A2994">
        <v>1987</v>
      </c>
      <c r="B2994" s="78" t="s">
        <v>226</v>
      </c>
      <c r="C2994" t="s">
        <v>228</v>
      </c>
      <c r="D2994" s="209">
        <v>6.5935734172418909</v>
      </c>
    </row>
    <row r="2995" spans="1:4">
      <c r="A2995">
        <v>1987</v>
      </c>
      <c r="B2995" s="78" t="s">
        <v>226</v>
      </c>
      <c r="C2995" t="s">
        <v>229</v>
      </c>
      <c r="D2995" s="209">
        <v>0.47280934416236964</v>
      </c>
    </row>
    <row r="2996" spans="1:4">
      <c r="A2996">
        <v>1987</v>
      </c>
      <c r="B2996" s="78" t="s">
        <v>226</v>
      </c>
      <c r="C2996" t="s">
        <v>230</v>
      </c>
      <c r="D2996" s="209">
        <v>0.3414276535806659</v>
      </c>
    </row>
    <row r="2997" spans="1:4">
      <c r="A2997">
        <v>1987</v>
      </c>
      <c r="B2997" s="78" t="s">
        <v>226</v>
      </c>
      <c r="C2997" t="s">
        <v>231</v>
      </c>
      <c r="D2997" s="209">
        <v>1.1875010296370734</v>
      </c>
    </row>
    <row r="2998" spans="1:4">
      <c r="A2998">
        <v>1987</v>
      </c>
      <c r="B2998" s="78" t="s">
        <v>226</v>
      </c>
      <c r="C2998" t="s">
        <v>236</v>
      </c>
      <c r="D2998" s="209">
        <v>0.21370763842440815</v>
      </c>
    </row>
    <row r="2999" spans="1:4">
      <c r="A2999">
        <v>1987</v>
      </c>
      <c r="B2999" s="78" t="s">
        <v>226</v>
      </c>
      <c r="C2999" t="s">
        <v>237</v>
      </c>
      <c r="D2999" s="209">
        <v>4.2293372432085139</v>
      </c>
    </row>
    <row r="3000" spans="1:4">
      <c r="A3000">
        <v>1987</v>
      </c>
      <c r="B3000" s="78" t="s">
        <v>226</v>
      </c>
      <c r="C3000" t="s">
        <v>238</v>
      </c>
      <c r="D3000" s="209">
        <v>4.9984365990675608</v>
      </c>
    </row>
    <row r="3001" spans="1:4">
      <c r="A3001">
        <v>1987</v>
      </c>
      <c r="B3001" s="78" t="s">
        <v>226</v>
      </c>
      <c r="C3001" t="s">
        <v>239</v>
      </c>
      <c r="D3001" s="209">
        <v>3.0136900545295795</v>
      </c>
    </row>
    <row r="3002" spans="1:4">
      <c r="A3002">
        <v>1987</v>
      </c>
      <c r="B3002" s="78" t="s">
        <v>226</v>
      </c>
      <c r="C3002" t="s">
        <v>240</v>
      </c>
      <c r="D3002" s="209">
        <v>0.51295693100121909</v>
      </c>
    </row>
    <row r="3003" spans="1:4">
      <c r="A3003">
        <v>1987</v>
      </c>
      <c r="B3003" s="78" t="s">
        <v>226</v>
      </c>
      <c r="C3003" t="s">
        <v>241</v>
      </c>
      <c r="D3003" s="209">
        <v>2.8793512462727135</v>
      </c>
    </row>
    <row r="3004" spans="1:4">
      <c r="A3004">
        <v>1987</v>
      </c>
      <c r="B3004" s="78" t="s">
        <v>226</v>
      </c>
      <c r="C3004" t="s">
        <v>242</v>
      </c>
      <c r="D3004" s="209">
        <v>4.3022852539053336</v>
      </c>
    </row>
    <row r="3005" spans="1:4">
      <c r="A3005">
        <v>1987</v>
      </c>
      <c r="B3005" s="78" t="s">
        <v>225</v>
      </c>
      <c r="C3005" t="s">
        <v>203</v>
      </c>
      <c r="D3005" s="209">
        <v>0.11669297046177163</v>
      </c>
    </row>
    <row r="3006" spans="1:4">
      <c r="A3006">
        <v>1987</v>
      </c>
      <c r="B3006" s="78" t="s">
        <v>225</v>
      </c>
      <c r="C3006" t="s">
        <v>204</v>
      </c>
      <c r="D3006" s="209">
        <v>0.38686347836114721</v>
      </c>
    </row>
    <row r="3007" spans="1:4">
      <c r="A3007">
        <v>1987</v>
      </c>
      <c r="B3007" s="78" t="s">
        <v>225</v>
      </c>
      <c r="C3007" t="s">
        <v>205</v>
      </c>
      <c r="D3007" s="209">
        <v>1.6751083178201347</v>
      </c>
    </row>
    <row r="3008" spans="1:4">
      <c r="A3008">
        <v>1987</v>
      </c>
      <c r="B3008" s="78" t="s">
        <v>225</v>
      </c>
      <c r="C3008" t="s">
        <v>209</v>
      </c>
      <c r="D3008" s="209">
        <v>2.1033426137954891</v>
      </c>
    </row>
    <row r="3009" spans="1:4">
      <c r="A3009">
        <v>1987</v>
      </c>
      <c r="B3009" s="78" t="s">
        <v>225</v>
      </c>
      <c r="C3009" t="s">
        <v>213</v>
      </c>
      <c r="D3009" s="209">
        <v>1.7183971021894195</v>
      </c>
    </row>
    <row r="3010" spans="1:4">
      <c r="A3010">
        <v>1987</v>
      </c>
      <c r="B3010" s="78" t="s">
        <v>225</v>
      </c>
      <c r="C3010" t="s">
        <v>224</v>
      </c>
      <c r="D3010" s="209">
        <v>47.857901846757052</v>
      </c>
    </row>
    <row r="3011" spans="1:4">
      <c r="A3011">
        <v>1987</v>
      </c>
      <c r="B3011" s="78" t="s">
        <v>225</v>
      </c>
      <c r="C3011" t="s">
        <v>214</v>
      </c>
      <c r="D3011" s="209">
        <v>0.44540831112156887</v>
      </c>
    </row>
    <row r="3012" spans="1:4">
      <c r="A3012">
        <v>1987</v>
      </c>
      <c r="B3012" s="78" t="s">
        <v>225</v>
      </c>
      <c r="C3012" t="s">
        <v>215</v>
      </c>
      <c r="D3012" s="209">
        <v>7.8429515164494807</v>
      </c>
    </row>
    <row r="3013" spans="1:4">
      <c r="A3013">
        <v>1987</v>
      </c>
      <c r="B3013" s="78" t="s">
        <v>218</v>
      </c>
      <c r="C3013" t="s">
        <v>219</v>
      </c>
      <c r="D3013" s="209">
        <v>0.99298199370685813</v>
      </c>
    </row>
    <row r="3014" spans="1:4">
      <c r="A3014">
        <v>1987</v>
      </c>
      <c r="B3014" s="78" t="s">
        <v>218</v>
      </c>
      <c r="C3014" t="s">
        <v>203</v>
      </c>
      <c r="D3014" s="209">
        <v>0.56613976705490854</v>
      </c>
    </row>
    <row r="3015" spans="1:4">
      <c r="A3015">
        <v>1987</v>
      </c>
      <c r="B3015" s="78" t="s">
        <v>218</v>
      </c>
      <c r="C3015" t="s">
        <v>205</v>
      </c>
      <c r="D3015" s="209">
        <v>1.2165244394655772</v>
      </c>
    </row>
    <row r="3016" spans="1:4">
      <c r="A3016">
        <v>1987</v>
      </c>
      <c r="B3016" s="78" t="s">
        <v>218</v>
      </c>
      <c r="C3016" t="s">
        <v>207</v>
      </c>
      <c r="D3016" s="209">
        <v>3.0875150327012735</v>
      </c>
    </row>
    <row r="3017" spans="1:4">
      <c r="A3017">
        <v>1987</v>
      </c>
      <c r="B3017" s="78" t="s">
        <v>218</v>
      </c>
      <c r="C3017" t="s">
        <v>208</v>
      </c>
      <c r="D3017" s="209">
        <v>9.0775275530880872</v>
      </c>
    </row>
    <row r="3018" spans="1:4">
      <c r="A3018">
        <v>1987</v>
      </c>
      <c r="B3018" s="78" t="s">
        <v>218</v>
      </c>
      <c r="C3018" t="s">
        <v>209</v>
      </c>
      <c r="D3018" s="209">
        <v>8.2959918288001848</v>
      </c>
    </row>
    <row r="3019" spans="1:4">
      <c r="A3019">
        <v>1987</v>
      </c>
      <c r="B3019" s="78" t="s">
        <v>218</v>
      </c>
      <c r="C3019" t="s">
        <v>210</v>
      </c>
      <c r="D3019" s="209">
        <v>2.1317605970247602</v>
      </c>
    </row>
    <row r="3020" spans="1:4">
      <c r="A3020">
        <v>1987</v>
      </c>
      <c r="B3020" s="78" t="s">
        <v>218</v>
      </c>
      <c r="C3020" t="s">
        <v>211</v>
      </c>
      <c r="D3020" s="209">
        <v>5.0666381113984942</v>
      </c>
    </row>
    <row r="3021" spans="1:4">
      <c r="A3021">
        <v>1987</v>
      </c>
      <c r="B3021" s="78" t="s">
        <v>218</v>
      </c>
      <c r="C3021" t="s">
        <v>221</v>
      </c>
      <c r="D3021" s="209">
        <v>25.79652724</v>
      </c>
    </row>
    <row r="3022" spans="1:4">
      <c r="A3022">
        <v>1987</v>
      </c>
      <c r="B3022" s="78" t="s">
        <v>218</v>
      </c>
      <c r="C3022" t="s">
        <v>222</v>
      </c>
      <c r="D3022" s="209">
        <v>2.5246701042816428</v>
      </c>
    </row>
    <row r="3023" spans="1:4">
      <c r="A3023">
        <v>1987</v>
      </c>
      <c r="B3023" s="78" t="s">
        <v>218</v>
      </c>
      <c r="C3023" t="s">
        <v>265</v>
      </c>
      <c r="D3023" s="209">
        <v>1.9348975758224742</v>
      </c>
    </row>
    <row r="3024" spans="1:4">
      <c r="A3024">
        <v>1987</v>
      </c>
      <c r="B3024" s="78" t="s">
        <v>218</v>
      </c>
      <c r="C3024" t="s">
        <v>223</v>
      </c>
      <c r="D3024" s="209">
        <v>13.4111093721685</v>
      </c>
    </row>
    <row r="3025" spans="1:4">
      <c r="A3025">
        <v>1987</v>
      </c>
      <c r="B3025" s="78" t="s">
        <v>218</v>
      </c>
      <c r="C3025" t="s">
        <v>224</v>
      </c>
      <c r="D3025" s="209">
        <v>47.93893428444342</v>
      </c>
    </row>
    <row r="3026" spans="1:4">
      <c r="A3026">
        <v>1987</v>
      </c>
      <c r="B3026" s="78" t="s">
        <v>218</v>
      </c>
      <c r="C3026" t="s">
        <v>214</v>
      </c>
      <c r="D3026" s="209">
        <v>0.58322259045781777</v>
      </c>
    </row>
    <row r="3027" spans="1:4">
      <c r="A3027">
        <v>1987</v>
      </c>
      <c r="B3027" s="78" t="s">
        <v>218</v>
      </c>
      <c r="C3027" t="s">
        <v>215</v>
      </c>
      <c r="D3027" s="209">
        <v>6.2618531819904124</v>
      </c>
    </row>
    <row r="3028" spans="1:4">
      <c r="A3028">
        <v>1987</v>
      </c>
      <c r="B3028" s="78" t="s">
        <v>218</v>
      </c>
      <c r="C3028" t="s">
        <v>216</v>
      </c>
      <c r="D3028" s="209">
        <v>15.963497309999999</v>
      </c>
    </row>
    <row r="3029" spans="1:4">
      <c r="A3029">
        <v>1987</v>
      </c>
      <c r="B3029" s="78" t="s">
        <v>218</v>
      </c>
      <c r="C3029" t="s">
        <v>217</v>
      </c>
      <c r="D3029" s="209">
        <v>114.678955</v>
      </c>
    </row>
    <row r="3030" spans="1:4">
      <c r="A3030">
        <v>1987</v>
      </c>
      <c r="B3030" s="78" t="s">
        <v>202</v>
      </c>
      <c r="C3030" t="s">
        <v>203</v>
      </c>
      <c r="D3030" s="209">
        <v>0.38092593202747893</v>
      </c>
    </row>
    <row r="3031" spans="1:4">
      <c r="A3031">
        <v>1987</v>
      </c>
      <c r="B3031" s="78" t="s">
        <v>202</v>
      </c>
      <c r="C3031" t="s">
        <v>204</v>
      </c>
      <c r="D3031" s="209">
        <v>0.53887233152467684</v>
      </c>
    </row>
    <row r="3032" spans="1:4">
      <c r="A3032">
        <v>1987</v>
      </c>
      <c r="B3032" s="78" t="s">
        <v>202</v>
      </c>
      <c r="C3032" t="s">
        <v>205</v>
      </c>
      <c r="D3032" s="209">
        <v>5.4341081695523963</v>
      </c>
    </row>
    <row r="3033" spans="1:4">
      <c r="A3033">
        <v>1987</v>
      </c>
      <c r="B3033" s="78" t="s">
        <v>202</v>
      </c>
      <c r="C3033" t="s">
        <v>206</v>
      </c>
      <c r="D3033" s="209">
        <v>0.76173065517866245</v>
      </c>
    </row>
    <row r="3034" spans="1:4">
      <c r="A3034">
        <v>1987</v>
      </c>
      <c r="B3034" s="78" t="s">
        <v>202</v>
      </c>
      <c r="C3034" t="s">
        <v>207</v>
      </c>
      <c r="D3034" s="209">
        <v>2.2159437241561091</v>
      </c>
    </row>
    <row r="3035" spans="1:4">
      <c r="A3035">
        <v>1987</v>
      </c>
      <c r="B3035" s="78" t="s">
        <v>202</v>
      </c>
      <c r="C3035" t="s">
        <v>208</v>
      </c>
      <c r="D3035" s="209">
        <v>1.6110517498420949</v>
      </c>
    </row>
    <row r="3036" spans="1:4">
      <c r="A3036">
        <v>1987</v>
      </c>
      <c r="B3036" s="78" t="s">
        <v>202</v>
      </c>
      <c r="C3036" t="s">
        <v>209</v>
      </c>
      <c r="D3036" s="209">
        <v>3.1411021235234999</v>
      </c>
    </row>
    <row r="3037" spans="1:4">
      <c r="A3037">
        <v>1987</v>
      </c>
      <c r="B3037" s="78" t="s">
        <v>202</v>
      </c>
      <c r="C3037" t="s">
        <v>210</v>
      </c>
      <c r="D3037" s="209">
        <v>0.94533038994415264</v>
      </c>
    </row>
    <row r="3038" spans="1:4">
      <c r="A3038">
        <v>1987</v>
      </c>
      <c r="B3038" s="78" t="s">
        <v>202</v>
      </c>
      <c r="C3038" t="s">
        <v>211</v>
      </c>
      <c r="D3038" s="209">
        <v>5.5352458443847725</v>
      </c>
    </row>
    <row r="3039" spans="1:4">
      <c r="A3039">
        <v>1987</v>
      </c>
      <c r="B3039" s="78" t="s">
        <v>202</v>
      </c>
      <c r="C3039" t="s">
        <v>265</v>
      </c>
      <c r="D3039" s="209">
        <v>1.6510699973806033</v>
      </c>
    </row>
    <row r="3040" spans="1:4">
      <c r="A3040">
        <v>1987</v>
      </c>
      <c r="B3040" s="78" t="s">
        <v>202</v>
      </c>
      <c r="C3040" t="s">
        <v>212</v>
      </c>
      <c r="D3040" s="209">
        <v>1.6630698011564886</v>
      </c>
    </row>
    <row r="3041" spans="1:4">
      <c r="A3041">
        <v>1987</v>
      </c>
      <c r="B3041" s="78" t="s">
        <v>202</v>
      </c>
      <c r="C3041" t="s">
        <v>213</v>
      </c>
      <c r="D3041" s="209">
        <v>3.7311688028203811</v>
      </c>
    </row>
    <row r="3042" spans="1:4">
      <c r="A3042">
        <v>1987</v>
      </c>
      <c r="B3042" s="78" t="s">
        <v>202</v>
      </c>
      <c r="C3042" t="s">
        <v>214</v>
      </c>
      <c r="D3042" s="209">
        <v>0.77429276851044859</v>
      </c>
    </row>
    <row r="3043" spans="1:4">
      <c r="A3043">
        <v>1987</v>
      </c>
      <c r="B3043" s="78" t="s">
        <v>202</v>
      </c>
      <c r="C3043" t="s">
        <v>215</v>
      </c>
      <c r="D3043" s="209">
        <v>18.469663362218089</v>
      </c>
    </row>
    <row r="3044" spans="1:4">
      <c r="A3044">
        <v>1987</v>
      </c>
      <c r="B3044" s="78" t="s">
        <v>202</v>
      </c>
      <c r="C3044" t="s">
        <v>216</v>
      </c>
      <c r="D3044" s="209">
        <v>65.490266372373696</v>
      </c>
    </row>
    <row r="3045" spans="1:4">
      <c r="A3045">
        <v>1987</v>
      </c>
      <c r="B3045" s="78" t="s">
        <v>202</v>
      </c>
      <c r="C3045" t="s">
        <v>217</v>
      </c>
      <c r="D3045" s="209">
        <v>116.38</v>
      </c>
    </row>
    <row r="3046" spans="1:4">
      <c r="A3046">
        <v>1986</v>
      </c>
      <c r="B3046" s="78" t="s">
        <v>264</v>
      </c>
      <c r="C3046" t="s">
        <v>203</v>
      </c>
      <c r="D3046" s="209">
        <v>0.29226743843612013</v>
      </c>
    </row>
    <row r="3047" spans="1:4">
      <c r="A3047">
        <v>1986</v>
      </c>
      <c r="B3047" s="78" t="s">
        <v>264</v>
      </c>
      <c r="C3047" t="s">
        <v>204</v>
      </c>
      <c r="D3047" s="209">
        <v>0.13742887222661046</v>
      </c>
    </row>
    <row r="3048" spans="1:4">
      <c r="A3048">
        <v>1986</v>
      </c>
      <c r="B3048" s="78" t="s">
        <v>264</v>
      </c>
      <c r="C3048" t="s">
        <v>205</v>
      </c>
      <c r="D3048" s="209">
        <v>3.8578456795175931</v>
      </c>
    </row>
    <row r="3049" spans="1:4">
      <c r="A3049">
        <v>1986</v>
      </c>
      <c r="B3049" s="78" t="s">
        <v>264</v>
      </c>
      <c r="C3049" t="s">
        <v>209</v>
      </c>
      <c r="D3049" s="209">
        <v>1.1937669072640462</v>
      </c>
    </row>
    <row r="3050" spans="1:4">
      <c r="A3050">
        <v>1986</v>
      </c>
      <c r="B3050" s="78" t="s">
        <v>264</v>
      </c>
      <c r="C3050" t="s">
        <v>213</v>
      </c>
      <c r="D3050" s="209">
        <v>2.1749904257276591</v>
      </c>
    </row>
    <row r="3051" spans="1:4">
      <c r="A3051">
        <v>1986</v>
      </c>
      <c r="B3051" s="78" t="s">
        <v>264</v>
      </c>
      <c r="C3051" t="s">
        <v>224</v>
      </c>
      <c r="D3051" s="209">
        <v>1.8034414982692779</v>
      </c>
    </row>
    <row r="3052" spans="1:4">
      <c r="A3052">
        <v>1986</v>
      </c>
      <c r="B3052" s="78" t="s">
        <v>264</v>
      </c>
      <c r="C3052" t="s">
        <v>214</v>
      </c>
      <c r="D3052" s="209">
        <v>0.34633603528824597</v>
      </c>
    </row>
    <row r="3053" spans="1:4">
      <c r="A3053">
        <v>1986</v>
      </c>
      <c r="B3053" s="78" t="s">
        <v>264</v>
      </c>
      <c r="C3053" t="s">
        <v>215</v>
      </c>
      <c r="D3053" s="209">
        <v>12.085942588118904</v>
      </c>
    </row>
    <row r="3054" spans="1:4">
      <c r="A3054">
        <v>1986</v>
      </c>
      <c r="B3054" s="78" t="s">
        <v>263</v>
      </c>
      <c r="C3054" t="s">
        <v>224</v>
      </c>
      <c r="D3054" s="209">
        <v>18.14282026669326</v>
      </c>
    </row>
    <row r="3055" spans="1:4">
      <c r="A3055">
        <v>1986</v>
      </c>
      <c r="B3055" s="78" t="s">
        <v>262</v>
      </c>
      <c r="C3055" t="s">
        <v>223</v>
      </c>
      <c r="D3055" s="209">
        <v>1.8907448991277824</v>
      </c>
    </row>
    <row r="3056" spans="1:4">
      <c r="A3056">
        <v>1986</v>
      </c>
      <c r="B3056" s="78" t="s">
        <v>262</v>
      </c>
      <c r="C3056" t="s">
        <v>224</v>
      </c>
      <c r="D3056" s="209">
        <v>10.9</v>
      </c>
    </row>
    <row r="3057" spans="1:4">
      <c r="A3057">
        <v>1986</v>
      </c>
      <c r="B3057" s="78" t="s">
        <v>243</v>
      </c>
      <c r="C3057" t="s">
        <v>244</v>
      </c>
      <c r="D3057" s="209">
        <v>3.118208526039784E-2</v>
      </c>
    </row>
    <row r="3058" spans="1:4">
      <c r="A3058">
        <v>1986</v>
      </c>
      <c r="B3058" s="78" t="s">
        <v>243</v>
      </c>
      <c r="C3058" t="s">
        <v>245</v>
      </c>
      <c r="D3058" s="209">
        <v>0.19426848423650844</v>
      </c>
    </row>
    <row r="3059" spans="1:4">
      <c r="A3059">
        <v>1986</v>
      </c>
      <c r="B3059" s="78" t="s">
        <v>243</v>
      </c>
      <c r="C3059" t="s">
        <v>246</v>
      </c>
      <c r="D3059" s="209">
        <v>9.3016272527436009E-2</v>
      </c>
    </row>
    <row r="3060" spans="1:4">
      <c r="A3060">
        <v>1986</v>
      </c>
      <c r="B3060" s="78" t="s">
        <v>243</v>
      </c>
      <c r="C3060" t="s">
        <v>247</v>
      </c>
      <c r="D3060" s="209">
        <v>6.359</v>
      </c>
    </row>
    <row r="3061" spans="1:4">
      <c r="A3061">
        <v>1986</v>
      </c>
      <c r="B3061" s="78" t="s">
        <v>243</v>
      </c>
      <c r="C3061" t="s">
        <v>248</v>
      </c>
      <c r="D3061" s="209">
        <v>0.7029109406688423</v>
      </c>
    </row>
    <row r="3062" spans="1:4">
      <c r="A3062">
        <v>1986</v>
      </c>
      <c r="B3062" s="78" t="s">
        <v>243</v>
      </c>
      <c r="C3062" t="s">
        <v>249</v>
      </c>
      <c r="D3062" s="209">
        <v>0.46614292066104013</v>
      </c>
    </row>
    <row r="3063" spans="1:4">
      <c r="A3063">
        <v>1986</v>
      </c>
      <c r="B3063" s="78" t="s">
        <v>243</v>
      </c>
      <c r="C3063" t="s">
        <v>250</v>
      </c>
      <c r="D3063" s="209">
        <v>0.3485885535484996</v>
      </c>
    </row>
    <row r="3064" spans="1:4">
      <c r="A3064">
        <v>1986</v>
      </c>
      <c r="B3064" s="78" t="s">
        <v>243</v>
      </c>
      <c r="C3064" t="s">
        <v>251</v>
      </c>
      <c r="D3064" s="209">
        <v>0.10503098262629289</v>
      </c>
    </row>
    <row r="3065" spans="1:4">
      <c r="A3065">
        <v>1986</v>
      </c>
      <c r="B3065" s="78" t="s">
        <v>243</v>
      </c>
      <c r="C3065" t="s">
        <v>252</v>
      </c>
      <c r="D3065" s="209">
        <v>0.24314203140647664</v>
      </c>
    </row>
    <row r="3066" spans="1:4">
      <c r="A3066">
        <v>1986</v>
      </c>
      <c r="B3066" s="78" t="s">
        <v>243</v>
      </c>
      <c r="C3066" t="s">
        <v>253</v>
      </c>
      <c r="D3066" s="209">
        <v>1.1888253113429821</v>
      </c>
    </row>
    <row r="3067" spans="1:4">
      <c r="A3067">
        <v>1986</v>
      </c>
      <c r="B3067" s="78" t="s">
        <v>243</v>
      </c>
      <c r="C3067" t="s">
        <v>254</v>
      </c>
      <c r="D3067" s="209">
        <v>0.30625262309319301</v>
      </c>
    </row>
    <row r="3068" spans="1:4">
      <c r="A3068">
        <v>1986</v>
      </c>
      <c r="B3068" s="78" t="s">
        <v>243</v>
      </c>
      <c r="C3068" t="s">
        <v>255</v>
      </c>
      <c r="D3068" s="209">
        <v>0.30487624691720583</v>
      </c>
    </row>
    <row r="3069" spans="1:4">
      <c r="A3069">
        <v>1986</v>
      </c>
      <c r="B3069" s="78" t="s">
        <v>243</v>
      </c>
      <c r="C3069" t="s">
        <v>256</v>
      </c>
      <c r="D3069" s="209">
        <v>2.6275425537230466</v>
      </c>
    </row>
    <row r="3070" spans="1:4">
      <c r="A3070">
        <v>1986</v>
      </c>
      <c r="B3070" s="78" t="s">
        <v>243</v>
      </c>
      <c r="C3070" t="s">
        <v>257</v>
      </c>
      <c r="D3070" s="209">
        <v>0.50566172590182445</v>
      </c>
    </row>
    <row r="3071" spans="1:4">
      <c r="A3071">
        <v>1986</v>
      </c>
      <c r="B3071" s="78" t="s">
        <v>243</v>
      </c>
      <c r="C3071" t="s">
        <v>260</v>
      </c>
      <c r="D3071" s="209">
        <v>0.16001703538734174</v>
      </c>
    </row>
    <row r="3072" spans="1:4">
      <c r="A3072">
        <v>1986</v>
      </c>
      <c r="B3072" s="78" t="s">
        <v>243</v>
      </c>
      <c r="C3072" t="s">
        <v>261</v>
      </c>
      <c r="D3072" s="209">
        <v>0.13178685731619649</v>
      </c>
    </row>
    <row r="3073" spans="1:4">
      <c r="A3073">
        <v>1986</v>
      </c>
      <c r="B3073" s="78" t="s">
        <v>226</v>
      </c>
      <c r="C3073" t="s">
        <v>227</v>
      </c>
      <c r="D3073" s="209">
        <v>0.3266140593639752</v>
      </c>
    </row>
    <row r="3074" spans="1:4">
      <c r="A3074">
        <v>1986</v>
      </c>
      <c r="B3074" s="78" t="s">
        <v>226</v>
      </c>
      <c r="C3074" t="s">
        <v>228</v>
      </c>
      <c r="D3074" s="209">
        <v>6.4927633793335575</v>
      </c>
    </row>
    <row r="3075" spans="1:4">
      <c r="A3075">
        <v>1986</v>
      </c>
      <c r="B3075" s="78" t="s">
        <v>226</v>
      </c>
      <c r="C3075" t="s">
        <v>229</v>
      </c>
      <c r="D3075" s="209">
        <v>0.4666508761650689</v>
      </c>
    </row>
    <row r="3076" spans="1:4">
      <c r="A3076">
        <v>1986</v>
      </c>
      <c r="B3076" s="78" t="s">
        <v>226</v>
      </c>
      <c r="C3076" t="s">
        <v>230</v>
      </c>
      <c r="D3076" s="209">
        <v>0.36609031335834885</v>
      </c>
    </row>
    <row r="3077" spans="1:4">
      <c r="A3077">
        <v>1986</v>
      </c>
      <c r="B3077" s="78" t="s">
        <v>226</v>
      </c>
      <c r="C3077" t="s">
        <v>231</v>
      </c>
      <c r="D3077" s="209">
        <v>0.76604709724871267</v>
      </c>
    </row>
    <row r="3078" spans="1:4">
      <c r="A3078">
        <v>1986</v>
      </c>
      <c r="B3078" s="78" t="s">
        <v>226</v>
      </c>
      <c r="C3078" t="s">
        <v>236</v>
      </c>
      <c r="D3078" s="209">
        <v>0.28527348982551493</v>
      </c>
    </row>
    <row r="3079" spans="1:4">
      <c r="A3079">
        <v>1986</v>
      </c>
      <c r="B3079" s="78" t="s">
        <v>226</v>
      </c>
      <c r="C3079" t="s">
        <v>237</v>
      </c>
      <c r="D3079" s="209">
        <v>3.9654935986137598</v>
      </c>
    </row>
    <row r="3080" spans="1:4">
      <c r="A3080">
        <v>1986</v>
      </c>
      <c r="B3080" s="78" t="s">
        <v>226</v>
      </c>
      <c r="C3080" t="s">
        <v>238</v>
      </c>
      <c r="D3080" s="209">
        <v>5.0099006445017888</v>
      </c>
    </row>
    <row r="3081" spans="1:4">
      <c r="A3081">
        <v>1986</v>
      </c>
      <c r="B3081" s="78" t="s">
        <v>226</v>
      </c>
      <c r="C3081" t="s">
        <v>240</v>
      </c>
      <c r="D3081" s="209">
        <v>0.46356455047998968</v>
      </c>
    </row>
    <row r="3082" spans="1:4">
      <c r="A3082">
        <v>1986</v>
      </c>
      <c r="B3082" s="78" t="s">
        <v>226</v>
      </c>
      <c r="C3082" t="s">
        <v>241</v>
      </c>
      <c r="D3082" s="209">
        <v>2.7752820474463018</v>
      </c>
    </row>
    <row r="3083" spans="1:4">
      <c r="A3083">
        <v>1986</v>
      </c>
      <c r="B3083" s="78" t="s">
        <v>226</v>
      </c>
      <c r="C3083" t="s">
        <v>242</v>
      </c>
      <c r="D3083" s="209">
        <v>4.2620808674291499</v>
      </c>
    </row>
    <row r="3084" spans="1:4">
      <c r="A3084">
        <v>1986</v>
      </c>
      <c r="B3084" s="78" t="s">
        <v>225</v>
      </c>
      <c r="C3084" t="s">
        <v>203</v>
      </c>
      <c r="D3084" s="209">
        <v>9.4849055270911004E-2</v>
      </c>
    </row>
    <row r="3085" spans="1:4">
      <c r="A3085">
        <v>1986</v>
      </c>
      <c r="B3085" s="78" t="s">
        <v>225</v>
      </c>
      <c r="C3085" t="s">
        <v>204</v>
      </c>
      <c r="D3085" s="209">
        <v>0.45802843121366626</v>
      </c>
    </row>
    <row r="3086" spans="1:4">
      <c r="A3086">
        <v>1986</v>
      </c>
      <c r="B3086" s="78" t="s">
        <v>225</v>
      </c>
      <c r="C3086" t="s">
        <v>205</v>
      </c>
      <c r="D3086" s="209">
        <v>1.5206253038632709</v>
      </c>
    </row>
    <row r="3087" spans="1:4">
      <c r="A3087">
        <v>1986</v>
      </c>
      <c r="B3087" s="78" t="s">
        <v>225</v>
      </c>
      <c r="C3087" t="s">
        <v>209</v>
      </c>
      <c r="D3087" s="209">
        <v>1.788066536187259</v>
      </c>
    </row>
    <row r="3088" spans="1:4">
      <c r="A3088">
        <v>1986</v>
      </c>
      <c r="B3088" s="78" t="s">
        <v>225</v>
      </c>
      <c r="C3088" t="s">
        <v>213</v>
      </c>
      <c r="D3088" s="209">
        <v>1.9049223564414857</v>
      </c>
    </row>
    <row r="3089" spans="1:4">
      <c r="A3089">
        <v>1986</v>
      </c>
      <c r="B3089" s="78" t="s">
        <v>225</v>
      </c>
      <c r="C3089" t="s">
        <v>224</v>
      </c>
      <c r="D3089" s="209">
        <v>46.279458635118907</v>
      </c>
    </row>
    <row r="3090" spans="1:4">
      <c r="A3090">
        <v>1986</v>
      </c>
      <c r="B3090" s="78" t="s">
        <v>225</v>
      </c>
      <c r="C3090" t="s">
        <v>214</v>
      </c>
      <c r="D3090" s="209">
        <v>0.55251933387810981</v>
      </c>
    </row>
    <row r="3091" spans="1:4">
      <c r="A3091">
        <v>1986</v>
      </c>
      <c r="B3091" s="78" t="s">
        <v>225</v>
      </c>
      <c r="C3091" t="s">
        <v>215</v>
      </c>
      <c r="D3091" s="209">
        <v>7.5600928249622905</v>
      </c>
    </row>
    <row r="3092" spans="1:4">
      <c r="A3092">
        <v>1986</v>
      </c>
      <c r="B3092" s="78" t="s">
        <v>218</v>
      </c>
      <c r="C3092" t="s">
        <v>219</v>
      </c>
      <c r="D3092" s="209">
        <v>0.93537944990878896</v>
      </c>
    </row>
    <row r="3093" spans="1:4">
      <c r="A3093">
        <v>1986</v>
      </c>
      <c r="B3093" s="78" t="s">
        <v>218</v>
      </c>
      <c r="C3093" t="s">
        <v>203</v>
      </c>
      <c r="D3093" s="209">
        <v>0.60314314089698351</v>
      </c>
    </row>
    <row r="3094" spans="1:4">
      <c r="A3094">
        <v>1986</v>
      </c>
      <c r="B3094" s="78" t="s">
        <v>218</v>
      </c>
      <c r="C3094" t="s">
        <v>205</v>
      </c>
      <c r="D3094" s="209">
        <v>1.2562632193508443</v>
      </c>
    </row>
    <row r="3095" spans="1:4">
      <c r="A3095">
        <v>1986</v>
      </c>
      <c r="B3095" s="78" t="s">
        <v>218</v>
      </c>
      <c r="C3095" t="s">
        <v>207</v>
      </c>
      <c r="D3095" s="209">
        <v>3.0466359998504058</v>
      </c>
    </row>
    <row r="3096" spans="1:4">
      <c r="A3096">
        <v>1986</v>
      </c>
      <c r="B3096" s="78" t="s">
        <v>218</v>
      </c>
      <c r="C3096" t="s">
        <v>208</v>
      </c>
      <c r="D3096" s="209">
        <v>8.6409489260381225</v>
      </c>
    </row>
    <row r="3097" spans="1:4">
      <c r="A3097">
        <v>1986</v>
      </c>
      <c r="B3097" s="78" t="s">
        <v>218</v>
      </c>
      <c r="C3097" t="s">
        <v>209</v>
      </c>
      <c r="D3097" s="209">
        <v>6.4840786034547957</v>
      </c>
    </row>
    <row r="3098" spans="1:4">
      <c r="A3098">
        <v>1986</v>
      </c>
      <c r="B3098" s="78" t="s">
        <v>218</v>
      </c>
      <c r="C3098" t="s">
        <v>210</v>
      </c>
      <c r="D3098" s="209">
        <v>2.1853223132253761</v>
      </c>
    </row>
    <row r="3099" spans="1:4">
      <c r="A3099">
        <v>1986</v>
      </c>
      <c r="B3099" s="78" t="s">
        <v>218</v>
      </c>
      <c r="C3099" t="s">
        <v>211</v>
      </c>
      <c r="D3099" s="209">
        <v>4.6249548100776652</v>
      </c>
    </row>
    <row r="3100" spans="1:4">
      <c r="A3100">
        <v>1986</v>
      </c>
      <c r="B3100" s="78" t="s">
        <v>218</v>
      </c>
      <c r="C3100" t="s">
        <v>221</v>
      </c>
      <c r="D3100" s="209">
        <v>22.00780383</v>
      </c>
    </row>
    <row r="3101" spans="1:4">
      <c r="A3101">
        <v>1986</v>
      </c>
      <c r="B3101" s="78" t="s">
        <v>218</v>
      </c>
      <c r="C3101" t="s">
        <v>222</v>
      </c>
      <c r="D3101" s="209">
        <v>2.3735617138511786</v>
      </c>
    </row>
    <row r="3102" spans="1:4">
      <c r="A3102">
        <v>1986</v>
      </c>
      <c r="B3102" s="78" t="s">
        <v>218</v>
      </c>
      <c r="C3102" t="s">
        <v>265</v>
      </c>
      <c r="D3102" s="209">
        <v>1.8924421215785514</v>
      </c>
    </row>
    <row r="3103" spans="1:4">
      <c r="A3103">
        <v>1986</v>
      </c>
      <c r="B3103" s="78" t="s">
        <v>218</v>
      </c>
      <c r="C3103" t="s">
        <v>223</v>
      </c>
      <c r="D3103" s="209">
        <v>13.736020211842044</v>
      </c>
    </row>
    <row r="3104" spans="1:4">
      <c r="A3104">
        <v>1986</v>
      </c>
      <c r="B3104" s="78" t="s">
        <v>218</v>
      </c>
      <c r="C3104" t="s">
        <v>224</v>
      </c>
      <c r="D3104" s="209">
        <v>48.820329024188553</v>
      </c>
    </row>
    <row r="3105" spans="1:4">
      <c r="A3105">
        <v>1986</v>
      </c>
      <c r="B3105" s="78" t="s">
        <v>218</v>
      </c>
      <c r="C3105" t="s">
        <v>214</v>
      </c>
      <c r="D3105" s="209">
        <v>0.58476025111036312</v>
      </c>
    </row>
    <row r="3106" spans="1:4">
      <c r="A3106">
        <v>1986</v>
      </c>
      <c r="B3106" s="78" t="s">
        <v>218</v>
      </c>
      <c r="C3106" t="s">
        <v>215</v>
      </c>
      <c r="D3106" s="209">
        <v>6.0606168268571503</v>
      </c>
    </row>
    <row r="3107" spans="1:4">
      <c r="A3107">
        <v>1986</v>
      </c>
      <c r="B3107" s="78" t="s">
        <v>218</v>
      </c>
      <c r="C3107" t="s">
        <v>216</v>
      </c>
      <c r="D3107" s="209">
        <v>15.911618900000001</v>
      </c>
    </row>
    <row r="3108" spans="1:4">
      <c r="A3108">
        <v>1986</v>
      </c>
      <c r="B3108" s="78" t="s">
        <v>218</v>
      </c>
      <c r="C3108" t="s">
        <v>217</v>
      </c>
      <c r="D3108" s="209">
        <v>104.358889</v>
      </c>
    </row>
    <row r="3109" spans="1:4">
      <c r="A3109">
        <v>1986</v>
      </c>
      <c r="B3109" s="78" t="s">
        <v>202</v>
      </c>
      <c r="C3109" t="s">
        <v>203</v>
      </c>
      <c r="D3109" s="209">
        <v>0.38711649370703116</v>
      </c>
    </row>
    <row r="3110" spans="1:4">
      <c r="A3110">
        <v>1986</v>
      </c>
      <c r="B3110" s="78" t="s">
        <v>202</v>
      </c>
      <c r="C3110" t="s">
        <v>204</v>
      </c>
      <c r="D3110" s="209">
        <v>0.5954573034402767</v>
      </c>
    </row>
    <row r="3111" spans="1:4">
      <c r="A3111">
        <v>1986</v>
      </c>
      <c r="B3111" s="78" t="s">
        <v>202</v>
      </c>
      <c r="C3111" t="s">
        <v>205</v>
      </c>
      <c r="D3111" s="209">
        <v>5.3784709833808639</v>
      </c>
    </row>
    <row r="3112" spans="1:4">
      <c r="A3112">
        <v>1986</v>
      </c>
      <c r="B3112" s="78" t="s">
        <v>202</v>
      </c>
      <c r="C3112" t="s">
        <v>206</v>
      </c>
      <c r="D3112" s="209">
        <v>1.0610853476611357</v>
      </c>
    </row>
    <row r="3113" spans="1:4">
      <c r="A3113">
        <v>1986</v>
      </c>
      <c r="B3113" s="78" t="s">
        <v>202</v>
      </c>
      <c r="C3113" t="s">
        <v>207</v>
      </c>
      <c r="D3113" s="209">
        <v>1.7847888718823524</v>
      </c>
    </row>
    <row r="3114" spans="1:4">
      <c r="A3114">
        <v>1986</v>
      </c>
      <c r="B3114" s="78" t="s">
        <v>202</v>
      </c>
      <c r="C3114" t="s">
        <v>208</v>
      </c>
      <c r="D3114" s="209">
        <v>1.5506124564541182</v>
      </c>
    </row>
    <row r="3115" spans="1:4">
      <c r="A3115">
        <v>1986</v>
      </c>
      <c r="B3115" s="78" t="s">
        <v>202</v>
      </c>
      <c r="C3115" t="s">
        <v>209</v>
      </c>
      <c r="D3115" s="209">
        <v>2.981833443451305</v>
      </c>
    </row>
    <row r="3116" spans="1:4">
      <c r="A3116">
        <v>1986</v>
      </c>
      <c r="B3116" s="78" t="s">
        <v>202</v>
      </c>
      <c r="C3116" t="s">
        <v>210</v>
      </c>
      <c r="D3116" s="209">
        <v>0.92583421635480434</v>
      </c>
    </row>
    <row r="3117" spans="1:4">
      <c r="A3117">
        <v>1986</v>
      </c>
      <c r="B3117" s="78" t="s">
        <v>202</v>
      </c>
      <c r="C3117" t="s">
        <v>211</v>
      </c>
      <c r="D3117" s="209">
        <v>5.3259262916006991</v>
      </c>
    </row>
    <row r="3118" spans="1:4">
      <c r="A3118">
        <v>1986</v>
      </c>
      <c r="B3118" s="78" t="s">
        <v>202</v>
      </c>
      <c r="C3118" t="s">
        <v>265</v>
      </c>
      <c r="D3118" s="209">
        <v>1.8891541613623049</v>
      </c>
    </row>
    <row r="3119" spans="1:4">
      <c r="A3119">
        <v>1986</v>
      </c>
      <c r="B3119" s="78" t="s">
        <v>202</v>
      </c>
      <c r="C3119" t="s">
        <v>212</v>
      </c>
      <c r="D3119" s="209">
        <v>1.6654823790468356</v>
      </c>
    </row>
    <row r="3120" spans="1:4">
      <c r="A3120">
        <v>1986</v>
      </c>
      <c r="B3120" s="78" t="s">
        <v>202</v>
      </c>
      <c r="C3120" t="s">
        <v>213</v>
      </c>
      <c r="D3120" s="209">
        <v>4.0799127821691448</v>
      </c>
    </row>
    <row r="3121" spans="1:4">
      <c r="A3121">
        <v>1986</v>
      </c>
      <c r="B3121" s="78" t="s">
        <v>202</v>
      </c>
      <c r="C3121" t="s">
        <v>214</v>
      </c>
      <c r="D3121" s="209">
        <v>0.89885536916635578</v>
      </c>
    </row>
    <row r="3122" spans="1:4">
      <c r="A3122">
        <v>1986</v>
      </c>
      <c r="B3122" s="78" t="s">
        <v>202</v>
      </c>
      <c r="C3122" t="s">
        <v>215</v>
      </c>
      <c r="D3122" s="209">
        <v>19.646035413081197</v>
      </c>
    </row>
    <row r="3123" spans="1:4">
      <c r="A3123">
        <v>1986</v>
      </c>
      <c r="B3123" s="78" t="s">
        <v>202</v>
      </c>
      <c r="C3123" t="s">
        <v>216</v>
      </c>
      <c r="D3123" s="209">
        <v>63.931464762709986</v>
      </c>
    </row>
    <row r="3124" spans="1:4">
      <c r="A3124">
        <v>1986</v>
      </c>
      <c r="B3124" s="78" t="s">
        <v>202</v>
      </c>
      <c r="C3124" t="s">
        <v>217</v>
      </c>
      <c r="D3124" s="209">
        <v>116.28</v>
      </c>
    </row>
    <row r="3125" spans="1:4">
      <c r="A3125">
        <v>1985</v>
      </c>
      <c r="B3125" s="78" t="s">
        <v>264</v>
      </c>
      <c r="C3125" t="s">
        <v>203</v>
      </c>
      <c r="D3125" s="209">
        <v>0.29035159672308031</v>
      </c>
    </row>
    <row r="3126" spans="1:4">
      <c r="A3126">
        <v>1985</v>
      </c>
      <c r="B3126" s="78" t="s">
        <v>264</v>
      </c>
      <c r="C3126" t="s">
        <v>204</v>
      </c>
      <c r="D3126" s="209">
        <v>0.20933927819597928</v>
      </c>
    </row>
    <row r="3127" spans="1:4">
      <c r="A3127">
        <v>1985</v>
      </c>
      <c r="B3127" s="78" t="s">
        <v>264</v>
      </c>
      <c r="C3127" t="s">
        <v>205</v>
      </c>
      <c r="D3127" s="209">
        <v>3.7569221374551196</v>
      </c>
    </row>
    <row r="3128" spans="1:4">
      <c r="A3128">
        <v>1985</v>
      </c>
      <c r="B3128" s="78" t="s">
        <v>264</v>
      </c>
      <c r="C3128" t="s">
        <v>209</v>
      </c>
      <c r="D3128" s="209">
        <v>1.3998665608629033</v>
      </c>
    </row>
    <row r="3129" spans="1:4">
      <c r="A3129">
        <v>1985</v>
      </c>
      <c r="B3129" s="78" t="s">
        <v>264</v>
      </c>
      <c r="C3129" t="s">
        <v>213</v>
      </c>
      <c r="D3129" s="209">
        <v>2.0519006730102376</v>
      </c>
    </row>
    <row r="3130" spans="1:4">
      <c r="A3130">
        <v>1985</v>
      </c>
      <c r="B3130" s="78" t="s">
        <v>264</v>
      </c>
      <c r="C3130" t="s">
        <v>224</v>
      </c>
      <c r="D3130" s="209">
        <v>1.8879001618679392</v>
      </c>
    </row>
    <row r="3131" spans="1:4">
      <c r="A3131">
        <v>1985</v>
      </c>
      <c r="B3131" s="78" t="s">
        <v>264</v>
      </c>
      <c r="C3131" t="s">
        <v>214</v>
      </c>
      <c r="D3131" s="209">
        <v>0.43351289126414227</v>
      </c>
    </row>
    <row r="3132" spans="1:4">
      <c r="A3132">
        <v>1985</v>
      </c>
      <c r="B3132" s="78" t="s">
        <v>264</v>
      </c>
      <c r="C3132" t="s">
        <v>215</v>
      </c>
      <c r="D3132" s="209">
        <v>11.891250608567502</v>
      </c>
    </row>
    <row r="3133" spans="1:4">
      <c r="A3133">
        <v>1985</v>
      </c>
      <c r="B3133" s="78" t="s">
        <v>263</v>
      </c>
      <c r="C3133" t="s">
        <v>224</v>
      </c>
      <c r="D3133" s="209">
        <v>17.600000000000001</v>
      </c>
    </row>
    <row r="3134" spans="1:4">
      <c r="A3134">
        <v>1985</v>
      </c>
      <c r="B3134" s="78" t="s">
        <v>262</v>
      </c>
      <c r="C3134" t="s">
        <v>223</v>
      </c>
      <c r="D3134" s="209">
        <v>1.5729268884453127</v>
      </c>
    </row>
    <row r="3135" spans="1:4">
      <c r="A3135">
        <v>1985</v>
      </c>
      <c r="B3135" s="78" t="s">
        <v>262</v>
      </c>
      <c r="C3135" t="s">
        <v>224</v>
      </c>
      <c r="D3135" s="209">
        <v>11.2</v>
      </c>
    </row>
    <row r="3136" spans="1:4">
      <c r="A3136">
        <v>1985</v>
      </c>
      <c r="B3136" s="78" t="s">
        <v>243</v>
      </c>
      <c r="C3136" t="s">
        <v>244</v>
      </c>
      <c r="D3136" s="209">
        <v>1.2876049415849635E-2</v>
      </c>
    </row>
    <row r="3137" spans="1:4">
      <c r="A3137">
        <v>1985</v>
      </c>
      <c r="B3137" s="78" t="s">
        <v>243</v>
      </c>
      <c r="C3137" t="s">
        <v>245</v>
      </c>
      <c r="D3137" s="209">
        <v>0.22823963942807712</v>
      </c>
    </row>
    <row r="3138" spans="1:4">
      <c r="A3138">
        <v>1985</v>
      </c>
      <c r="B3138" s="78" t="s">
        <v>243</v>
      </c>
      <c r="C3138" t="s">
        <v>246</v>
      </c>
      <c r="D3138" s="209">
        <v>7.1852688506501172E-2</v>
      </c>
    </row>
    <row r="3139" spans="1:4">
      <c r="A3139">
        <v>1985</v>
      </c>
      <c r="B3139" s="78" t="s">
        <v>243</v>
      </c>
      <c r="C3139" t="s">
        <v>247</v>
      </c>
      <c r="D3139" s="209">
        <v>6.9119999999999999</v>
      </c>
    </row>
    <row r="3140" spans="1:4">
      <c r="A3140">
        <v>1985</v>
      </c>
      <c r="B3140" s="78" t="s">
        <v>243</v>
      </c>
      <c r="C3140" t="s">
        <v>248</v>
      </c>
      <c r="D3140" s="209">
        <v>0.44383668536392284</v>
      </c>
    </row>
    <row r="3141" spans="1:4">
      <c r="A3141">
        <v>1985</v>
      </c>
      <c r="B3141" s="78" t="s">
        <v>243</v>
      </c>
      <c r="C3141" t="s">
        <v>249</v>
      </c>
      <c r="D3141" s="209">
        <v>0.47081864919946648</v>
      </c>
    </row>
    <row r="3142" spans="1:4">
      <c r="A3142">
        <v>1985</v>
      </c>
      <c r="B3142" s="78" t="s">
        <v>243</v>
      </c>
      <c r="C3142" t="s">
        <v>250</v>
      </c>
      <c r="D3142" s="209">
        <v>0.3676325765517936</v>
      </c>
    </row>
    <row r="3143" spans="1:4">
      <c r="A3143">
        <v>1985</v>
      </c>
      <c r="B3143" s="78" t="s">
        <v>243</v>
      </c>
      <c r="C3143" t="s">
        <v>251</v>
      </c>
      <c r="D3143" s="209">
        <v>0.1134203324582959</v>
      </c>
    </row>
    <row r="3144" spans="1:4">
      <c r="A3144">
        <v>1985</v>
      </c>
      <c r="B3144" s="78" t="s">
        <v>243</v>
      </c>
      <c r="C3144" t="s">
        <v>252</v>
      </c>
      <c r="D3144" s="209">
        <v>0.2529542031149094</v>
      </c>
    </row>
    <row r="3145" spans="1:4">
      <c r="A3145">
        <v>1985</v>
      </c>
      <c r="B3145" s="78" t="s">
        <v>243</v>
      </c>
      <c r="C3145" t="s">
        <v>253</v>
      </c>
      <c r="D3145" s="209">
        <v>1.8513079432707384</v>
      </c>
    </row>
    <row r="3146" spans="1:4">
      <c r="A3146">
        <v>1985</v>
      </c>
      <c r="B3146" s="78" t="s">
        <v>243</v>
      </c>
      <c r="C3146" t="s">
        <v>254</v>
      </c>
      <c r="D3146" s="209">
        <v>0.23106019306735548</v>
      </c>
    </row>
    <row r="3147" spans="1:4">
      <c r="A3147">
        <v>1985</v>
      </c>
      <c r="B3147" s="78" t="s">
        <v>243</v>
      </c>
      <c r="C3147" t="s">
        <v>255</v>
      </c>
      <c r="D3147" s="209">
        <v>9.9011587769449294E-2</v>
      </c>
    </row>
    <row r="3148" spans="1:4">
      <c r="A3148">
        <v>1985</v>
      </c>
      <c r="B3148" s="78" t="s">
        <v>243</v>
      </c>
      <c r="C3148" t="s">
        <v>256</v>
      </c>
      <c r="D3148" s="209">
        <v>2.7736421439915109</v>
      </c>
    </row>
    <row r="3149" spans="1:4">
      <c r="A3149">
        <v>1985</v>
      </c>
      <c r="B3149" s="78" t="s">
        <v>243</v>
      </c>
      <c r="C3149" t="s">
        <v>257</v>
      </c>
      <c r="D3149" s="209">
        <v>0.45248639219008158</v>
      </c>
    </row>
    <row r="3150" spans="1:4">
      <c r="A3150">
        <v>1985</v>
      </c>
      <c r="B3150" s="78" t="s">
        <v>243</v>
      </c>
      <c r="C3150" t="s">
        <v>260</v>
      </c>
      <c r="D3150" s="209">
        <v>5.0460063866035222E-2</v>
      </c>
    </row>
    <row r="3151" spans="1:4">
      <c r="A3151">
        <v>1985</v>
      </c>
      <c r="B3151" s="78" t="s">
        <v>243</v>
      </c>
      <c r="C3151" t="s">
        <v>261</v>
      </c>
      <c r="D3151" s="209">
        <v>0.30251565355340476</v>
      </c>
    </row>
    <row r="3152" spans="1:4">
      <c r="A3152">
        <v>1985</v>
      </c>
      <c r="B3152" s="78" t="s">
        <v>226</v>
      </c>
      <c r="C3152" t="s">
        <v>227</v>
      </c>
      <c r="D3152" s="209">
        <v>0.32876804240436791</v>
      </c>
    </row>
    <row r="3153" spans="1:4">
      <c r="A3153">
        <v>1985</v>
      </c>
      <c r="B3153" s="78" t="s">
        <v>226</v>
      </c>
      <c r="C3153" t="s">
        <v>228</v>
      </c>
      <c r="D3153" s="209">
        <v>6.8803519159964104</v>
      </c>
    </row>
    <row r="3154" spans="1:4">
      <c r="A3154">
        <v>1985</v>
      </c>
      <c r="B3154" s="78" t="s">
        <v>226</v>
      </c>
      <c r="C3154" t="s">
        <v>229</v>
      </c>
      <c r="D3154" s="209">
        <v>0.45792691620608389</v>
      </c>
    </row>
    <row r="3155" spans="1:4">
      <c r="A3155">
        <v>1985</v>
      </c>
      <c r="B3155" s="78" t="s">
        <v>226</v>
      </c>
      <c r="C3155" t="s">
        <v>230</v>
      </c>
      <c r="D3155" s="209">
        <v>0.38915400937659872</v>
      </c>
    </row>
    <row r="3156" spans="1:4">
      <c r="A3156">
        <v>1985</v>
      </c>
      <c r="B3156" s="78" t="s">
        <v>226</v>
      </c>
      <c r="C3156" t="s">
        <v>231</v>
      </c>
      <c r="D3156" s="209">
        <v>1.0616188471312471</v>
      </c>
    </row>
    <row r="3157" spans="1:4">
      <c r="A3157">
        <v>1985</v>
      </c>
      <c r="B3157" s="78" t="s">
        <v>226</v>
      </c>
      <c r="C3157" t="s">
        <v>236</v>
      </c>
      <c r="D3157" s="209">
        <v>0.38268725864483827</v>
      </c>
    </row>
    <row r="3158" spans="1:4">
      <c r="A3158">
        <v>1985</v>
      </c>
      <c r="B3158" s="78" t="s">
        <v>226</v>
      </c>
      <c r="C3158" t="s">
        <v>237</v>
      </c>
      <c r="D3158" s="209">
        <v>3.8001224493219161</v>
      </c>
    </row>
    <row r="3159" spans="1:4">
      <c r="A3159">
        <v>1985</v>
      </c>
      <c r="B3159" s="78" t="s">
        <v>226</v>
      </c>
      <c r="C3159" t="s">
        <v>238</v>
      </c>
      <c r="D3159" s="209">
        <v>4.6927343940016613</v>
      </c>
    </row>
    <row r="3160" spans="1:4">
      <c r="A3160">
        <v>1985</v>
      </c>
      <c r="B3160" s="78" t="s">
        <v>226</v>
      </c>
      <c r="C3160" t="s">
        <v>240</v>
      </c>
      <c r="D3160" s="209">
        <v>0.51205496680298235</v>
      </c>
    </row>
    <row r="3161" spans="1:4">
      <c r="A3161">
        <v>1985</v>
      </c>
      <c r="B3161" s="78" t="s">
        <v>226</v>
      </c>
      <c r="C3161" t="s">
        <v>241</v>
      </c>
      <c r="D3161" s="209">
        <v>2.6724220643613763</v>
      </c>
    </row>
    <row r="3162" spans="1:4">
      <c r="A3162">
        <v>1985</v>
      </c>
      <c r="B3162" s="78" t="s">
        <v>226</v>
      </c>
      <c r="C3162" t="s">
        <v>242</v>
      </c>
      <c r="D3162" s="209">
        <v>5.2604072504107728</v>
      </c>
    </row>
    <row r="3163" spans="1:4">
      <c r="A3163">
        <v>1985</v>
      </c>
      <c r="B3163" s="78" t="s">
        <v>225</v>
      </c>
      <c r="C3163" t="s">
        <v>203</v>
      </c>
      <c r="D3163" s="209">
        <v>0.10684692996066525</v>
      </c>
    </row>
    <row r="3164" spans="1:4">
      <c r="A3164">
        <v>1985</v>
      </c>
      <c r="B3164" s="78" t="s">
        <v>225</v>
      </c>
      <c r="C3164" t="s">
        <v>204</v>
      </c>
      <c r="D3164" s="209">
        <v>0.3631586892890391</v>
      </c>
    </row>
    <row r="3165" spans="1:4">
      <c r="A3165">
        <v>1985</v>
      </c>
      <c r="B3165" s="78" t="s">
        <v>225</v>
      </c>
      <c r="C3165" t="s">
        <v>205</v>
      </c>
      <c r="D3165" s="209">
        <v>1.8731920693096711</v>
      </c>
    </row>
    <row r="3166" spans="1:4">
      <c r="A3166">
        <v>1985</v>
      </c>
      <c r="B3166" s="78" t="s">
        <v>225</v>
      </c>
      <c r="C3166" t="s">
        <v>209</v>
      </c>
      <c r="D3166" s="209">
        <v>1.7700636568735162</v>
      </c>
    </row>
    <row r="3167" spans="1:4">
      <c r="A3167">
        <v>1985</v>
      </c>
      <c r="B3167" s="78" t="s">
        <v>225</v>
      </c>
      <c r="C3167" t="s">
        <v>213</v>
      </c>
      <c r="D3167" s="209">
        <v>2.0914261613814968</v>
      </c>
    </row>
    <row r="3168" spans="1:4">
      <c r="A3168">
        <v>1985</v>
      </c>
      <c r="B3168" s="78" t="s">
        <v>225</v>
      </c>
      <c r="C3168" t="s">
        <v>224</v>
      </c>
      <c r="D3168" s="209">
        <v>45.41132069141932</v>
      </c>
    </row>
    <row r="3169" spans="1:4">
      <c r="A3169">
        <v>1985</v>
      </c>
      <c r="B3169" s="78" t="s">
        <v>225</v>
      </c>
      <c r="C3169" t="s">
        <v>214</v>
      </c>
      <c r="D3169" s="209">
        <v>0.61583114366444613</v>
      </c>
    </row>
    <row r="3170" spans="1:4">
      <c r="A3170">
        <v>1985</v>
      </c>
      <c r="B3170" s="78" t="s">
        <v>225</v>
      </c>
      <c r="C3170" t="s">
        <v>215</v>
      </c>
      <c r="D3170" s="209">
        <v>7.9030326051512594</v>
      </c>
    </row>
    <row r="3171" spans="1:4">
      <c r="A3171">
        <v>1985</v>
      </c>
      <c r="B3171" s="78" t="s">
        <v>218</v>
      </c>
      <c r="C3171" t="s">
        <v>219</v>
      </c>
      <c r="D3171" s="209">
        <v>1.0227873155921601</v>
      </c>
    </row>
    <row r="3172" spans="1:4">
      <c r="A3172">
        <v>1985</v>
      </c>
      <c r="B3172" s="78" t="s">
        <v>218</v>
      </c>
      <c r="C3172" t="s">
        <v>203</v>
      </c>
      <c r="D3172" s="209">
        <v>0.46536193838953988</v>
      </c>
    </row>
    <row r="3173" spans="1:4">
      <c r="A3173">
        <v>1985</v>
      </c>
      <c r="B3173" s="78" t="s">
        <v>218</v>
      </c>
      <c r="C3173" t="s">
        <v>205</v>
      </c>
      <c r="D3173" s="209">
        <v>1.2598693314770242</v>
      </c>
    </row>
    <row r="3174" spans="1:4">
      <c r="A3174">
        <v>1985</v>
      </c>
      <c r="B3174" s="78" t="s">
        <v>218</v>
      </c>
      <c r="C3174" t="s">
        <v>207</v>
      </c>
      <c r="D3174" s="209">
        <v>2.5787693004453462</v>
      </c>
    </row>
    <row r="3175" spans="1:4">
      <c r="A3175">
        <v>1985</v>
      </c>
      <c r="B3175" s="78" t="s">
        <v>218</v>
      </c>
      <c r="C3175" t="s">
        <v>208</v>
      </c>
      <c r="D3175" s="209">
        <v>8.7372413677421488</v>
      </c>
    </row>
    <row r="3176" spans="1:4">
      <c r="A3176">
        <v>1985</v>
      </c>
      <c r="B3176" s="78" t="s">
        <v>218</v>
      </c>
      <c r="C3176" t="s">
        <v>209</v>
      </c>
      <c r="D3176" s="209">
        <v>6.4910721025219518</v>
      </c>
    </row>
    <row r="3177" spans="1:4">
      <c r="A3177">
        <v>1985</v>
      </c>
      <c r="B3177" s="78" t="s">
        <v>218</v>
      </c>
      <c r="C3177" t="s">
        <v>210</v>
      </c>
      <c r="D3177" s="209">
        <v>1.8392559106958644</v>
      </c>
    </row>
    <row r="3178" spans="1:4">
      <c r="A3178">
        <v>1985</v>
      </c>
      <c r="B3178" s="78" t="s">
        <v>218</v>
      </c>
      <c r="C3178" t="s">
        <v>211</v>
      </c>
      <c r="D3178" s="209">
        <v>4.393917791215519</v>
      </c>
    </row>
    <row r="3179" spans="1:4">
      <c r="A3179">
        <v>1985</v>
      </c>
      <c r="B3179" s="78" t="s">
        <v>218</v>
      </c>
      <c r="C3179" t="s">
        <v>221</v>
      </c>
      <c r="D3179" s="209">
        <v>23.750974979999999</v>
      </c>
    </row>
    <row r="3180" spans="1:4">
      <c r="A3180">
        <v>1985</v>
      </c>
      <c r="B3180" s="78" t="s">
        <v>218</v>
      </c>
      <c r="C3180" t="s">
        <v>222</v>
      </c>
      <c r="D3180" s="209">
        <v>3.2654550334219552</v>
      </c>
    </row>
    <row r="3181" spans="1:4">
      <c r="A3181">
        <v>1985</v>
      </c>
      <c r="B3181" s="78" t="s">
        <v>218</v>
      </c>
      <c r="C3181" t="s">
        <v>265</v>
      </c>
      <c r="D3181" s="209">
        <v>1.7853599339109139</v>
      </c>
    </row>
    <row r="3182" spans="1:4">
      <c r="A3182">
        <v>1985</v>
      </c>
      <c r="B3182" s="78" t="s">
        <v>218</v>
      </c>
      <c r="C3182" t="s">
        <v>223</v>
      </c>
      <c r="D3182" s="209">
        <v>13.623879295161574</v>
      </c>
    </row>
    <row r="3183" spans="1:4">
      <c r="A3183">
        <v>1985</v>
      </c>
      <c r="B3183" s="78" t="s">
        <v>218</v>
      </c>
      <c r="C3183" t="s">
        <v>224</v>
      </c>
      <c r="D3183" s="209">
        <v>46.303066265211804</v>
      </c>
    </row>
    <row r="3184" spans="1:4">
      <c r="A3184">
        <v>1985</v>
      </c>
      <c r="B3184" s="78" t="s">
        <v>218</v>
      </c>
      <c r="C3184" t="s">
        <v>214</v>
      </c>
      <c r="D3184" s="209">
        <v>0.67369353336416926</v>
      </c>
    </row>
    <row r="3185" spans="1:4">
      <c r="A3185">
        <v>1985</v>
      </c>
      <c r="B3185" s="78" t="s">
        <v>218</v>
      </c>
      <c r="C3185" t="s">
        <v>215</v>
      </c>
      <c r="D3185" s="209">
        <v>6.4132245267669186</v>
      </c>
    </row>
    <row r="3186" spans="1:4">
      <c r="A3186">
        <v>1985</v>
      </c>
      <c r="B3186" s="78" t="s">
        <v>218</v>
      </c>
      <c r="C3186" t="s">
        <v>216</v>
      </c>
      <c r="D3186" s="209">
        <v>14.901478620000001</v>
      </c>
    </row>
    <row r="3187" spans="1:4">
      <c r="A3187">
        <v>1985</v>
      </c>
      <c r="B3187" s="78" t="s">
        <v>218</v>
      </c>
      <c r="C3187" t="s">
        <v>217</v>
      </c>
      <c r="D3187" s="209">
        <v>105.9020909</v>
      </c>
    </row>
    <row r="3188" spans="1:4">
      <c r="A3188">
        <v>1985</v>
      </c>
      <c r="B3188" s="78" t="s">
        <v>202</v>
      </c>
      <c r="C3188" t="s">
        <v>203</v>
      </c>
      <c r="D3188" s="209">
        <v>0.39719852668374556</v>
      </c>
    </row>
    <row r="3189" spans="1:4">
      <c r="A3189">
        <v>1985</v>
      </c>
      <c r="B3189" s="78" t="s">
        <v>202</v>
      </c>
      <c r="C3189" t="s">
        <v>204</v>
      </c>
      <c r="D3189" s="209">
        <v>0.57249796748501836</v>
      </c>
    </row>
    <row r="3190" spans="1:4">
      <c r="A3190">
        <v>1985</v>
      </c>
      <c r="B3190" s="78" t="s">
        <v>202</v>
      </c>
      <c r="C3190" t="s">
        <v>205</v>
      </c>
      <c r="D3190" s="209">
        <v>5.6301142067647909</v>
      </c>
    </row>
    <row r="3191" spans="1:4">
      <c r="A3191">
        <v>1985</v>
      </c>
      <c r="B3191" s="78" t="s">
        <v>202</v>
      </c>
      <c r="C3191" t="s">
        <v>206</v>
      </c>
      <c r="D3191" s="209">
        <v>0.87434581869113437</v>
      </c>
    </row>
    <row r="3192" spans="1:4">
      <c r="A3192">
        <v>1985</v>
      </c>
      <c r="B3192" s="78" t="s">
        <v>202</v>
      </c>
      <c r="C3192" t="s">
        <v>207</v>
      </c>
      <c r="D3192" s="209">
        <v>1.9610832802620077</v>
      </c>
    </row>
    <row r="3193" spans="1:4">
      <c r="A3193">
        <v>1985</v>
      </c>
      <c r="B3193" s="78" t="s">
        <v>202</v>
      </c>
      <c r="C3193" t="s">
        <v>208</v>
      </c>
      <c r="D3193" s="209">
        <v>1.5923487631572633</v>
      </c>
    </row>
    <row r="3194" spans="1:4">
      <c r="A3194">
        <v>1985</v>
      </c>
      <c r="B3194" s="78" t="s">
        <v>202</v>
      </c>
      <c r="C3194" t="s">
        <v>209</v>
      </c>
      <c r="D3194" s="209">
        <v>3.1699302177364195</v>
      </c>
    </row>
    <row r="3195" spans="1:4">
      <c r="A3195">
        <v>1985</v>
      </c>
      <c r="B3195" s="78" t="s">
        <v>202</v>
      </c>
      <c r="C3195" t="s">
        <v>210</v>
      </c>
      <c r="D3195" s="209">
        <v>0.92812132547197512</v>
      </c>
    </row>
    <row r="3196" spans="1:4">
      <c r="A3196">
        <v>1985</v>
      </c>
      <c r="B3196" s="78" t="s">
        <v>202</v>
      </c>
      <c r="C3196" t="s">
        <v>211</v>
      </c>
      <c r="D3196" s="209">
        <v>5.825882297686042</v>
      </c>
    </row>
    <row r="3197" spans="1:4">
      <c r="A3197">
        <v>1985</v>
      </c>
      <c r="B3197" s="78" t="s">
        <v>202</v>
      </c>
      <c r="C3197" t="s">
        <v>265</v>
      </c>
      <c r="D3197" s="209">
        <v>1.8182372266738234</v>
      </c>
    </row>
    <row r="3198" spans="1:4">
      <c r="A3198">
        <v>1985</v>
      </c>
      <c r="B3198" s="78" t="s">
        <v>202</v>
      </c>
      <c r="C3198" t="s">
        <v>212</v>
      </c>
      <c r="D3198" s="209">
        <v>1.5218102370987896</v>
      </c>
    </row>
    <row r="3199" spans="1:4">
      <c r="A3199">
        <v>1985</v>
      </c>
      <c r="B3199" s="78" t="s">
        <v>202</v>
      </c>
      <c r="C3199" t="s">
        <v>213</v>
      </c>
      <c r="D3199" s="209">
        <v>4.1433268343917344</v>
      </c>
    </row>
    <row r="3200" spans="1:4">
      <c r="A3200">
        <v>1985</v>
      </c>
      <c r="B3200" s="78" t="s">
        <v>202</v>
      </c>
      <c r="C3200" t="s">
        <v>214</v>
      </c>
      <c r="D3200" s="209">
        <v>1.0493440349285885</v>
      </c>
    </row>
    <row r="3201" spans="1:4">
      <c r="A3201">
        <v>1985</v>
      </c>
      <c r="B3201" s="78" t="s">
        <v>202</v>
      </c>
      <c r="C3201" t="s">
        <v>215</v>
      </c>
      <c r="D3201" s="209">
        <v>19.794283213718767</v>
      </c>
    </row>
    <row r="3202" spans="1:4">
      <c r="A3202">
        <v>1985</v>
      </c>
      <c r="B3202" s="78" t="s">
        <v>202</v>
      </c>
      <c r="C3202" t="s">
        <v>216</v>
      </c>
      <c r="D3202" s="209">
        <v>63.385627417668665</v>
      </c>
    </row>
    <row r="3203" spans="1:4">
      <c r="A3203">
        <v>1985</v>
      </c>
      <c r="B3203" s="78" t="s">
        <v>202</v>
      </c>
      <c r="C3203" t="s">
        <v>217</v>
      </c>
      <c r="D3203" s="209">
        <v>116.33</v>
      </c>
    </row>
    <row r="3204" spans="1:4">
      <c r="A3204">
        <v>1984</v>
      </c>
      <c r="B3204" s="78" t="s">
        <v>264</v>
      </c>
      <c r="C3204" t="s">
        <v>203</v>
      </c>
      <c r="D3204" s="209">
        <v>0.31798559896528528</v>
      </c>
    </row>
    <row r="3205" spans="1:4">
      <c r="A3205">
        <v>1984</v>
      </c>
      <c r="B3205" s="78" t="s">
        <v>264</v>
      </c>
      <c r="C3205" t="s">
        <v>204</v>
      </c>
      <c r="D3205" s="209">
        <v>0.2133634204348438</v>
      </c>
    </row>
    <row r="3206" spans="1:4">
      <c r="A3206">
        <v>1984</v>
      </c>
      <c r="B3206" s="78" t="s">
        <v>264</v>
      </c>
      <c r="C3206" t="s">
        <v>205</v>
      </c>
      <c r="D3206" s="209">
        <v>3.6744604867419657</v>
      </c>
    </row>
    <row r="3207" spans="1:4">
      <c r="A3207">
        <v>1984</v>
      </c>
      <c r="B3207" s="78" t="s">
        <v>264</v>
      </c>
      <c r="C3207" t="s">
        <v>209</v>
      </c>
      <c r="D3207" s="209">
        <v>1.9007845119006419</v>
      </c>
    </row>
    <row r="3208" spans="1:4">
      <c r="A3208">
        <v>1984</v>
      </c>
      <c r="B3208" s="78" t="s">
        <v>264</v>
      </c>
      <c r="C3208" t="s">
        <v>213</v>
      </c>
      <c r="D3208" s="209">
        <v>2.0434593306985271</v>
      </c>
    </row>
    <row r="3209" spans="1:4">
      <c r="A3209">
        <v>1984</v>
      </c>
      <c r="B3209" s="78" t="s">
        <v>264</v>
      </c>
      <c r="C3209" t="s">
        <v>224</v>
      </c>
      <c r="D3209" s="209">
        <v>1.8091966083910167</v>
      </c>
    </row>
    <row r="3210" spans="1:4">
      <c r="A3210">
        <v>1984</v>
      </c>
      <c r="B3210" s="78" t="s">
        <v>264</v>
      </c>
      <c r="C3210" t="s">
        <v>214</v>
      </c>
      <c r="D3210" s="209">
        <v>0.33599037462397835</v>
      </c>
    </row>
    <row r="3211" spans="1:4">
      <c r="A3211">
        <v>1984</v>
      </c>
      <c r="B3211" s="78" t="s">
        <v>264</v>
      </c>
      <c r="C3211" t="s">
        <v>215</v>
      </c>
      <c r="D3211" s="209">
        <v>10.216356909401282</v>
      </c>
    </row>
    <row r="3212" spans="1:4">
      <c r="A3212">
        <v>1984</v>
      </c>
      <c r="B3212" s="78" t="s">
        <v>263</v>
      </c>
      <c r="C3212" t="s">
        <v>224</v>
      </c>
      <c r="D3212" s="209">
        <v>18</v>
      </c>
    </row>
    <row r="3213" spans="1:4">
      <c r="A3213">
        <v>1984</v>
      </c>
      <c r="B3213" s="78" t="s">
        <v>262</v>
      </c>
      <c r="C3213" t="s">
        <v>223</v>
      </c>
      <c r="D3213" s="209">
        <v>1.4835607058236158</v>
      </c>
    </row>
    <row r="3214" spans="1:4">
      <c r="A3214">
        <v>1984</v>
      </c>
      <c r="B3214" s="78" t="s">
        <v>262</v>
      </c>
      <c r="C3214" t="s">
        <v>224</v>
      </c>
      <c r="D3214" s="209">
        <v>10.3</v>
      </c>
    </row>
    <row r="3215" spans="1:4">
      <c r="A3215">
        <v>1984</v>
      </c>
      <c r="B3215" s="78" t="s">
        <v>243</v>
      </c>
      <c r="C3215" t="s">
        <v>244</v>
      </c>
      <c r="D3215" s="209">
        <v>2.0221030006600443E-2</v>
      </c>
    </row>
    <row r="3216" spans="1:4">
      <c r="A3216">
        <v>1984</v>
      </c>
      <c r="B3216" s="78" t="s">
        <v>243</v>
      </c>
      <c r="C3216" t="s">
        <v>245</v>
      </c>
      <c r="D3216" s="209">
        <v>0.206058319294636</v>
      </c>
    </row>
    <row r="3217" spans="1:4">
      <c r="A3217">
        <v>1984</v>
      </c>
      <c r="B3217" s="78" t="s">
        <v>243</v>
      </c>
      <c r="C3217" t="s">
        <v>246</v>
      </c>
      <c r="D3217" s="209">
        <v>0.10031792839004532</v>
      </c>
    </row>
    <row r="3218" spans="1:4">
      <c r="A3218">
        <v>1984</v>
      </c>
      <c r="B3218" s="78" t="s">
        <v>243</v>
      </c>
      <c r="C3218" t="s">
        <v>247</v>
      </c>
      <c r="D3218" s="209">
        <v>5.407</v>
      </c>
    </row>
    <row r="3219" spans="1:4">
      <c r="A3219">
        <v>1984</v>
      </c>
      <c r="B3219" s="78" t="s">
        <v>243</v>
      </c>
      <c r="C3219" t="s">
        <v>248</v>
      </c>
      <c r="D3219" s="209">
        <v>0.42888967011491819</v>
      </c>
    </row>
    <row r="3220" spans="1:4">
      <c r="A3220">
        <v>1984</v>
      </c>
      <c r="B3220" s="78" t="s">
        <v>243</v>
      </c>
      <c r="C3220" t="s">
        <v>249</v>
      </c>
      <c r="D3220" s="209">
        <v>0.48743716892040545</v>
      </c>
    </row>
    <row r="3221" spans="1:4">
      <c r="A3221">
        <v>1984</v>
      </c>
      <c r="B3221" s="78" t="s">
        <v>243</v>
      </c>
      <c r="C3221" t="s">
        <v>250</v>
      </c>
      <c r="D3221" s="209">
        <v>0.30701731345304378</v>
      </c>
    </row>
    <row r="3222" spans="1:4">
      <c r="A3222">
        <v>1984</v>
      </c>
      <c r="B3222" s="78" t="s">
        <v>243</v>
      </c>
      <c r="C3222" t="s">
        <v>251</v>
      </c>
      <c r="D3222" s="209">
        <v>0.11969210655474136</v>
      </c>
    </row>
    <row r="3223" spans="1:4">
      <c r="A3223">
        <v>1984</v>
      </c>
      <c r="B3223" s="78" t="s">
        <v>243</v>
      </c>
      <c r="C3223" t="s">
        <v>252</v>
      </c>
      <c r="D3223" s="209">
        <v>0.18690210198520821</v>
      </c>
    </row>
    <row r="3224" spans="1:4">
      <c r="A3224">
        <v>1984</v>
      </c>
      <c r="B3224" s="78" t="s">
        <v>243</v>
      </c>
      <c r="C3224" t="s">
        <v>253</v>
      </c>
      <c r="D3224" s="209">
        <v>1.7217116286154308</v>
      </c>
    </row>
    <row r="3225" spans="1:4">
      <c r="A3225">
        <v>1984</v>
      </c>
      <c r="B3225" s="78" t="s">
        <v>243</v>
      </c>
      <c r="C3225" t="s">
        <v>254</v>
      </c>
      <c r="D3225" s="209">
        <v>0.20435967302452321</v>
      </c>
    </row>
    <row r="3226" spans="1:4">
      <c r="A3226">
        <v>1984</v>
      </c>
      <c r="B3226" s="78" t="s">
        <v>243</v>
      </c>
      <c r="C3226" t="s">
        <v>255</v>
      </c>
      <c r="D3226" s="209">
        <v>5.3137278467287753E-2</v>
      </c>
    </row>
    <row r="3227" spans="1:4">
      <c r="A3227">
        <v>1984</v>
      </c>
      <c r="B3227" s="78" t="s">
        <v>243</v>
      </c>
      <c r="C3227" t="s">
        <v>256</v>
      </c>
      <c r="D3227" s="209">
        <v>1.6965771982426054</v>
      </c>
    </row>
    <row r="3228" spans="1:4">
      <c r="A3228">
        <v>1984</v>
      </c>
      <c r="B3228" s="78" t="s">
        <v>243</v>
      </c>
      <c r="C3228" t="s">
        <v>257</v>
      </c>
      <c r="D3228" s="209">
        <v>0.35391202802646943</v>
      </c>
    </row>
    <row r="3229" spans="1:4">
      <c r="A3229">
        <v>1984</v>
      </c>
      <c r="B3229" s="78" t="s">
        <v>243</v>
      </c>
      <c r="C3229" t="s">
        <v>260</v>
      </c>
      <c r="D3229" s="209">
        <v>3.9505347095466346E-2</v>
      </c>
    </row>
    <row r="3230" spans="1:4">
      <c r="A3230">
        <v>1984</v>
      </c>
      <c r="B3230" s="78" t="s">
        <v>243</v>
      </c>
      <c r="C3230" t="s">
        <v>261</v>
      </c>
      <c r="D3230" s="209">
        <v>0.21705529010396049</v>
      </c>
    </row>
    <row r="3231" spans="1:4">
      <c r="A3231">
        <v>1984</v>
      </c>
      <c r="B3231" s="78" t="s">
        <v>226</v>
      </c>
      <c r="C3231" t="s">
        <v>227</v>
      </c>
      <c r="D3231" s="209">
        <v>0.30675106199333191</v>
      </c>
    </row>
    <row r="3232" spans="1:4">
      <c r="A3232">
        <v>1984</v>
      </c>
      <c r="B3232" s="78" t="s">
        <v>226</v>
      </c>
      <c r="C3232" t="s">
        <v>228</v>
      </c>
      <c r="D3232" s="209">
        <v>7.1150464569194583</v>
      </c>
    </row>
    <row r="3233" spans="1:4">
      <c r="A3233">
        <v>1984</v>
      </c>
      <c r="B3233" s="78" t="s">
        <v>226</v>
      </c>
      <c r="C3233" t="s">
        <v>229</v>
      </c>
      <c r="D3233" s="209">
        <v>0.46880024370842999</v>
      </c>
    </row>
    <row r="3234" spans="1:4">
      <c r="A3234">
        <v>1984</v>
      </c>
      <c r="B3234" s="78" t="s">
        <v>226</v>
      </c>
      <c r="C3234" t="s">
        <v>230</v>
      </c>
      <c r="D3234" s="209">
        <v>0.38714099548123948</v>
      </c>
    </row>
    <row r="3235" spans="1:4">
      <c r="A3235">
        <v>1984</v>
      </c>
      <c r="B3235" s="78" t="s">
        <v>226</v>
      </c>
      <c r="C3235" t="s">
        <v>231</v>
      </c>
      <c r="D3235" s="209">
        <v>0.76888317227139646</v>
      </c>
    </row>
    <row r="3236" spans="1:4">
      <c r="A3236">
        <v>1984</v>
      </c>
      <c r="B3236" s="78" t="s">
        <v>226</v>
      </c>
      <c r="C3236" t="s">
        <v>236</v>
      </c>
      <c r="D3236" s="209">
        <v>0.44552063482661158</v>
      </c>
    </row>
    <row r="3237" spans="1:4">
      <c r="A3237">
        <v>1984</v>
      </c>
      <c r="B3237" s="78" t="s">
        <v>226</v>
      </c>
      <c r="C3237" t="s">
        <v>237</v>
      </c>
      <c r="D3237" s="209">
        <v>3.6247397904784466</v>
      </c>
    </row>
    <row r="3238" spans="1:4">
      <c r="A3238">
        <v>1984</v>
      </c>
      <c r="B3238" s="78" t="s">
        <v>226</v>
      </c>
      <c r="C3238" t="s">
        <v>238</v>
      </c>
      <c r="D3238" s="209">
        <v>4.3369844466633944</v>
      </c>
    </row>
    <row r="3239" spans="1:4">
      <c r="A3239">
        <v>1984</v>
      </c>
      <c r="B3239" s="78" t="s">
        <v>226</v>
      </c>
      <c r="C3239" t="s">
        <v>240</v>
      </c>
      <c r="D3239" s="209">
        <v>0.4950474365462792</v>
      </c>
    </row>
    <row r="3240" spans="1:4">
      <c r="A3240">
        <v>1984</v>
      </c>
      <c r="B3240" s="78" t="s">
        <v>226</v>
      </c>
      <c r="C3240" t="s">
        <v>241</v>
      </c>
      <c r="D3240" s="209">
        <v>2.624969113341344</v>
      </c>
    </row>
    <row r="3241" spans="1:4">
      <c r="A3241">
        <v>1984</v>
      </c>
      <c r="B3241" s="78" t="s">
        <v>226</v>
      </c>
      <c r="C3241" t="s">
        <v>242</v>
      </c>
      <c r="D3241" s="209">
        <v>4.8320821740412443</v>
      </c>
    </row>
    <row r="3242" spans="1:4">
      <c r="A3242">
        <v>1984</v>
      </c>
      <c r="B3242" s="78" t="s">
        <v>225</v>
      </c>
      <c r="C3242" t="s">
        <v>203</v>
      </c>
      <c r="D3242" s="209">
        <v>8.7948490436136548E-2</v>
      </c>
    </row>
    <row r="3243" spans="1:4">
      <c r="A3243">
        <v>1984</v>
      </c>
      <c r="B3243" s="78" t="s">
        <v>225</v>
      </c>
      <c r="C3243" t="s">
        <v>204</v>
      </c>
      <c r="D3243" s="209">
        <v>0.4689906409193223</v>
      </c>
    </row>
    <row r="3244" spans="1:4">
      <c r="A3244">
        <v>1984</v>
      </c>
      <c r="B3244" s="78" t="s">
        <v>225</v>
      </c>
      <c r="C3244" t="s">
        <v>205</v>
      </c>
      <c r="D3244" s="209">
        <v>1.8168559920117793</v>
      </c>
    </row>
    <row r="3245" spans="1:4">
      <c r="A3245">
        <v>1984</v>
      </c>
      <c r="B3245" s="78" t="s">
        <v>225</v>
      </c>
      <c r="C3245" t="s">
        <v>209</v>
      </c>
      <c r="D3245" s="209">
        <v>2.0795606478582429</v>
      </c>
    </row>
    <row r="3246" spans="1:4">
      <c r="A3246">
        <v>1984</v>
      </c>
      <c r="B3246" s="78" t="s">
        <v>225</v>
      </c>
      <c r="C3246" t="s">
        <v>213</v>
      </c>
      <c r="D3246" s="209">
        <v>1.9839856059708565</v>
      </c>
    </row>
    <row r="3247" spans="1:4">
      <c r="A3247">
        <v>1984</v>
      </c>
      <c r="B3247" s="78" t="s">
        <v>225</v>
      </c>
      <c r="C3247" t="s">
        <v>224</v>
      </c>
      <c r="D3247" s="209">
        <v>43.689178668742699</v>
      </c>
    </row>
    <row r="3248" spans="1:4">
      <c r="A3248">
        <v>1984</v>
      </c>
      <c r="B3248" s="78" t="s">
        <v>225</v>
      </c>
      <c r="C3248" t="s">
        <v>214</v>
      </c>
      <c r="D3248" s="209">
        <v>0.49691275903860233</v>
      </c>
    </row>
    <row r="3249" spans="1:4">
      <c r="A3249">
        <v>1984</v>
      </c>
      <c r="B3249" s="78" t="s">
        <v>225</v>
      </c>
      <c r="C3249" t="s">
        <v>215</v>
      </c>
      <c r="D3249" s="209">
        <v>7.9860354080423779</v>
      </c>
    </row>
    <row r="3250" spans="1:4">
      <c r="A3250">
        <v>1984</v>
      </c>
      <c r="B3250" s="78" t="s">
        <v>218</v>
      </c>
      <c r="C3250" t="s">
        <v>219</v>
      </c>
      <c r="D3250" s="209">
        <v>0.95452468394062984</v>
      </c>
    </row>
    <row r="3251" spans="1:4">
      <c r="A3251">
        <v>1984</v>
      </c>
      <c r="B3251" s="78" t="s">
        <v>218</v>
      </c>
      <c r="C3251" t="s">
        <v>203</v>
      </c>
      <c r="D3251" s="209">
        <v>0.40617225447221894</v>
      </c>
    </row>
    <row r="3252" spans="1:4">
      <c r="A3252">
        <v>1984</v>
      </c>
      <c r="B3252" s="78" t="s">
        <v>218</v>
      </c>
      <c r="C3252" t="s">
        <v>205</v>
      </c>
      <c r="D3252" s="209">
        <v>1.342643051771117</v>
      </c>
    </row>
    <row r="3253" spans="1:4">
      <c r="A3253">
        <v>1984</v>
      </c>
      <c r="B3253" s="78" t="s">
        <v>218</v>
      </c>
      <c r="C3253" t="s">
        <v>207</v>
      </c>
      <c r="D3253" s="209">
        <v>2.457739011965407</v>
      </c>
    </row>
    <row r="3254" spans="1:4">
      <c r="A3254">
        <v>1984</v>
      </c>
      <c r="B3254" s="78" t="s">
        <v>218</v>
      </c>
      <c r="C3254" t="s">
        <v>208</v>
      </c>
      <c r="D3254" s="209">
        <v>8.5675317751789741</v>
      </c>
    </row>
    <row r="3255" spans="1:4">
      <c r="A3255">
        <v>1984</v>
      </c>
      <c r="B3255" s="78" t="s">
        <v>218</v>
      </c>
      <c r="C3255" t="s">
        <v>209</v>
      </c>
      <c r="D3255" s="209">
        <v>6.6842114170629747</v>
      </c>
    </row>
    <row r="3256" spans="1:4">
      <c r="A3256">
        <v>1984</v>
      </c>
      <c r="B3256" s="78" t="s">
        <v>218</v>
      </c>
      <c r="C3256" t="s">
        <v>210</v>
      </c>
      <c r="D3256" s="209">
        <v>1.8244283852624095</v>
      </c>
    </row>
    <row r="3257" spans="1:4">
      <c r="A3257">
        <v>1984</v>
      </c>
      <c r="B3257" s="78" t="s">
        <v>218</v>
      </c>
      <c r="C3257" t="s">
        <v>211</v>
      </c>
      <c r="D3257" s="209">
        <v>4.6528847292974769</v>
      </c>
    </row>
    <row r="3258" spans="1:4">
      <c r="A3258">
        <v>1984</v>
      </c>
      <c r="B3258" s="78" t="s">
        <v>218</v>
      </c>
      <c r="C3258" t="s">
        <v>221</v>
      </c>
      <c r="D3258" s="209">
        <v>24.988999270000001</v>
      </c>
    </row>
    <row r="3259" spans="1:4">
      <c r="A3259">
        <v>1984</v>
      </c>
      <c r="B3259" s="78" t="s">
        <v>218</v>
      </c>
      <c r="C3259" t="s">
        <v>265</v>
      </c>
      <c r="D3259" s="209">
        <v>1.7728906273799652</v>
      </c>
    </row>
    <row r="3260" spans="1:4">
      <c r="A3260">
        <v>1984</v>
      </c>
      <c r="B3260" s="78" t="s">
        <v>218</v>
      </c>
      <c r="C3260" t="s">
        <v>223</v>
      </c>
      <c r="D3260" s="209">
        <v>13.076552371926143</v>
      </c>
    </row>
    <row r="3261" spans="1:4">
      <c r="A3261">
        <v>1984</v>
      </c>
      <c r="B3261" s="78" t="s">
        <v>218</v>
      </c>
      <c r="C3261" t="s">
        <v>224</v>
      </c>
      <c r="D3261" s="209">
        <v>48.296892717518226</v>
      </c>
    </row>
    <row r="3262" spans="1:4">
      <c r="A3262">
        <v>1984</v>
      </c>
      <c r="B3262" s="78" t="s">
        <v>218</v>
      </c>
      <c r="C3262" t="s">
        <v>214</v>
      </c>
      <c r="D3262" s="209">
        <v>0.53026672212787918</v>
      </c>
    </row>
    <row r="3263" spans="1:4">
      <c r="A3263">
        <v>1984</v>
      </c>
      <c r="B3263" s="78" t="s">
        <v>218</v>
      </c>
      <c r="C3263" t="s">
        <v>215</v>
      </c>
      <c r="D3263" s="209">
        <v>6.4364115626110658</v>
      </c>
    </row>
    <row r="3264" spans="1:4">
      <c r="A3264">
        <v>1984</v>
      </c>
      <c r="B3264" s="78" t="s">
        <v>218</v>
      </c>
      <c r="C3264" t="s">
        <v>216</v>
      </c>
      <c r="D3264" s="209">
        <v>14.28991149</v>
      </c>
    </row>
    <row r="3265" spans="1:4">
      <c r="A3265">
        <v>1984</v>
      </c>
      <c r="B3265" s="78" t="s">
        <v>218</v>
      </c>
      <c r="C3265" t="s">
        <v>217</v>
      </c>
      <c r="D3265" s="209">
        <v>102.44917239999999</v>
      </c>
    </row>
    <row r="3266" spans="1:4">
      <c r="A3266">
        <v>1984</v>
      </c>
      <c r="B3266" s="78" t="s">
        <v>202</v>
      </c>
      <c r="C3266" t="s">
        <v>203</v>
      </c>
      <c r="D3266" s="209">
        <v>0.40593408940142184</v>
      </c>
    </row>
    <row r="3267" spans="1:4">
      <c r="A3267">
        <v>1984</v>
      </c>
      <c r="B3267" s="78" t="s">
        <v>202</v>
      </c>
      <c r="C3267" t="s">
        <v>204</v>
      </c>
      <c r="D3267" s="209">
        <v>0.6823540613541661</v>
      </c>
    </row>
    <row r="3268" spans="1:4">
      <c r="A3268">
        <v>1984</v>
      </c>
      <c r="B3268" s="78" t="s">
        <v>202</v>
      </c>
      <c r="C3268" t="s">
        <v>205</v>
      </c>
      <c r="D3268" s="209">
        <v>5.4913164787537454</v>
      </c>
    </row>
    <row r="3269" spans="1:4">
      <c r="A3269">
        <v>1984</v>
      </c>
      <c r="B3269" s="78" t="s">
        <v>202</v>
      </c>
      <c r="C3269" t="s">
        <v>206</v>
      </c>
      <c r="D3269" s="209">
        <v>1.2442764482881177</v>
      </c>
    </row>
    <row r="3270" spans="1:4">
      <c r="A3270">
        <v>1984</v>
      </c>
      <c r="B3270" s="78" t="s">
        <v>202</v>
      </c>
      <c r="C3270" t="s">
        <v>207</v>
      </c>
      <c r="D3270" s="209">
        <v>1.7432498986957365</v>
      </c>
    </row>
    <row r="3271" spans="1:4">
      <c r="A3271">
        <v>1984</v>
      </c>
      <c r="B3271" s="78" t="s">
        <v>202</v>
      </c>
      <c r="C3271" t="s">
        <v>208</v>
      </c>
      <c r="D3271" s="209">
        <v>1.6977299084642135</v>
      </c>
    </row>
    <row r="3272" spans="1:4">
      <c r="A3272">
        <v>1984</v>
      </c>
      <c r="B3272" s="78" t="s">
        <v>202</v>
      </c>
      <c r="C3272" t="s">
        <v>209</v>
      </c>
      <c r="D3272" s="209">
        <v>3.980345159758885</v>
      </c>
    </row>
    <row r="3273" spans="1:4">
      <c r="A3273">
        <v>1984</v>
      </c>
      <c r="B3273" s="78" t="s">
        <v>202</v>
      </c>
      <c r="C3273" t="s">
        <v>210</v>
      </c>
      <c r="D3273" s="209">
        <v>0.94979272090307498</v>
      </c>
    </row>
    <row r="3274" spans="1:4">
      <c r="A3274">
        <v>1984</v>
      </c>
      <c r="B3274" s="78" t="s">
        <v>202</v>
      </c>
      <c r="C3274" t="s">
        <v>211</v>
      </c>
      <c r="D3274" s="209">
        <v>5.2273658165078611</v>
      </c>
    </row>
    <row r="3275" spans="1:4">
      <c r="A3275">
        <v>1984</v>
      </c>
      <c r="B3275" s="78" t="s">
        <v>202</v>
      </c>
      <c r="C3275" t="s">
        <v>265</v>
      </c>
      <c r="D3275" s="209">
        <v>1.7690623731362229</v>
      </c>
    </row>
    <row r="3276" spans="1:4">
      <c r="A3276">
        <v>1984</v>
      </c>
      <c r="B3276" s="78" t="s">
        <v>202</v>
      </c>
      <c r="C3276" t="s">
        <v>212</v>
      </c>
      <c r="D3276" s="209">
        <v>1.3894765346015194</v>
      </c>
    </row>
    <row r="3277" spans="1:4">
      <c r="A3277">
        <v>1984</v>
      </c>
      <c r="B3277" s="78" t="s">
        <v>202</v>
      </c>
      <c r="C3277" t="s">
        <v>213</v>
      </c>
      <c r="D3277" s="209">
        <v>4.0274449366693839</v>
      </c>
    </row>
    <row r="3278" spans="1:4">
      <c r="A3278">
        <v>1984</v>
      </c>
      <c r="B3278" s="78" t="s">
        <v>202</v>
      </c>
      <c r="C3278" t="s">
        <v>214</v>
      </c>
      <c r="D3278" s="209">
        <v>0.83290313366258073</v>
      </c>
    </row>
    <row r="3279" spans="1:4">
      <c r="A3279">
        <v>1984</v>
      </c>
      <c r="B3279" s="78" t="s">
        <v>202</v>
      </c>
      <c r="C3279" t="s">
        <v>215</v>
      </c>
      <c r="D3279" s="209">
        <v>18.202392317443664</v>
      </c>
    </row>
    <row r="3280" spans="1:4">
      <c r="A3280">
        <v>1984</v>
      </c>
      <c r="B3280" s="78" t="s">
        <v>202</v>
      </c>
      <c r="C3280" t="s">
        <v>216</v>
      </c>
      <c r="D3280" s="209">
        <v>68.740321216120194</v>
      </c>
    </row>
    <row r="3281" spans="1:4">
      <c r="A3281">
        <v>1984</v>
      </c>
      <c r="B3281" s="78" t="s">
        <v>202</v>
      </c>
      <c r="C3281" t="s">
        <v>217</v>
      </c>
      <c r="D3281" s="209">
        <v>119.71</v>
      </c>
    </row>
    <row r="3282" spans="1:4">
      <c r="A3282">
        <v>1983</v>
      </c>
      <c r="B3282" s="78" t="s">
        <v>264</v>
      </c>
      <c r="C3282" t="s">
        <v>203</v>
      </c>
      <c r="D3282" s="209">
        <v>0.29584334032958348</v>
      </c>
    </row>
    <row r="3283" spans="1:4">
      <c r="A3283">
        <v>1983</v>
      </c>
      <c r="B3283" s="78" t="s">
        <v>264</v>
      </c>
      <c r="C3283" t="s">
        <v>204</v>
      </c>
      <c r="D3283" s="209">
        <v>0.15465262963151785</v>
      </c>
    </row>
    <row r="3284" spans="1:4">
      <c r="A3284">
        <v>1983</v>
      </c>
      <c r="B3284" s="78" t="s">
        <v>264</v>
      </c>
      <c r="C3284" t="s">
        <v>205</v>
      </c>
      <c r="D3284" s="209">
        <v>4.0564757280025185</v>
      </c>
    </row>
    <row r="3285" spans="1:4">
      <c r="A3285">
        <v>1983</v>
      </c>
      <c r="B3285" s="78" t="s">
        <v>264</v>
      </c>
      <c r="C3285" t="s">
        <v>209</v>
      </c>
      <c r="D3285" s="209">
        <v>1.248791629777557</v>
      </c>
    </row>
    <row r="3286" spans="1:4">
      <c r="A3286">
        <v>1983</v>
      </c>
      <c r="B3286" s="78" t="s">
        <v>264</v>
      </c>
      <c r="C3286" t="s">
        <v>213</v>
      </c>
      <c r="D3286" s="209">
        <v>2.3797705716080206</v>
      </c>
    </row>
    <row r="3287" spans="1:4">
      <c r="A3287">
        <v>1983</v>
      </c>
      <c r="B3287" s="78" t="s">
        <v>264</v>
      </c>
      <c r="C3287" t="s">
        <v>224</v>
      </c>
      <c r="D3287" s="209">
        <v>1.858672596209247</v>
      </c>
    </row>
    <row r="3288" spans="1:4">
      <c r="A3288">
        <v>1983</v>
      </c>
      <c r="B3288" s="78" t="s">
        <v>264</v>
      </c>
      <c r="C3288" t="s">
        <v>214</v>
      </c>
      <c r="D3288" s="209">
        <v>0.28888941124300604</v>
      </c>
    </row>
    <row r="3289" spans="1:4">
      <c r="A3289">
        <v>1983</v>
      </c>
      <c r="B3289" s="78" t="s">
        <v>264</v>
      </c>
      <c r="C3289" t="s">
        <v>215</v>
      </c>
      <c r="D3289" s="209">
        <v>11.623882531412962</v>
      </c>
    </row>
    <row r="3290" spans="1:4">
      <c r="A3290">
        <v>1983</v>
      </c>
      <c r="B3290" s="78" t="s">
        <v>263</v>
      </c>
      <c r="C3290" t="s">
        <v>224</v>
      </c>
      <c r="D3290" s="209">
        <v>17.8</v>
      </c>
    </row>
    <row r="3291" spans="1:4">
      <c r="A3291">
        <v>1983</v>
      </c>
      <c r="B3291" s="78" t="s">
        <v>262</v>
      </c>
      <c r="C3291" t="s">
        <v>223</v>
      </c>
      <c r="D3291" s="209">
        <v>1.6570581755560012</v>
      </c>
    </row>
    <row r="3292" spans="1:4">
      <c r="A3292">
        <v>1983</v>
      </c>
      <c r="B3292" s="78" t="s">
        <v>262</v>
      </c>
      <c r="C3292" t="s">
        <v>224</v>
      </c>
      <c r="D3292" s="209">
        <v>10</v>
      </c>
    </row>
    <row r="3293" spans="1:4">
      <c r="A3293">
        <v>1983</v>
      </c>
      <c r="B3293" s="78" t="s">
        <v>243</v>
      </c>
      <c r="C3293" t="s">
        <v>244</v>
      </c>
      <c r="D3293" s="209">
        <v>3.2917497129833925E-2</v>
      </c>
    </row>
    <row r="3294" spans="1:4">
      <c r="A3294">
        <v>1983</v>
      </c>
      <c r="B3294" s="78" t="s">
        <v>243</v>
      </c>
      <c r="C3294" t="s">
        <v>245</v>
      </c>
      <c r="D3294" s="209">
        <v>0.26371151984823787</v>
      </c>
    </row>
    <row r="3295" spans="1:4">
      <c r="A3295">
        <v>1983</v>
      </c>
      <c r="B3295" s="78" t="s">
        <v>243</v>
      </c>
      <c r="C3295" t="s">
        <v>246</v>
      </c>
      <c r="D3295" s="209">
        <v>0.1397495489473955</v>
      </c>
    </row>
    <row r="3296" spans="1:4">
      <c r="A3296">
        <v>1983</v>
      </c>
      <c r="B3296" s="78" t="s">
        <v>243</v>
      </c>
      <c r="C3296" t="s">
        <v>247</v>
      </c>
      <c r="D3296" s="209">
        <v>6.2469999999999999</v>
      </c>
    </row>
    <row r="3297" spans="1:4">
      <c r="A3297">
        <v>1983</v>
      </c>
      <c r="B3297" s="78" t="s">
        <v>243</v>
      </c>
      <c r="C3297" t="s">
        <v>248</v>
      </c>
      <c r="D3297" s="209">
        <v>0.41868649797275842</v>
      </c>
    </row>
    <row r="3298" spans="1:4">
      <c r="A3298">
        <v>1983</v>
      </c>
      <c r="B3298" s="78" t="s">
        <v>243</v>
      </c>
      <c r="C3298" t="s">
        <v>249</v>
      </c>
      <c r="D3298" s="209">
        <v>0.44604318266206305</v>
      </c>
    </row>
    <row r="3299" spans="1:4">
      <c r="A3299">
        <v>1983</v>
      </c>
      <c r="B3299" s="78" t="s">
        <v>243</v>
      </c>
      <c r="C3299" t="s">
        <v>250</v>
      </c>
      <c r="D3299" s="209">
        <v>0.27923793569974426</v>
      </c>
    </row>
    <row r="3300" spans="1:4">
      <c r="A3300">
        <v>1983</v>
      </c>
      <c r="B3300" s="78" t="s">
        <v>243</v>
      </c>
      <c r="C3300" t="s">
        <v>251</v>
      </c>
      <c r="D3300" s="209">
        <v>0.11219248678016444</v>
      </c>
    </row>
    <row r="3301" spans="1:4">
      <c r="A3301">
        <v>1983</v>
      </c>
      <c r="B3301" s="78" t="s">
        <v>243</v>
      </c>
      <c r="C3301" t="s">
        <v>252</v>
      </c>
      <c r="D3301" s="209">
        <v>0.16704544891957987</v>
      </c>
    </row>
    <row r="3302" spans="1:4">
      <c r="A3302">
        <v>1983</v>
      </c>
      <c r="B3302" s="78" t="s">
        <v>243</v>
      </c>
      <c r="C3302" t="s">
        <v>253</v>
      </c>
      <c r="D3302" s="209">
        <v>1.6027553594216135</v>
      </c>
    </row>
    <row r="3303" spans="1:4">
      <c r="A3303">
        <v>1983</v>
      </c>
      <c r="B3303" s="78" t="s">
        <v>243</v>
      </c>
      <c r="C3303" t="s">
        <v>254</v>
      </c>
      <c r="D3303" s="209">
        <v>0.29107111609981773</v>
      </c>
    </row>
    <row r="3304" spans="1:4">
      <c r="A3304">
        <v>1983</v>
      </c>
      <c r="B3304" s="78" t="s">
        <v>243</v>
      </c>
      <c r="C3304" t="s">
        <v>255</v>
      </c>
      <c r="D3304" s="209">
        <v>0.1371036360659805</v>
      </c>
    </row>
    <row r="3305" spans="1:4">
      <c r="A3305">
        <v>1983</v>
      </c>
      <c r="B3305" s="78" t="s">
        <v>243</v>
      </c>
      <c r="C3305" t="s">
        <v>256</v>
      </c>
      <c r="D3305" s="209">
        <v>2.3524947821279594</v>
      </c>
    </row>
    <row r="3306" spans="1:4">
      <c r="A3306">
        <v>1983</v>
      </c>
      <c r="B3306" s="78" t="s">
        <v>243</v>
      </c>
      <c r="C3306" t="s">
        <v>257</v>
      </c>
      <c r="D3306" s="209">
        <v>0.53040404255954798</v>
      </c>
    </row>
    <row r="3307" spans="1:4">
      <c r="A3307">
        <v>1983</v>
      </c>
      <c r="B3307" s="78" t="s">
        <v>243</v>
      </c>
      <c r="C3307" t="s">
        <v>260</v>
      </c>
      <c r="D3307" s="209">
        <v>9.7414515952119515E-2</v>
      </c>
    </row>
    <row r="3308" spans="1:4">
      <c r="A3308">
        <v>1983</v>
      </c>
      <c r="B3308" s="78" t="s">
        <v>243</v>
      </c>
      <c r="C3308" t="s">
        <v>261</v>
      </c>
      <c r="D3308" s="209">
        <v>7.4684315244160346E-2</v>
      </c>
    </row>
    <row r="3309" spans="1:4">
      <c r="A3309">
        <v>1983</v>
      </c>
      <c r="B3309" s="78" t="s">
        <v>226</v>
      </c>
      <c r="C3309" t="s">
        <v>227</v>
      </c>
      <c r="D3309" s="209">
        <v>0.29363185905670763</v>
      </c>
    </row>
    <row r="3310" spans="1:4">
      <c r="A3310">
        <v>1983</v>
      </c>
      <c r="B3310" s="78" t="s">
        <v>226</v>
      </c>
      <c r="C3310" t="s">
        <v>228</v>
      </c>
      <c r="D3310" s="209">
        <v>7.0013145147178708</v>
      </c>
    </row>
    <row r="3311" spans="1:4">
      <c r="A3311">
        <v>1983</v>
      </c>
      <c r="B3311" s="78" t="s">
        <v>226</v>
      </c>
      <c r="C3311" t="s">
        <v>229</v>
      </c>
      <c r="D3311" s="209">
        <v>0.51257538187079343</v>
      </c>
    </row>
    <row r="3312" spans="1:4">
      <c r="A3312">
        <v>1983</v>
      </c>
      <c r="B3312" s="78" t="s">
        <v>226</v>
      </c>
      <c r="C3312" t="s">
        <v>230</v>
      </c>
      <c r="D3312" s="209">
        <v>0.3947812058538584</v>
      </c>
    </row>
    <row r="3313" spans="1:4">
      <c r="A3313">
        <v>1983</v>
      </c>
      <c r="B3313" s="78" t="s">
        <v>226</v>
      </c>
      <c r="C3313" t="s">
        <v>231</v>
      </c>
      <c r="D3313" s="209">
        <v>0.99746059656775088</v>
      </c>
    </row>
    <row r="3314" spans="1:4">
      <c r="A3314">
        <v>1983</v>
      </c>
      <c r="B3314" s="78" t="s">
        <v>226</v>
      </c>
      <c r="C3314" t="s">
        <v>236</v>
      </c>
      <c r="D3314" s="209">
        <v>0.45284079434246527</v>
      </c>
    </row>
    <row r="3315" spans="1:4">
      <c r="A3315">
        <v>1983</v>
      </c>
      <c r="B3315" s="78" t="s">
        <v>226</v>
      </c>
      <c r="C3315" t="s">
        <v>237</v>
      </c>
      <c r="D3315" s="209">
        <v>3.3255515200143404</v>
      </c>
    </row>
    <row r="3316" spans="1:4">
      <c r="A3316">
        <v>1983</v>
      </c>
      <c r="B3316" s="78" t="s">
        <v>226</v>
      </c>
      <c r="C3316" t="s">
        <v>238</v>
      </c>
      <c r="D3316" s="209">
        <v>3.9712513924039827</v>
      </c>
    </row>
    <row r="3317" spans="1:4">
      <c r="A3317">
        <v>1983</v>
      </c>
      <c r="B3317" s="78" t="s">
        <v>226</v>
      </c>
      <c r="C3317" t="s">
        <v>240</v>
      </c>
      <c r="D3317" s="209">
        <v>0.5465946308722317</v>
      </c>
    </row>
    <row r="3318" spans="1:4">
      <c r="A3318">
        <v>1983</v>
      </c>
      <c r="B3318" s="78" t="s">
        <v>226</v>
      </c>
      <c r="C3318" t="s">
        <v>241</v>
      </c>
      <c r="D3318" s="209">
        <v>2.5561191086907349</v>
      </c>
    </row>
    <row r="3319" spans="1:4">
      <c r="A3319">
        <v>1983</v>
      </c>
      <c r="B3319" s="78" t="s">
        <v>226</v>
      </c>
      <c r="C3319" t="s">
        <v>242</v>
      </c>
      <c r="D3319" s="209">
        <v>4.4851945736436392</v>
      </c>
    </row>
    <row r="3320" spans="1:4">
      <c r="A3320">
        <v>1983</v>
      </c>
      <c r="B3320" s="78" t="s">
        <v>225</v>
      </c>
      <c r="C3320" t="s">
        <v>203</v>
      </c>
      <c r="D3320" s="209">
        <v>0.11014333206536724</v>
      </c>
    </row>
    <row r="3321" spans="1:4">
      <c r="A3321">
        <v>1983</v>
      </c>
      <c r="B3321" s="78" t="s">
        <v>225</v>
      </c>
      <c r="C3321" t="s">
        <v>204</v>
      </c>
      <c r="D3321" s="209">
        <v>0.31061812067074396</v>
      </c>
    </row>
    <row r="3322" spans="1:4">
      <c r="A3322">
        <v>1983</v>
      </c>
      <c r="B3322" s="78" t="s">
        <v>225</v>
      </c>
      <c r="C3322" t="s">
        <v>205</v>
      </c>
      <c r="D3322" s="209">
        <v>1.483993649357467</v>
      </c>
    </row>
    <row r="3323" spans="1:4">
      <c r="A3323">
        <v>1983</v>
      </c>
      <c r="B3323" s="78" t="s">
        <v>225</v>
      </c>
      <c r="C3323" t="s">
        <v>209</v>
      </c>
      <c r="D3323" s="209">
        <v>1.7997755082007794</v>
      </c>
    </row>
    <row r="3324" spans="1:4">
      <c r="A3324">
        <v>1983</v>
      </c>
      <c r="B3324" s="78" t="s">
        <v>225</v>
      </c>
      <c r="C3324" t="s">
        <v>213</v>
      </c>
      <c r="D3324" s="209">
        <v>1.8315528601364879</v>
      </c>
    </row>
    <row r="3325" spans="1:4">
      <c r="A3325">
        <v>1983</v>
      </c>
      <c r="B3325" s="78" t="s">
        <v>225</v>
      </c>
      <c r="C3325" t="s">
        <v>224</v>
      </c>
      <c r="D3325" s="209">
        <v>39.187877442842094</v>
      </c>
    </row>
    <row r="3326" spans="1:4">
      <c r="A3326">
        <v>1983</v>
      </c>
      <c r="B3326" s="78" t="s">
        <v>225</v>
      </c>
      <c r="C3326" t="s">
        <v>214</v>
      </c>
      <c r="D3326" s="209">
        <v>0.51124621031014872</v>
      </c>
    </row>
    <row r="3327" spans="1:4">
      <c r="A3327">
        <v>1983</v>
      </c>
      <c r="B3327" s="78" t="s">
        <v>225</v>
      </c>
      <c r="C3327" t="s">
        <v>215</v>
      </c>
      <c r="D3327" s="209">
        <v>6.6489598975702835</v>
      </c>
    </row>
    <row r="3328" spans="1:4">
      <c r="A3328">
        <v>1983</v>
      </c>
      <c r="B3328" s="78" t="s">
        <v>218</v>
      </c>
      <c r="C3328" t="s">
        <v>219</v>
      </c>
      <c r="D3328" s="209">
        <v>0.73450643813458427</v>
      </c>
    </row>
    <row r="3329" spans="1:4">
      <c r="A3329">
        <v>1983</v>
      </c>
      <c r="B3329" s="78" t="s">
        <v>218</v>
      </c>
      <c r="C3329" t="s">
        <v>203</v>
      </c>
      <c r="D3329" s="209">
        <v>0.43228328645751091</v>
      </c>
    </row>
    <row r="3330" spans="1:4">
      <c r="A3330">
        <v>1983</v>
      </c>
      <c r="B3330" s="78" t="s">
        <v>218</v>
      </c>
      <c r="C3330" t="s">
        <v>205</v>
      </c>
      <c r="D3330" s="209">
        <v>1.2389045141630426</v>
      </c>
    </row>
    <row r="3331" spans="1:4">
      <c r="A3331">
        <v>1983</v>
      </c>
      <c r="B3331" s="78" t="s">
        <v>218</v>
      </c>
      <c r="C3331" t="s">
        <v>207</v>
      </c>
      <c r="D3331" s="209">
        <v>2.0306862364333971</v>
      </c>
    </row>
    <row r="3332" spans="1:4">
      <c r="A3332">
        <v>1983</v>
      </c>
      <c r="B3332" s="78" t="s">
        <v>218</v>
      </c>
      <c r="C3332" t="s">
        <v>208</v>
      </c>
      <c r="D3332" s="209">
        <v>8.2061824870789177</v>
      </c>
    </row>
    <row r="3333" spans="1:4">
      <c r="A3333">
        <v>1983</v>
      </c>
      <c r="B3333" s="78" t="s">
        <v>218</v>
      </c>
      <c r="C3333" t="s">
        <v>209</v>
      </c>
      <c r="D3333" s="209">
        <v>6.4897762337446183</v>
      </c>
    </row>
    <row r="3334" spans="1:4">
      <c r="A3334">
        <v>1983</v>
      </c>
      <c r="B3334" s="78" t="s">
        <v>218</v>
      </c>
      <c r="C3334" t="s">
        <v>210</v>
      </c>
      <c r="D3334" s="209">
        <v>1.4148104836816655</v>
      </c>
    </row>
    <row r="3335" spans="1:4">
      <c r="A3335">
        <v>1983</v>
      </c>
      <c r="B3335" s="78" t="s">
        <v>218</v>
      </c>
      <c r="C3335" t="s">
        <v>211</v>
      </c>
      <c r="D3335" s="209">
        <v>4.5367829386232597</v>
      </c>
    </row>
    <row r="3336" spans="1:4">
      <c r="A3336">
        <v>1983</v>
      </c>
      <c r="B3336" s="78" t="s">
        <v>218</v>
      </c>
      <c r="C3336" t="s">
        <v>221</v>
      </c>
      <c r="D3336" s="209">
        <v>22.524721840000002</v>
      </c>
    </row>
    <row r="3337" spans="1:4">
      <c r="A3337">
        <v>1983</v>
      </c>
      <c r="B3337" s="78" t="s">
        <v>218</v>
      </c>
      <c r="C3337" t="s">
        <v>265</v>
      </c>
      <c r="D3337" s="209">
        <v>1.6543149585799828</v>
      </c>
    </row>
    <row r="3338" spans="1:4">
      <c r="A3338">
        <v>1983</v>
      </c>
      <c r="B3338" s="78" t="s">
        <v>218</v>
      </c>
      <c r="C3338" t="s">
        <v>223</v>
      </c>
      <c r="D3338" s="209">
        <v>12.165419727110159</v>
      </c>
    </row>
    <row r="3339" spans="1:4">
      <c r="A3339">
        <v>1983</v>
      </c>
      <c r="B3339" s="78" t="s">
        <v>218</v>
      </c>
      <c r="C3339" t="s">
        <v>224</v>
      </c>
      <c r="D3339" s="209">
        <v>49.792362157340591</v>
      </c>
    </row>
    <row r="3340" spans="1:4">
      <c r="A3340">
        <v>1983</v>
      </c>
      <c r="B3340" s="78" t="s">
        <v>218</v>
      </c>
      <c r="C3340" t="s">
        <v>214</v>
      </c>
      <c r="D3340" s="209">
        <v>0.51294246154318912</v>
      </c>
    </row>
    <row r="3341" spans="1:4">
      <c r="A3341">
        <v>1983</v>
      </c>
      <c r="B3341" s="78" t="s">
        <v>218</v>
      </c>
      <c r="C3341" t="s">
        <v>215</v>
      </c>
      <c r="D3341" s="209">
        <v>6.1449295155501131</v>
      </c>
    </row>
    <row r="3342" spans="1:4">
      <c r="A3342">
        <v>1983</v>
      </c>
      <c r="B3342" s="78" t="s">
        <v>218</v>
      </c>
      <c r="C3342" t="s">
        <v>216</v>
      </c>
      <c r="D3342" s="209">
        <v>13.564955380000001</v>
      </c>
    </row>
    <row r="3343" spans="1:4">
      <c r="A3343">
        <v>1983</v>
      </c>
      <c r="B3343" s="78" t="s">
        <v>218</v>
      </c>
      <c r="C3343" t="s">
        <v>217</v>
      </c>
      <c r="D3343" s="209">
        <v>96.077769759999995</v>
      </c>
    </row>
    <row r="3344" spans="1:4">
      <c r="A3344">
        <v>1983</v>
      </c>
      <c r="B3344" s="78" t="s">
        <v>202</v>
      </c>
      <c r="C3344" t="s">
        <v>203</v>
      </c>
      <c r="D3344" s="209">
        <v>0.40598667239495073</v>
      </c>
    </row>
    <row r="3345" spans="1:4">
      <c r="A3345">
        <v>1983</v>
      </c>
      <c r="B3345" s="78" t="s">
        <v>202</v>
      </c>
      <c r="C3345" t="s">
        <v>204</v>
      </c>
      <c r="D3345" s="209">
        <v>0.46527075030226184</v>
      </c>
    </row>
    <row r="3346" spans="1:4">
      <c r="A3346">
        <v>1983</v>
      </c>
      <c r="B3346" s="78" t="s">
        <v>202</v>
      </c>
      <c r="C3346" t="s">
        <v>205</v>
      </c>
      <c r="D3346" s="209">
        <v>5.5404693773599858</v>
      </c>
    </row>
    <row r="3347" spans="1:4">
      <c r="A3347">
        <v>1983</v>
      </c>
      <c r="B3347" s="78" t="s">
        <v>202</v>
      </c>
      <c r="C3347" t="s">
        <v>206</v>
      </c>
      <c r="D3347" s="209">
        <v>1.2579724464057835</v>
      </c>
    </row>
    <row r="3348" spans="1:4">
      <c r="A3348">
        <v>1983</v>
      </c>
      <c r="B3348" s="78" t="s">
        <v>202</v>
      </c>
      <c r="C3348" t="s">
        <v>207</v>
      </c>
      <c r="D3348" s="209">
        <v>1.5681621571737079</v>
      </c>
    </row>
    <row r="3349" spans="1:4">
      <c r="A3349">
        <v>1983</v>
      </c>
      <c r="B3349" s="78" t="s">
        <v>202</v>
      </c>
      <c r="C3349" t="s">
        <v>208</v>
      </c>
      <c r="D3349" s="209">
        <v>2.0784754314557392</v>
      </c>
    </row>
    <row r="3350" spans="1:4">
      <c r="A3350">
        <v>1983</v>
      </c>
      <c r="B3350" s="78" t="s">
        <v>202</v>
      </c>
      <c r="C3350" t="s">
        <v>209</v>
      </c>
      <c r="D3350" s="209">
        <v>3.0485671379783366</v>
      </c>
    </row>
    <row r="3351" spans="1:4">
      <c r="A3351">
        <v>1983</v>
      </c>
      <c r="B3351" s="78" t="s">
        <v>202</v>
      </c>
      <c r="C3351" t="s">
        <v>210</v>
      </c>
      <c r="D3351" s="209">
        <v>0.84788841135774851</v>
      </c>
    </row>
    <row r="3352" spans="1:4">
      <c r="A3352">
        <v>1983</v>
      </c>
      <c r="B3352" s="78" t="s">
        <v>202</v>
      </c>
      <c r="C3352" t="s">
        <v>211</v>
      </c>
      <c r="D3352" s="209">
        <v>5.1556376093472815</v>
      </c>
    </row>
    <row r="3353" spans="1:4">
      <c r="A3353">
        <v>1983</v>
      </c>
      <c r="B3353" s="78" t="s">
        <v>202</v>
      </c>
      <c r="C3353" t="s">
        <v>265</v>
      </c>
      <c r="D3353" s="209">
        <v>1.8137235191436876</v>
      </c>
    </row>
    <row r="3354" spans="1:4">
      <c r="A3354">
        <v>1983</v>
      </c>
      <c r="B3354" s="78" t="s">
        <v>202</v>
      </c>
      <c r="C3354" t="s">
        <v>212</v>
      </c>
      <c r="D3354" s="209">
        <v>1.5906481667214385</v>
      </c>
    </row>
    <row r="3355" spans="1:4">
      <c r="A3355">
        <v>1983</v>
      </c>
      <c r="B3355" s="78" t="s">
        <v>202</v>
      </c>
      <c r="C3355" t="s">
        <v>213</v>
      </c>
      <c r="D3355" s="209">
        <v>4.2113234317445087</v>
      </c>
    </row>
    <row r="3356" spans="1:4">
      <c r="A3356">
        <v>1983</v>
      </c>
      <c r="B3356" s="78" t="s">
        <v>202</v>
      </c>
      <c r="C3356" t="s">
        <v>214</v>
      </c>
      <c r="D3356" s="209">
        <v>0.80013562155315476</v>
      </c>
    </row>
    <row r="3357" spans="1:4">
      <c r="A3357">
        <v>1983</v>
      </c>
      <c r="B3357" s="78" t="s">
        <v>202</v>
      </c>
      <c r="C3357" t="s">
        <v>215</v>
      </c>
      <c r="D3357" s="209">
        <v>18.272842428983246</v>
      </c>
    </row>
    <row r="3358" spans="1:4">
      <c r="A3358">
        <v>1983</v>
      </c>
      <c r="B3358" s="78" t="s">
        <v>202</v>
      </c>
      <c r="C3358" t="s">
        <v>216</v>
      </c>
      <c r="D3358" s="209">
        <v>61.173012753849406</v>
      </c>
    </row>
    <row r="3359" spans="1:4">
      <c r="A3359">
        <v>1983</v>
      </c>
      <c r="B3359" s="78" t="s">
        <v>202</v>
      </c>
      <c r="C3359" t="s">
        <v>217</v>
      </c>
      <c r="D3359" s="209">
        <v>111.38</v>
      </c>
    </row>
    <row r="3360" spans="1:4">
      <c r="A3360">
        <v>1982</v>
      </c>
      <c r="B3360" s="78" t="s">
        <v>264</v>
      </c>
      <c r="C3360" t="s">
        <v>203</v>
      </c>
      <c r="D3360" s="209">
        <v>0.28487128071291878</v>
      </c>
    </row>
    <row r="3361" spans="1:4">
      <c r="A3361">
        <v>1982</v>
      </c>
      <c r="B3361" s="78" t="s">
        <v>264</v>
      </c>
      <c r="C3361" t="s">
        <v>204</v>
      </c>
      <c r="D3361" s="209">
        <v>0.22533292809694952</v>
      </c>
    </row>
    <row r="3362" spans="1:4">
      <c r="A3362">
        <v>1982</v>
      </c>
      <c r="B3362" s="78" t="s">
        <v>264</v>
      </c>
      <c r="C3362" t="s">
        <v>205</v>
      </c>
      <c r="D3362" s="209">
        <v>4.1952106735319639</v>
      </c>
    </row>
    <row r="3363" spans="1:4">
      <c r="A3363">
        <v>1982</v>
      </c>
      <c r="B3363" s="78" t="s">
        <v>264</v>
      </c>
      <c r="C3363" t="s">
        <v>209</v>
      </c>
      <c r="D3363" s="209">
        <v>1.1957739030583192</v>
      </c>
    </row>
    <row r="3364" spans="1:4">
      <c r="A3364">
        <v>1982</v>
      </c>
      <c r="B3364" s="78" t="s">
        <v>264</v>
      </c>
      <c r="C3364" t="s">
        <v>213</v>
      </c>
      <c r="D3364" s="209">
        <v>2.4814504351163009</v>
      </c>
    </row>
    <row r="3365" spans="1:4">
      <c r="A3365">
        <v>1982</v>
      </c>
      <c r="B3365" s="78" t="s">
        <v>264</v>
      </c>
      <c r="C3365" t="s">
        <v>224</v>
      </c>
      <c r="D3365" s="209">
        <v>1.8844643134012096</v>
      </c>
    </row>
    <row r="3366" spans="1:4">
      <c r="A3366">
        <v>1982</v>
      </c>
      <c r="B3366" s="78" t="s">
        <v>264</v>
      </c>
      <c r="C3366" t="s">
        <v>214</v>
      </c>
      <c r="D3366" s="209">
        <v>0.41126187032686512</v>
      </c>
    </row>
    <row r="3367" spans="1:4">
      <c r="A3367">
        <v>1982</v>
      </c>
      <c r="B3367" s="78" t="s">
        <v>264</v>
      </c>
      <c r="C3367" t="s">
        <v>215</v>
      </c>
      <c r="D3367" s="209">
        <v>11.59018529101605</v>
      </c>
    </row>
    <row r="3368" spans="1:4">
      <c r="A3368">
        <v>1982</v>
      </c>
      <c r="B3368" s="78" t="s">
        <v>263</v>
      </c>
      <c r="C3368" t="s">
        <v>224</v>
      </c>
      <c r="D3368" s="209">
        <v>17</v>
      </c>
    </row>
    <row r="3369" spans="1:4">
      <c r="A3369">
        <v>1982</v>
      </c>
      <c r="B3369" s="78" t="s">
        <v>262</v>
      </c>
      <c r="C3369" t="s">
        <v>223</v>
      </c>
      <c r="D3369" s="209">
        <v>2.0044220556617911</v>
      </c>
    </row>
    <row r="3370" spans="1:4">
      <c r="A3370">
        <v>1982</v>
      </c>
      <c r="B3370" s="78" t="s">
        <v>262</v>
      </c>
      <c r="C3370" t="s">
        <v>224</v>
      </c>
      <c r="D3370" s="209">
        <v>10.4</v>
      </c>
    </row>
    <row r="3371" spans="1:4">
      <c r="A3371">
        <v>1982</v>
      </c>
      <c r="B3371" s="78" t="s">
        <v>243</v>
      </c>
      <c r="C3371" t="s">
        <v>244</v>
      </c>
      <c r="D3371" s="209">
        <v>4.3411373542129712E-2</v>
      </c>
    </row>
    <row r="3372" spans="1:4">
      <c r="A3372">
        <v>1982</v>
      </c>
      <c r="B3372" s="78" t="s">
        <v>243</v>
      </c>
      <c r="C3372" t="s">
        <v>245</v>
      </c>
      <c r="D3372" s="209">
        <v>0.29001193014297044</v>
      </c>
    </row>
    <row r="3373" spans="1:4">
      <c r="A3373">
        <v>1982</v>
      </c>
      <c r="B3373" s="78" t="s">
        <v>243</v>
      </c>
      <c r="C3373" t="s">
        <v>246</v>
      </c>
      <c r="D3373" s="209">
        <v>0.11063182683297867</v>
      </c>
    </row>
    <row r="3374" spans="1:4">
      <c r="A3374">
        <v>1982</v>
      </c>
      <c r="B3374" s="78" t="s">
        <v>243</v>
      </c>
      <c r="C3374" t="s">
        <v>247</v>
      </c>
      <c r="D3374" s="209">
        <v>7.3470000000000004</v>
      </c>
    </row>
    <row r="3375" spans="1:4">
      <c r="A3375">
        <v>1982</v>
      </c>
      <c r="B3375" s="78" t="s">
        <v>243</v>
      </c>
      <c r="C3375" t="s">
        <v>248</v>
      </c>
      <c r="D3375" s="209">
        <v>0.34396106347633887</v>
      </c>
    </row>
    <row r="3376" spans="1:4">
      <c r="A3376">
        <v>1982</v>
      </c>
      <c r="B3376" s="78" t="s">
        <v>243</v>
      </c>
      <c r="C3376" t="s">
        <v>249</v>
      </c>
      <c r="D3376" s="209">
        <v>0.49405826313160045</v>
      </c>
    </row>
    <row r="3377" spans="1:4">
      <c r="A3377">
        <v>1982</v>
      </c>
      <c r="B3377" s="78" t="s">
        <v>243</v>
      </c>
      <c r="C3377" t="s">
        <v>250</v>
      </c>
      <c r="D3377" s="209">
        <v>0.34482215704515307</v>
      </c>
    </row>
    <row r="3378" spans="1:4">
      <c r="A3378">
        <v>1982</v>
      </c>
      <c r="B3378" s="78" t="s">
        <v>243</v>
      </c>
      <c r="C3378" t="s">
        <v>251</v>
      </c>
      <c r="D3378" s="209">
        <v>0.1747204483024552</v>
      </c>
    </row>
    <row r="3379" spans="1:4">
      <c r="A3379">
        <v>1982</v>
      </c>
      <c r="B3379" s="78" t="s">
        <v>243</v>
      </c>
      <c r="C3379" t="s">
        <v>252</v>
      </c>
      <c r="D3379" s="209">
        <v>0.16967102326368955</v>
      </c>
    </row>
    <row r="3380" spans="1:4">
      <c r="A3380">
        <v>1982</v>
      </c>
      <c r="B3380" s="78" t="s">
        <v>243</v>
      </c>
      <c r="C3380" t="s">
        <v>253</v>
      </c>
      <c r="D3380" s="209">
        <v>1.5579452857167468</v>
      </c>
    </row>
    <row r="3381" spans="1:4">
      <c r="A3381">
        <v>1982</v>
      </c>
      <c r="B3381" s="78" t="s">
        <v>243</v>
      </c>
      <c r="C3381" t="s">
        <v>254</v>
      </c>
      <c r="D3381" s="209">
        <v>0.2635795131531346</v>
      </c>
    </row>
    <row r="3382" spans="1:4">
      <c r="A3382">
        <v>1982</v>
      </c>
      <c r="B3382" s="78" t="s">
        <v>243</v>
      </c>
      <c r="C3382" t="s">
        <v>255</v>
      </c>
      <c r="D3382" s="209">
        <v>0.32950309306985398</v>
      </c>
    </row>
    <row r="3383" spans="1:4">
      <c r="A3383">
        <v>1982</v>
      </c>
      <c r="B3383" s="78" t="s">
        <v>243</v>
      </c>
      <c r="C3383" t="s">
        <v>256</v>
      </c>
      <c r="D3383" s="209">
        <v>3.270770962694733</v>
      </c>
    </row>
    <row r="3384" spans="1:4">
      <c r="A3384">
        <v>1982</v>
      </c>
      <c r="B3384" s="78" t="s">
        <v>243</v>
      </c>
      <c r="C3384" t="s">
        <v>257</v>
      </c>
      <c r="D3384" s="209">
        <v>0.51535798577015168</v>
      </c>
    </row>
    <row r="3385" spans="1:4">
      <c r="A3385">
        <v>1982</v>
      </c>
      <c r="B3385" s="78" t="s">
        <v>243</v>
      </c>
      <c r="C3385" t="s">
        <v>260</v>
      </c>
      <c r="D3385" s="209">
        <v>6.1328630995192548E-2</v>
      </c>
    </row>
    <row r="3386" spans="1:4">
      <c r="A3386">
        <v>1982</v>
      </c>
      <c r="B3386" s="78" t="s">
        <v>243</v>
      </c>
      <c r="C3386" t="s">
        <v>261</v>
      </c>
      <c r="D3386" s="209">
        <v>6.5378990988913213E-2</v>
      </c>
    </row>
    <row r="3387" spans="1:4">
      <c r="A3387">
        <v>1982</v>
      </c>
      <c r="B3387" s="78" t="s">
        <v>226</v>
      </c>
      <c r="C3387" t="s">
        <v>227</v>
      </c>
      <c r="D3387" s="209">
        <v>0.31956862542422515</v>
      </c>
    </row>
    <row r="3388" spans="1:4">
      <c r="A3388">
        <v>1982</v>
      </c>
      <c r="B3388" s="78" t="s">
        <v>226</v>
      </c>
      <c r="C3388" t="s">
        <v>228</v>
      </c>
      <c r="D3388" s="209">
        <v>7.411937740107156</v>
      </c>
    </row>
    <row r="3389" spans="1:4">
      <c r="A3389">
        <v>1982</v>
      </c>
      <c r="B3389" s="78" t="s">
        <v>226</v>
      </c>
      <c r="C3389" t="s">
        <v>229</v>
      </c>
      <c r="D3389" s="209">
        <v>0.51380777645700904</v>
      </c>
    </row>
    <row r="3390" spans="1:4">
      <c r="A3390">
        <v>1982</v>
      </c>
      <c r="B3390" s="78" t="s">
        <v>226</v>
      </c>
      <c r="C3390" t="s">
        <v>230</v>
      </c>
      <c r="D3390" s="209">
        <v>0.37728047961134942</v>
      </c>
    </row>
    <row r="3391" spans="1:4">
      <c r="A3391">
        <v>1982</v>
      </c>
      <c r="B3391" s="78" t="s">
        <v>226</v>
      </c>
      <c r="C3391" t="s">
        <v>231</v>
      </c>
      <c r="D3391" s="209">
        <v>0.75717952693506985</v>
      </c>
    </row>
    <row r="3392" spans="1:4">
      <c r="A3392">
        <v>1982</v>
      </c>
      <c r="B3392" s="78" t="s">
        <v>226</v>
      </c>
      <c r="C3392" t="s">
        <v>236</v>
      </c>
      <c r="D3392" s="209">
        <v>0.31576150360914423</v>
      </c>
    </row>
    <row r="3393" spans="1:4">
      <c r="A3393">
        <v>1982</v>
      </c>
      <c r="B3393" s="78" t="s">
        <v>226</v>
      </c>
      <c r="C3393" t="s">
        <v>237</v>
      </c>
      <c r="D3393" s="209">
        <v>2.9721604906368979</v>
      </c>
    </row>
    <row r="3394" spans="1:4">
      <c r="A3394">
        <v>1982</v>
      </c>
      <c r="B3394" s="78" t="s">
        <v>226</v>
      </c>
      <c r="C3394" t="s">
        <v>238</v>
      </c>
      <c r="D3394" s="209">
        <v>3.6655434389374135</v>
      </c>
    </row>
    <row r="3395" spans="1:4">
      <c r="A3395">
        <v>1982</v>
      </c>
      <c r="B3395" s="78" t="s">
        <v>226</v>
      </c>
      <c r="C3395" t="s">
        <v>240</v>
      </c>
      <c r="D3395" s="209">
        <v>0.50078348660189165</v>
      </c>
    </row>
    <row r="3396" spans="1:4">
      <c r="A3396">
        <v>1982</v>
      </c>
      <c r="B3396" s="78" t="s">
        <v>226</v>
      </c>
      <c r="C3396" t="s">
        <v>241</v>
      </c>
      <c r="D3396" s="209">
        <v>2.4567936327458786</v>
      </c>
    </row>
    <row r="3397" spans="1:4">
      <c r="A3397">
        <v>1982</v>
      </c>
      <c r="B3397" s="78" t="s">
        <v>226</v>
      </c>
      <c r="C3397" t="s">
        <v>242</v>
      </c>
      <c r="D3397" s="209">
        <v>5.3925603171590266</v>
      </c>
    </row>
    <row r="3398" spans="1:4">
      <c r="A3398">
        <v>1982</v>
      </c>
      <c r="B3398" s="78" t="s">
        <v>225</v>
      </c>
      <c r="C3398" t="s">
        <v>203</v>
      </c>
      <c r="D3398" s="209">
        <v>5.8482314394886901E-2</v>
      </c>
    </row>
    <row r="3399" spans="1:4">
      <c r="A3399">
        <v>1982</v>
      </c>
      <c r="B3399" s="78" t="s">
        <v>225</v>
      </c>
      <c r="C3399" t="s">
        <v>204</v>
      </c>
      <c r="D3399" s="209">
        <v>0.34517718400606406</v>
      </c>
    </row>
    <row r="3400" spans="1:4">
      <c r="A3400">
        <v>1982</v>
      </c>
      <c r="B3400" s="78" t="s">
        <v>225</v>
      </c>
      <c r="C3400" t="s">
        <v>205</v>
      </c>
      <c r="D3400" s="209">
        <v>1.535057711854187</v>
      </c>
    </row>
    <row r="3401" spans="1:4">
      <c r="A3401">
        <v>1982</v>
      </c>
      <c r="B3401" s="78" t="s">
        <v>225</v>
      </c>
      <c r="C3401" t="s">
        <v>209</v>
      </c>
      <c r="D3401" s="209">
        <v>1.7455682464210038</v>
      </c>
    </row>
    <row r="3402" spans="1:4">
      <c r="A3402">
        <v>1982</v>
      </c>
      <c r="B3402" s="78" t="s">
        <v>225</v>
      </c>
      <c r="C3402" t="s">
        <v>213</v>
      </c>
      <c r="D3402" s="209">
        <v>1.6565572725549986</v>
      </c>
    </row>
    <row r="3403" spans="1:4">
      <c r="A3403">
        <v>1982</v>
      </c>
      <c r="B3403" s="78" t="s">
        <v>225</v>
      </c>
      <c r="C3403" t="s">
        <v>224</v>
      </c>
      <c r="D3403" s="209">
        <v>38.627525970334375</v>
      </c>
    </row>
    <row r="3404" spans="1:4">
      <c r="A3404">
        <v>1982</v>
      </c>
      <c r="B3404" s="78" t="s">
        <v>225</v>
      </c>
      <c r="C3404" t="s">
        <v>214</v>
      </c>
      <c r="D3404" s="209">
        <v>0.71448842443113003</v>
      </c>
    </row>
    <row r="3405" spans="1:4">
      <c r="A3405">
        <v>1982</v>
      </c>
      <c r="B3405" s="78" t="s">
        <v>225</v>
      </c>
      <c r="C3405" t="s">
        <v>215</v>
      </c>
      <c r="D3405" s="209">
        <v>5.7582447437421402</v>
      </c>
    </row>
    <row r="3406" spans="1:4">
      <c r="A3406">
        <v>1982</v>
      </c>
      <c r="B3406" s="78" t="s">
        <v>218</v>
      </c>
      <c r="C3406" t="s">
        <v>219</v>
      </c>
      <c r="D3406" s="209">
        <v>0.82303995038503286</v>
      </c>
    </row>
    <row r="3407" spans="1:4">
      <c r="A3407">
        <v>1982</v>
      </c>
      <c r="B3407" s="78" t="s">
        <v>218</v>
      </c>
      <c r="C3407" t="s">
        <v>203</v>
      </c>
      <c r="D3407" s="209">
        <v>0.37743552638379252</v>
      </c>
    </row>
    <row r="3408" spans="1:4">
      <c r="A3408">
        <v>1982</v>
      </c>
      <c r="B3408" s="78" t="s">
        <v>218</v>
      </c>
      <c r="C3408" t="s">
        <v>205</v>
      </c>
      <c r="D3408" s="209">
        <v>1.2598325494857616</v>
      </c>
    </row>
    <row r="3409" spans="1:4">
      <c r="A3409">
        <v>1982</v>
      </c>
      <c r="B3409" s="78" t="s">
        <v>218</v>
      </c>
      <c r="C3409" t="s">
        <v>207</v>
      </c>
      <c r="D3409" s="209">
        <v>1.98706565369442</v>
      </c>
    </row>
    <row r="3410" spans="1:4">
      <c r="A3410">
        <v>1982</v>
      </c>
      <c r="B3410" s="78" t="s">
        <v>218</v>
      </c>
      <c r="C3410" t="s">
        <v>208</v>
      </c>
      <c r="D3410" s="209">
        <v>8.5569150860509584</v>
      </c>
    </row>
    <row r="3411" spans="1:4">
      <c r="A3411">
        <v>1982</v>
      </c>
      <c r="B3411" s="78" t="s">
        <v>218</v>
      </c>
      <c r="C3411" t="s">
        <v>209</v>
      </c>
      <c r="D3411" s="209">
        <v>6.6032697641566314</v>
      </c>
    </row>
    <row r="3412" spans="1:4">
      <c r="A3412">
        <v>1982</v>
      </c>
      <c r="B3412" s="78" t="s">
        <v>218</v>
      </c>
      <c r="C3412" t="s">
        <v>210</v>
      </c>
      <c r="D3412" s="209">
        <v>1.3265112753458406</v>
      </c>
    </row>
    <row r="3413" spans="1:4">
      <c r="A3413">
        <v>1982</v>
      </c>
      <c r="B3413" s="78" t="s">
        <v>218</v>
      </c>
      <c r="C3413" t="s">
        <v>211</v>
      </c>
      <c r="D3413" s="209">
        <v>4.1858321704825414</v>
      </c>
    </row>
    <row r="3414" spans="1:4">
      <c r="A3414">
        <v>1982</v>
      </c>
      <c r="B3414" s="78" t="s">
        <v>218</v>
      </c>
      <c r="C3414" t="s">
        <v>221</v>
      </c>
      <c r="D3414" s="209">
        <v>25.0236877</v>
      </c>
    </row>
    <row r="3415" spans="1:4">
      <c r="A3415">
        <v>1982</v>
      </c>
      <c r="B3415" s="78" t="s">
        <v>218</v>
      </c>
      <c r="C3415" t="s">
        <v>265</v>
      </c>
      <c r="D3415" s="209">
        <v>1.4493290006374144</v>
      </c>
    </row>
    <row r="3416" spans="1:4">
      <c r="A3416">
        <v>1982</v>
      </c>
      <c r="B3416" s="78" t="s">
        <v>218</v>
      </c>
      <c r="C3416" t="s">
        <v>223</v>
      </c>
      <c r="D3416" s="209">
        <v>12.244086688373212</v>
      </c>
    </row>
    <row r="3417" spans="1:4">
      <c r="A3417">
        <v>1982</v>
      </c>
      <c r="B3417" s="78" t="s">
        <v>218</v>
      </c>
      <c r="C3417" t="s">
        <v>224</v>
      </c>
      <c r="D3417" s="209">
        <v>47.111237445518285</v>
      </c>
    </row>
    <row r="3418" spans="1:4">
      <c r="A3418">
        <v>1982</v>
      </c>
      <c r="B3418" s="78" t="s">
        <v>218</v>
      </c>
      <c r="C3418" t="s">
        <v>214</v>
      </c>
      <c r="D3418" s="209">
        <v>0.54997687083492686</v>
      </c>
    </row>
    <row r="3419" spans="1:4">
      <c r="A3419">
        <v>1982</v>
      </c>
      <c r="B3419" s="78" t="s">
        <v>218</v>
      </c>
      <c r="C3419" t="s">
        <v>215</v>
      </c>
      <c r="D3419" s="209">
        <v>6.0175073647216912</v>
      </c>
    </row>
    <row r="3420" spans="1:4">
      <c r="A3420">
        <v>1982</v>
      </c>
      <c r="B3420" s="78" t="s">
        <v>218</v>
      </c>
      <c r="C3420" t="s">
        <v>216</v>
      </c>
      <c r="D3420" s="209">
        <v>13.005723809999999</v>
      </c>
    </row>
    <row r="3421" spans="1:4">
      <c r="A3421">
        <v>1982</v>
      </c>
      <c r="B3421" s="78" t="s">
        <v>218</v>
      </c>
      <c r="C3421" t="s">
        <v>217</v>
      </c>
      <c r="D3421" s="209">
        <v>97.586162939999994</v>
      </c>
    </row>
    <row r="3422" spans="1:4">
      <c r="A3422">
        <v>1982</v>
      </c>
      <c r="B3422" s="78" t="s">
        <v>202</v>
      </c>
      <c r="C3422" t="s">
        <v>203</v>
      </c>
      <c r="D3422" s="209">
        <v>0.34335359510780566</v>
      </c>
    </row>
    <row r="3423" spans="1:4">
      <c r="A3423">
        <v>1982</v>
      </c>
      <c r="B3423" s="78" t="s">
        <v>202</v>
      </c>
      <c r="C3423" t="s">
        <v>204</v>
      </c>
      <c r="D3423" s="209">
        <v>0.57051011210301361</v>
      </c>
    </row>
    <row r="3424" spans="1:4">
      <c r="A3424">
        <v>1982</v>
      </c>
      <c r="B3424" s="78" t="s">
        <v>202</v>
      </c>
      <c r="C3424" t="s">
        <v>205</v>
      </c>
      <c r="D3424" s="209">
        <v>5.7302683853861511</v>
      </c>
    </row>
    <row r="3425" spans="1:4">
      <c r="A3425">
        <v>1982</v>
      </c>
      <c r="B3425" s="78" t="s">
        <v>202</v>
      </c>
      <c r="C3425" t="s">
        <v>206</v>
      </c>
      <c r="D3425" s="209">
        <v>1.3451255017485835</v>
      </c>
    </row>
    <row r="3426" spans="1:4">
      <c r="A3426">
        <v>1982</v>
      </c>
      <c r="B3426" s="78" t="s">
        <v>202</v>
      </c>
      <c r="C3426" t="s">
        <v>207</v>
      </c>
      <c r="D3426" s="209">
        <v>1.516525500619412</v>
      </c>
    </row>
    <row r="3427" spans="1:4">
      <c r="A3427">
        <v>1982</v>
      </c>
      <c r="B3427" s="78" t="s">
        <v>202</v>
      </c>
      <c r="C3427" t="s">
        <v>208</v>
      </c>
      <c r="D3427" s="209">
        <v>1.6969803722175998</v>
      </c>
    </row>
    <row r="3428" spans="1:4">
      <c r="A3428">
        <v>1982</v>
      </c>
      <c r="B3428" s="78" t="s">
        <v>202</v>
      </c>
      <c r="C3428" t="s">
        <v>209</v>
      </c>
      <c r="D3428" s="209">
        <v>2.9413421494793228</v>
      </c>
    </row>
    <row r="3429" spans="1:4">
      <c r="A3429">
        <v>1982</v>
      </c>
      <c r="B3429" s="78" t="s">
        <v>202</v>
      </c>
      <c r="C3429" t="s">
        <v>210</v>
      </c>
      <c r="D3429" s="209">
        <v>0.89464976656847051</v>
      </c>
    </row>
    <row r="3430" spans="1:4">
      <c r="A3430">
        <v>1982</v>
      </c>
      <c r="B3430" s="78" t="s">
        <v>202</v>
      </c>
      <c r="C3430" t="s">
        <v>211</v>
      </c>
      <c r="D3430" s="209">
        <v>5.1070794867377574</v>
      </c>
    </row>
    <row r="3431" spans="1:4">
      <c r="A3431">
        <v>1982</v>
      </c>
      <c r="B3431" s="78" t="s">
        <v>202</v>
      </c>
      <c r="C3431" t="s">
        <v>265</v>
      </c>
      <c r="D3431" s="209">
        <v>1.5189789291436253</v>
      </c>
    </row>
    <row r="3432" spans="1:4">
      <c r="A3432">
        <v>1982</v>
      </c>
      <c r="B3432" s="78" t="s">
        <v>202</v>
      </c>
      <c r="C3432" t="s">
        <v>212</v>
      </c>
      <c r="D3432" s="209">
        <v>1.5022309507812632</v>
      </c>
    </row>
    <row r="3433" spans="1:4">
      <c r="A3433">
        <v>1982</v>
      </c>
      <c r="B3433" s="78" t="s">
        <v>202</v>
      </c>
      <c r="C3433" t="s">
        <v>213</v>
      </c>
      <c r="D3433" s="209">
        <v>4.1380077076712993</v>
      </c>
    </row>
    <row r="3434" spans="1:4">
      <c r="A3434">
        <v>1982</v>
      </c>
      <c r="B3434" s="78" t="s">
        <v>202</v>
      </c>
      <c r="C3434" t="s">
        <v>214</v>
      </c>
      <c r="D3434" s="209">
        <v>1.1257502947579952</v>
      </c>
    </row>
    <row r="3435" spans="1:4">
      <c r="A3435">
        <v>1982</v>
      </c>
      <c r="B3435" s="78" t="s">
        <v>202</v>
      </c>
      <c r="C3435" t="s">
        <v>215</v>
      </c>
      <c r="D3435" s="209">
        <v>17.348430034758181</v>
      </c>
    </row>
    <row r="3436" spans="1:4">
      <c r="A3436">
        <v>1982</v>
      </c>
      <c r="B3436" s="78" t="s">
        <v>202</v>
      </c>
      <c r="C3436" t="s">
        <v>216</v>
      </c>
      <c r="D3436" s="209">
        <v>60.405916100556382</v>
      </c>
    </row>
    <row r="3437" spans="1:4">
      <c r="A3437">
        <v>1982</v>
      </c>
      <c r="B3437" s="78" t="s">
        <v>202</v>
      </c>
      <c r="C3437" t="s">
        <v>217</v>
      </c>
      <c r="D3437" s="209">
        <v>109.73</v>
      </c>
    </row>
    <row r="3438" spans="1:4">
      <c r="A3438">
        <v>1981</v>
      </c>
      <c r="B3438" s="78" t="s">
        <v>264</v>
      </c>
      <c r="C3438" t="s">
        <v>203</v>
      </c>
      <c r="D3438" s="209">
        <v>0.37756044211270345</v>
      </c>
    </row>
    <row r="3439" spans="1:4">
      <c r="A3439">
        <v>1981</v>
      </c>
      <c r="B3439" s="78" t="s">
        <v>264</v>
      </c>
      <c r="C3439" t="s">
        <v>204</v>
      </c>
      <c r="D3439" s="209">
        <v>0.16785089969821626</v>
      </c>
    </row>
    <row r="3440" spans="1:4">
      <c r="A3440">
        <v>1981</v>
      </c>
      <c r="B3440" s="78" t="s">
        <v>264</v>
      </c>
      <c r="C3440" t="s">
        <v>205</v>
      </c>
      <c r="D3440" s="209">
        <v>4.637175102305422</v>
      </c>
    </row>
    <row r="3441" spans="1:4">
      <c r="A3441">
        <v>1981</v>
      </c>
      <c r="B3441" s="78" t="s">
        <v>264</v>
      </c>
      <c r="C3441" t="s">
        <v>209</v>
      </c>
      <c r="D3441" s="209">
        <v>1.5593656376598062</v>
      </c>
    </row>
    <row r="3442" spans="1:4">
      <c r="A3442">
        <v>1981</v>
      </c>
      <c r="B3442" s="78" t="s">
        <v>264</v>
      </c>
      <c r="C3442" t="s">
        <v>213</v>
      </c>
      <c r="D3442" s="209">
        <v>2.7272587241737352</v>
      </c>
    </row>
    <row r="3443" spans="1:4">
      <c r="A3443">
        <v>1981</v>
      </c>
      <c r="B3443" s="78" t="s">
        <v>264</v>
      </c>
      <c r="C3443" t="s">
        <v>224</v>
      </c>
      <c r="D3443" s="209">
        <v>1.7863510258038144</v>
      </c>
    </row>
    <row r="3444" spans="1:4">
      <c r="A3444">
        <v>1981</v>
      </c>
      <c r="B3444" s="78" t="s">
        <v>264</v>
      </c>
      <c r="C3444" t="s">
        <v>214</v>
      </c>
      <c r="D3444" s="209">
        <v>0.51616210334020129</v>
      </c>
    </row>
    <row r="3445" spans="1:4">
      <c r="A3445">
        <v>1981</v>
      </c>
      <c r="B3445" s="78" t="s">
        <v>264</v>
      </c>
      <c r="C3445" t="s">
        <v>215</v>
      </c>
      <c r="D3445" s="209">
        <v>12.140424801064047</v>
      </c>
    </row>
    <row r="3446" spans="1:4">
      <c r="A3446">
        <v>1981</v>
      </c>
      <c r="B3446" s="78" t="s">
        <v>263</v>
      </c>
      <c r="C3446" t="s">
        <v>224</v>
      </c>
      <c r="D3446" s="209">
        <v>16.600000000000001</v>
      </c>
    </row>
    <row r="3447" spans="1:4">
      <c r="A3447">
        <v>1981</v>
      </c>
      <c r="B3447" s="78" t="s">
        <v>262</v>
      </c>
      <c r="C3447" t="s">
        <v>223</v>
      </c>
      <c r="D3447" s="209">
        <v>0.82124301314107295</v>
      </c>
    </row>
    <row r="3448" spans="1:4">
      <c r="A3448">
        <v>1981</v>
      </c>
      <c r="B3448" s="78" t="s">
        <v>262</v>
      </c>
      <c r="C3448" t="s">
        <v>224</v>
      </c>
      <c r="D3448" s="209">
        <v>10.8</v>
      </c>
    </row>
    <row r="3449" spans="1:4">
      <c r="A3449">
        <v>1981</v>
      </c>
      <c r="B3449" s="78" t="s">
        <v>243</v>
      </c>
      <c r="C3449" t="s">
        <v>244</v>
      </c>
      <c r="D3449" s="209">
        <v>7.092787629475665E-2</v>
      </c>
    </row>
    <row r="3450" spans="1:4">
      <c r="A3450">
        <v>1981</v>
      </c>
      <c r="B3450" s="78" t="s">
        <v>243</v>
      </c>
      <c r="C3450" t="s">
        <v>245</v>
      </c>
      <c r="D3450" s="209">
        <v>0.19408098165392718</v>
      </c>
    </row>
    <row r="3451" spans="1:4">
      <c r="A3451">
        <v>1981</v>
      </c>
      <c r="B3451" s="78" t="s">
        <v>243</v>
      </c>
      <c r="C3451" t="s">
        <v>246</v>
      </c>
      <c r="D3451" s="209">
        <v>0.14685195429645745</v>
      </c>
    </row>
    <row r="3452" spans="1:4">
      <c r="A3452">
        <v>1981</v>
      </c>
      <c r="B3452" s="78" t="s">
        <v>243</v>
      </c>
      <c r="C3452" t="s">
        <v>247</v>
      </c>
      <c r="D3452" s="209">
        <v>5.4219999999999997</v>
      </c>
    </row>
    <row r="3453" spans="1:4">
      <c r="A3453">
        <v>1981</v>
      </c>
      <c r="B3453" s="78" t="s">
        <v>243</v>
      </c>
      <c r="C3453" t="s">
        <v>248</v>
      </c>
      <c r="D3453" s="209">
        <v>0.51639988730524156</v>
      </c>
    </row>
    <row r="3454" spans="1:4">
      <c r="A3454">
        <v>1981</v>
      </c>
      <c r="B3454" s="78" t="s">
        <v>243</v>
      </c>
      <c r="C3454" t="s">
        <v>249</v>
      </c>
      <c r="D3454" s="209">
        <v>0.28968177904559805</v>
      </c>
    </row>
    <row r="3455" spans="1:4">
      <c r="A3455">
        <v>1981</v>
      </c>
      <c r="B3455" s="78" t="s">
        <v>243</v>
      </c>
      <c r="C3455" t="s">
        <v>250</v>
      </c>
      <c r="D3455" s="209">
        <v>0.2825001521964115</v>
      </c>
    </row>
    <row r="3456" spans="1:4">
      <c r="A3456">
        <v>1981</v>
      </c>
      <c r="B3456" s="78" t="s">
        <v>243</v>
      </c>
      <c r="C3456" t="s">
        <v>251</v>
      </c>
      <c r="D3456" s="209">
        <v>0.10130191897932735</v>
      </c>
    </row>
    <row r="3457" spans="1:4">
      <c r="A3457">
        <v>1981</v>
      </c>
      <c r="B3457" s="78" t="s">
        <v>243</v>
      </c>
      <c r="C3457" t="s">
        <v>252</v>
      </c>
      <c r="D3457" s="209">
        <v>0.18119823321708431</v>
      </c>
    </row>
    <row r="3458" spans="1:4">
      <c r="A3458">
        <v>1981</v>
      </c>
      <c r="B3458" s="78" t="s">
        <v>243</v>
      </c>
      <c r="C3458" t="s">
        <v>253</v>
      </c>
      <c r="D3458" s="209">
        <v>1.1464520842211456</v>
      </c>
    </row>
    <row r="3459" spans="1:4">
      <c r="A3459">
        <v>1981</v>
      </c>
      <c r="B3459" s="78" t="s">
        <v>243</v>
      </c>
      <c r="C3459" t="s">
        <v>254</v>
      </c>
      <c r="D3459" s="209">
        <v>0.41745301479349106</v>
      </c>
    </row>
    <row r="3460" spans="1:4">
      <c r="A3460">
        <v>1981</v>
      </c>
      <c r="B3460" s="78" t="s">
        <v>243</v>
      </c>
      <c r="C3460" t="s">
        <v>255</v>
      </c>
      <c r="D3460" s="209">
        <v>0.38674932677544532</v>
      </c>
    </row>
    <row r="3461" spans="1:4">
      <c r="A3461">
        <v>1981</v>
      </c>
      <c r="B3461" s="78" t="s">
        <v>243</v>
      </c>
      <c r="C3461" t="s">
        <v>256</v>
      </c>
      <c r="D3461" s="209">
        <v>1.9816297816391177</v>
      </c>
    </row>
    <row r="3462" spans="1:4">
      <c r="A3462">
        <v>1981</v>
      </c>
      <c r="B3462" s="78" t="s">
        <v>243</v>
      </c>
      <c r="C3462" t="s">
        <v>257</v>
      </c>
      <c r="D3462" s="209">
        <v>0.31195715888435682</v>
      </c>
    </row>
    <row r="3463" spans="1:4">
      <c r="A3463">
        <v>1981</v>
      </c>
      <c r="B3463" s="78" t="s">
        <v>243</v>
      </c>
      <c r="C3463" t="s">
        <v>260</v>
      </c>
      <c r="D3463" s="209">
        <v>0.15692451608633609</v>
      </c>
    </row>
    <row r="3464" spans="1:4">
      <c r="A3464">
        <v>1981</v>
      </c>
      <c r="B3464" s="78" t="s">
        <v>243</v>
      </c>
      <c r="C3464" t="s">
        <v>261</v>
      </c>
      <c r="D3464" s="209">
        <v>3.5967650770280253E-2</v>
      </c>
    </row>
    <row r="3465" spans="1:4">
      <c r="A3465">
        <v>1981</v>
      </c>
      <c r="B3465" s="78" t="s">
        <v>226</v>
      </c>
      <c r="C3465" t="s">
        <v>227</v>
      </c>
      <c r="D3465" s="209">
        <v>0.3635320003826652</v>
      </c>
    </row>
    <row r="3466" spans="1:4">
      <c r="A3466">
        <v>1981</v>
      </c>
      <c r="B3466" s="78" t="s">
        <v>226</v>
      </c>
      <c r="C3466" t="s">
        <v>228</v>
      </c>
      <c r="D3466" s="209">
        <v>7.2720054268891925</v>
      </c>
    </row>
    <row r="3467" spans="1:4">
      <c r="A3467">
        <v>1981</v>
      </c>
      <c r="B3467" s="78" t="s">
        <v>226</v>
      </c>
      <c r="C3467" t="s">
        <v>229</v>
      </c>
      <c r="D3467" s="209">
        <v>0.45832862249202055</v>
      </c>
    </row>
    <row r="3468" spans="1:4">
      <c r="A3468">
        <v>1981</v>
      </c>
      <c r="B3468" s="78" t="s">
        <v>226</v>
      </c>
      <c r="C3468" t="s">
        <v>230</v>
      </c>
      <c r="D3468" s="209">
        <v>0.44310898132767446</v>
      </c>
    </row>
    <row r="3469" spans="1:4">
      <c r="A3469">
        <v>1981</v>
      </c>
      <c r="B3469" s="78" t="s">
        <v>226</v>
      </c>
      <c r="C3469" t="s">
        <v>231</v>
      </c>
      <c r="D3469" s="209">
        <v>0.65922788586138814</v>
      </c>
    </row>
    <row r="3470" spans="1:4">
      <c r="A3470">
        <v>1981</v>
      </c>
      <c r="B3470" s="78" t="s">
        <v>226</v>
      </c>
      <c r="C3470" t="s">
        <v>236</v>
      </c>
      <c r="D3470" s="209">
        <v>0.34366900759242669</v>
      </c>
    </row>
    <row r="3471" spans="1:4">
      <c r="A3471">
        <v>1981</v>
      </c>
      <c r="B3471" s="78" t="s">
        <v>226</v>
      </c>
      <c r="C3471" t="s">
        <v>237</v>
      </c>
      <c r="D3471" s="209">
        <v>2.7860640268561441</v>
      </c>
    </row>
    <row r="3472" spans="1:4">
      <c r="A3472">
        <v>1981</v>
      </c>
      <c r="B3472" s="78" t="s">
        <v>226</v>
      </c>
      <c r="C3472" t="s">
        <v>238</v>
      </c>
      <c r="D3472" s="209">
        <v>3.9210683318403587</v>
      </c>
    </row>
    <row r="3473" spans="1:4">
      <c r="A3473">
        <v>1981</v>
      </c>
      <c r="B3473" s="78" t="s">
        <v>226</v>
      </c>
      <c r="C3473" t="s">
        <v>240</v>
      </c>
      <c r="D3473" s="209">
        <v>0.5745082421135298</v>
      </c>
    </row>
    <row r="3474" spans="1:4">
      <c r="A3474">
        <v>1981</v>
      </c>
      <c r="B3474" s="78" t="s">
        <v>226</v>
      </c>
      <c r="C3474" t="s">
        <v>241</v>
      </c>
      <c r="D3474" s="209">
        <v>2.3248560656792745</v>
      </c>
    </row>
    <row r="3475" spans="1:4">
      <c r="A3475">
        <v>1981</v>
      </c>
      <c r="B3475" s="78" t="s">
        <v>226</v>
      </c>
      <c r="C3475" t="s">
        <v>242</v>
      </c>
      <c r="D3475" s="209">
        <v>4.6715367724180972</v>
      </c>
    </row>
    <row r="3476" spans="1:4">
      <c r="A3476">
        <v>1981</v>
      </c>
      <c r="B3476" s="78" t="s">
        <v>225</v>
      </c>
      <c r="C3476" t="s">
        <v>203</v>
      </c>
      <c r="D3476" s="209">
        <v>0.10771647158971326</v>
      </c>
    </row>
    <row r="3477" spans="1:4">
      <c r="A3477">
        <v>1981</v>
      </c>
      <c r="B3477" s="78" t="s">
        <v>225</v>
      </c>
      <c r="C3477" t="s">
        <v>204</v>
      </c>
      <c r="D3477" s="209">
        <v>0.5223728725115887</v>
      </c>
    </row>
    <row r="3478" spans="1:4">
      <c r="A3478">
        <v>1981</v>
      </c>
      <c r="B3478" s="78" t="s">
        <v>225</v>
      </c>
      <c r="C3478" t="s">
        <v>205</v>
      </c>
      <c r="D3478" s="209">
        <v>1.6692737187236375</v>
      </c>
    </row>
    <row r="3479" spans="1:4">
      <c r="A3479">
        <v>1981</v>
      </c>
      <c r="B3479" s="78" t="s">
        <v>225</v>
      </c>
      <c r="C3479" t="s">
        <v>209</v>
      </c>
      <c r="D3479" s="209">
        <v>1.8859309637076787</v>
      </c>
    </row>
    <row r="3480" spans="1:4">
      <c r="A3480">
        <v>1981</v>
      </c>
      <c r="B3480" s="78" t="s">
        <v>225</v>
      </c>
      <c r="C3480" t="s">
        <v>213</v>
      </c>
      <c r="D3480" s="209">
        <v>1.7069812407051481</v>
      </c>
    </row>
    <row r="3481" spans="1:4">
      <c r="A3481">
        <v>1981</v>
      </c>
      <c r="B3481" s="78" t="s">
        <v>225</v>
      </c>
      <c r="C3481" t="s">
        <v>224</v>
      </c>
      <c r="D3481" s="209">
        <v>41.485515250080446</v>
      </c>
    </row>
    <row r="3482" spans="1:4">
      <c r="A3482">
        <v>1981</v>
      </c>
      <c r="B3482" s="78" t="s">
        <v>225</v>
      </c>
      <c r="C3482" t="s">
        <v>214</v>
      </c>
      <c r="D3482" s="209">
        <v>0.74958675802373309</v>
      </c>
    </row>
    <row r="3483" spans="1:4">
      <c r="A3483">
        <v>1981</v>
      </c>
      <c r="B3483" s="78" t="s">
        <v>225</v>
      </c>
      <c r="C3483" t="s">
        <v>215</v>
      </c>
      <c r="D3483" s="209">
        <v>6.275523094979258</v>
      </c>
    </row>
    <row r="3484" spans="1:4">
      <c r="A3484">
        <v>1981</v>
      </c>
      <c r="B3484" s="78" t="s">
        <v>218</v>
      </c>
      <c r="C3484" t="s">
        <v>219</v>
      </c>
      <c r="D3484" s="209">
        <v>0.74750180461459514</v>
      </c>
    </row>
    <row r="3485" spans="1:4">
      <c r="A3485">
        <v>1981</v>
      </c>
      <c r="B3485" s="78" t="s">
        <v>218</v>
      </c>
      <c r="C3485" t="s">
        <v>203</v>
      </c>
      <c r="D3485" s="209">
        <v>0.31042849812580992</v>
      </c>
    </row>
    <row r="3486" spans="1:4">
      <c r="A3486">
        <v>1981</v>
      </c>
      <c r="B3486" s="78" t="s">
        <v>218</v>
      </c>
      <c r="C3486" t="s">
        <v>205</v>
      </c>
      <c r="D3486" s="209">
        <v>1.2570510423279966</v>
      </c>
    </row>
    <row r="3487" spans="1:4">
      <c r="A3487">
        <v>1981</v>
      </c>
      <c r="B3487" s="78" t="s">
        <v>218</v>
      </c>
      <c r="C3487" t="s">
        <v>207</v>
      </c>
      <c r="D3487" s="209">
        <v>1.6565179200403539</v>
      </c>
    </row>
    <row r="3488" spans="1:4">
      <c r="A3488">
        <v>1981</v>
      </c>
      <c r="B3488" s="78" t="s">
        <v>218</v>
      </c>
      <c r="C3488" t="s">
        <v>208</v>
      </c>
      <c r="D3488" s="209">
        <v>8.1520442152318164</v>
      </c>
    </row>
    <row r="3489" spans="1:4">
      <c r="A3489">
        <v>1981</v>
      </c>
      <c r="B3489" s="78" t="s">
        <v>218</v>
      </c>
      <c r="C3489" t="s">
        <v>209</v>
      </c>
      <c r="D3489" s="209">
        <v>6.1187305949575155</v>
      </c>
    </row>
    <row r="3490" spans="1:4">
      <c r="A3490">
        <v>1981</v>
      </c>
      <c r="B3490" s="78" t="s">
        <v>218</v>
      </c>
      <c r="C3490" t="s">
        <v>210</v>
      </c>
      <c r="D3490" s="209">
        <v>1.3680283172295034</v>
      </c>
    </row>
    <row r="3491" spans="1:4">
      <c r="A3491">
        <v>1981</v>
      </c>
      <c r="B3491" s="78" t="s">
        <v>218</v>
      </c>
      <c r="C3491" t="s">
        <v>211</v>
      </c>
      <c r="D3491" s="209">
        <v>3.9997216979901378</v>
      </c>
    </row>
    <row r="3492" spans="1:4">
      <c r="A3492">
        <v>1981</v>
      </c>
      <c r="B3492" s="78" t="s">
        <v>218</v>
      </c>
      <c r="C3492" t="s">
        <v>221</v>
      </c>
      <c r="D3492" s="209">
        <v>25.02848247</v>
      </c>
    </row>
    <row r="3493" spans="1:4">
      <c r="A3493">
        <v>1981</v>
      </c>
      <c r="B3493" s="78" t="s">
        <v>218</v>
      </c>
      <c r="C3493" t="s">
        <v>265</v>
      </c>
      <c r="D3493" s="209">
        <v>1.385597444839672</v>
      </c>
    </row>
    <row r="3494" spans="1:4">
      <c r="A3494">
        <v>1981</v>
      </c>
      <c r="B3494" s="78" t="s">
        <v>218</v>
      </c>
      <c r="C3494" t="s">
        <v>223</v>
      </c>
      <c r="D3494" s="209">
        <v>10.734069384169835</v>
      </c>
    </row>
    <row r="3495" spans="1:4">
      <c r="A3495">
        <v>1981</v>
      </c>
      <c r="B3495" s="78" t="s">
        <v>218</v>
      </c>
      <c r="C3495" t="s">
        <v>224</v>
      </c>
      <c r="D3495" s="209">
        <v>45.844972735099972</v>
      </c>
    </row>
    <row r="3496" spans="1:4">
      <c r="A3496">
        <v>1981</v>
      </c>
      <c r="B3496" s="78" t="s">
        <v>218</v>
      </c>
      <c r="C3496" t="s">
        <v>214</v>
      </c>
      <c r="D3496" s="209">
        <v>0.526848700545124</v>
      </c>
    </row>
    <row r="3497" spans="1:4">
      <c r="A3497">
        <v>1981</v>
      </c>
      <c r="B3497" s="78" t="s">
        <v>218</v>
      </c>
      <c r="C3497" t="s">
        <v>215</v>
      </c>
      <c r="D3497" s="209">
        <v>6.2330083577572335</v>
      </c>
    </row>
    <row r="3498" spans="1:4">
      <c r="A3498">
        <v>1981</v>
      </c>
      <c r="B3498" s="78" t="s">
        <v>218</v>
      </c>
      <c r="C3498" t="s">
        <v>216</v>
      </c>
      <c r="D3498" s="209">
        <v>12.45133628</v>
      </c>
    </row>
    <row r="3499" spans="1:4">
      <c r="A3499">
        <v>1981</v>
      </c>
      <c r="B3499" s="78" t="s">
        <v>218</v>
      </c>
      <c r="C3499" t="s">
        <v>217</v>
      </c>
      <c r="D3499" s="209">
        <v>93.809067429999999</v>
      </c>
    </row>
    <row r="3500" spans="1:4">
      <c r="A3500">
        <v>1981</v>
      </c>
      <c r="B3500" s="78" t="s">
        <v>202</v>
      </c>
      <c r="C3500" t="s">
        <v>203</v>
      </c>
      <c r="D3500" s="209">
        <v>0.48527691370241671</v>
      </c>
    </row>
    <row r="3501" spans="1:4">
      <c r="A3501">
        <v>1981</v>
      </c>
      <c r="B3501" s="78" t="s">
        <v>202</v>
      </c>
      <c r="C3501" t="s">
        <v>204</v>
      </c>
      <c r="D3501" s="209">
        <v>0.69022377220980502</v>
      </c>
    </row>
    <row r="3502" spans="1:4">
      <c r="A3502">
        <v>1981</v>
      </c>
      <c r="B3502" s="78" t="s">
        <v>202</v>
      </c>
      <c r="C3502" t="s">
        <v>205</v>
      </c>
      <c r="D3502" s="209">
        <v>6.3064488210290595</v>
      </c>
    </row>
    <row r="3503" spans="1:4">
      <c r="A3503">
        <v>1981</v>
      </c>
      <c r="B3503" s="78" t="s">
        <v>202</v>
      </c>
      <c r="C3503" t="s">
        <v>206</v>
      </c>
      <c r="D3503" s="209">
        <v>1.6143636450605745</v>
      </c>
    </row>
    <row r="3504" spans="1:4">
      <c r="A3504">
        <v>1981</v>
      </c>
      <c r="B3504" s="78" t="s">
        <v>202</v>
      </c>
      <c r="C3504" t="s">
        <v>207</v>
      </c>
      <c r="D3504" s="209">
        <v>1.5640541065083533</v>
      </c>
    </row>
    <row r="3505" spans="1:4">
      <c r="A3505">
        <v>1981</v>
      </c>
      <c r="B3505" s="78" t="s">
        <v>202</v>
      </c>
      <c r="C3505" t="s">
        <v>208</v>
      </c>
      <c r="D3505" s="209">
        <v>2.0269779142538464</v>
      </c>
    </row>
    <row r="3506" spans="1:4">
      <c r="A3506">
        <v>1981</v>
      </c>
      <c r="B3506" s="78" t="s">
        <v>202</v>
      </c>
      <c r="C3506" t="s">
        <v>209</v>
      </c>
      <c r="D3506" s="209">
        <v>3.4452966013674846</v>
      </c>
    </row>
    <row r="3507" spans="1:4">
      <c r="A3507">
        <v>1981</v>
      </c>
      <c r="B3507" s="78" t="s">
        <v>202</v>
      </c>
      <c r="C3507" t="s">
        <v>210</v>
      </c>
      <c r="D3507" s="209">
        <v>0.90973196037675141</v>
      </c>
    </row>
    <row r="3508" spans="1:4">
      <c r="A3508">
        <v>1981</v>
      </c>
      <c r="B3508" s="78" t="s">
        <v>202</v>
      </c>
      <c r="C3508" t="s">
        <v>211</v>
      </c>
      <c r="D3508" s="209">
        <v>5.3435579503056978</v>
      </c>
    </row>
    <row r="3509" spans="1:4">
      <c r="A3509">
        <v>1981</v>
      </c>
      <c r="B3509" s="78" t="s">
        <v>202</v>
      </c>
      <c r="C3509" t="s">
        <v>265</v>
      </c>
      <c r="D3509" s="209">
        <v>1.5415735778332449</v>
      </c>
    </row>
    <row r="3510" spans="1:4">
      <c r="A3510">
        <v>1981</v>
      </c>
      <c r="B3510" s="78" t="s">
        <v>202</v>
      </c>
      <c r="C3510" t="s">
        <v>212</v>
      </c>
      <c r="D3510" s="209">
        <v>1.3688980110103233</v>
      </c>
    </row>
    <row r="3511" spans="1:4">
      <c r="A3511">
        <v>1981</v>
      </c>
      <c r="B3511" s="78" t="s">
        <v>202</v>
      </c>
      <c r="C3511" t="s">
        <v>213</v>
      </c>
      <c r="D3511" s="209">
        <v>4.4342399648788833</v>
      </c>
    </row>
    <row r="3512" spans="1:4">
      <c r="A3512">
        <v>1981</v>
      </c>
      <c r="B3512" s="78" t="s">
        <v>202</v>
      </c>
      <c r="C3512" t="s">
        <v>214</v>
      </c>
      <c r="D3512" s="209">
        <v>1.2657488613639343</v>
      </c>
    </row>
    <row r="3513" spans="1:4">
      <c r="A3513">
        <v>1981</v>
      </c>
      <c r="B3513" s="78" t="s">
        <v>202</v>
      </c>
      <c r="C3513" t="s">
        <v>215</v>
      </c>
      <c r="D3513" s="209">
        <v>18.415947896043306</v>
      </c>
    </row>
    <row r="3514" spans="1:4">
      <c r="A3514">
        <v>1981</v>
      </c>
      <c r="B3514" s="78" t="s">
        <v>202</v>
      </c>
      <c r="C3514" t="s">
        <v>216</v>
      </c>
      <c r="D3514" s="209">
        <v>59.803937757648249</v>
      </c>
    </row>
    <row r="3515" spans="1:4">
      <c r="A3515">
        <v>1981</v>
      </c>
      <c r="B3515" s="78" t="s">
        <v>202</v>
      </c>
      <c r="C3515" t="s">
        <v>217</v>
      </c>
      <c r="D3515" s="209">
        <v>111.76</v>
      </c>
    </row>
    <row r="3516" spans="1:4">
      <c r="A3516">
        <v>1980</v>
      </c>
      <c r="B3516" s="78" t="s">
        <v>264</v>
      </c>
      <c r="C3516" t="s">
        <v>203</v>
      </c>
      <c r="D3516" s="209">
        <v>0.36433888825407751</v>
      </c>
    </row>
    <row r="3517" spans="1:4">
      <c r="A3517">
        <v>1980</v>
      </c>
      <c r="B3517" s="78" t="s">
        <v>264</v>
      </c>
      <c r="C3517" t="s">
        <v>204</v>
      </c>
      <c r="D3517" s="209">
        <v>0.15667951836856572</v>
      </c>
    </row>
    <row r="3518" spans="1:4">
      <c r="A3518">
        <v>1980</v>
      </c>
      <c r="B3518" s="78" t="s">
        <v>264</v>
      </c>
      <c r="C3518" t="s">
        <v>205</v>
      </c>
      <c r="D3518" s="209">
        <v>4.5537939792194484</v>
      </c>
    </row>
    <row r="3519" spans="1:4">
      <c r="A3519">
        <v>1980</v>
      </c>
      <c r="B3519" s="78" t="s">
        <v>264</v>
      </c>
      <c r="C3519" t="s">
        <v>209</v>
      </c>
      <c r="D3519" s="209">
        <v>1.7869687096949101</v>
      </c>
    </row>
    <row r="3520" spans="1:4">
      <c r="A3520">
        <v>1980</v>
      </c>
      <c r="B3520" s="78" t="s">
        <v>264</v>
      </c>
      <c r="C3520" t="s">
        <v>213</v>
      </c>
      <c r="D3520" s="209">
        <v>2.6850083617858895</v>
      </c>
    </row>
    <row r="3521" spans="1:4">
      <c r="A3521">
        <v>1980</v>
      </c>
      <c r="B3521" s="78" t="s">
        <v>264</v>
      </c>
      <c r="C3521" t="s">
        <v>224</v>
      </c>
      <c r="D3521" s="209">
        <v>1.9270965985438642</v>
      </c>
    </row>
    <row r="3522" spans="1:4">
      <c r="A3522">
        <v>1980</v>
      </c>
      <c r="B3522" s="78" t="s">
        <v>264</v>
      </c>
      <c r="C3522" t="s">
        <v>214</v>
      </c>
      <c r="D3522" s="209">
        <v>0.55995459698649086</v>
      </c>
    </row>
    <row r="3523" spans="1:4">
      <c r="A3523">
        <v>1980</v>
      </c>
      <c r="B3523" s="78" t="s">
        <v>264</v>
      </c>
      <c r="C3523" t="s">
        <v>215</v>
      </c>
      <c r="D3523" s="209">
        <v>13.041375023237432</v>
      </c>
    </row>
    <row r="3524" spans="1:4">
      <c r="A3524">
        <v>1980</v>
      </c>
      <c r="B3524" s="78" t="s">
        <v>263</v>
      </c>
      <c r="C3524" t="s">
        <v>224</v>
      </c>
      <c r="D3524" s="209">
        <v>16.5</v>
      </c>
    </row>
    <row r="3525" spans="1:4">
      <c r="A3525">
        <v>1980</v>
      </c>
      <c r="B3525" s="78" t="s">
        <v>262</v>
      </c>
      <c r="C3525" t="s">
        <v>223</v>
      </c>
      <c r="D3525" s="209">
        <v>0.77067211991603946</v>
      </c>
    </row>
    <row r="3526" spans="1:4">
      <c r="A3526">
        <v>1980</v>
      </c>
      <c r="B3526" s="78" t="s">
        <v>262</v>
      </c>
      <c r="C3526" t="s">
        <v>224</v>
      </c>
      <c r="D3526" s="209">
        <v>9.8000000000000007</v>
      </c>
    </row>
    <row r="3527" spans="1:4">
      <c r="A3527">
        <v>1980</v>
      </c>
      <c r="B3527" s="78" t="s">
        <v>243</v>
      </c>
      <c r="C3527" t="s">
        <v>244</v>
      </c>
      <c r="D3527" s="209">
        <v>5.9707718925375393E-3</v>
      </c>
    </row>
    <row r="3528" spans="1:4">
      <c r="A3528">
        <v>1980</v>
      </c>
      <c r="B3528" s="78" t="s">
        <v>243</v>
      </c>
      <c r="C3528" t="s">
        <v>245</v>
      </c>
      <c r="D3528" s="209">
        <v>0.2289353105158064</v>
      </c>
    </row>
    <row r="3529" spans="1:4">
      <c r="A3529">
        <v>1980</v>
      </c>
      <c r="B3529" s="78" t="s">
        <v>243</v>
      </c>
      <c r="C3529" t="s">
        <v>246</v>
      </c>
      <c r="D3529" s="209">
        <v>0.14290476465042465</v>
      </c>
    </row>
    <row r="3530" spans="1:4">
      <c r="A3530">
        <v>1980</v>
      </c>
      <c r="B3530" s="78" t="s">
        <v>243</v>
      </c>
      <c r="C3530" t="s">
        <v>247</v>
      </c>
      <c r="D3530" s="209">
        <v>5.3959999999999999</v>
      </c>
    </row>
    <row r="3531" spans="1:4">
      <c r="A3531">
        <v>1980</v>
      </c>
      <c r="B3531" s="78" t="s">
        <v>243</v>
      </c>
      <c r="C3531" t="s">
        <v>248</v>
      </c>
      <c r="D3531" s="209">
        <v>0.5989858116766984</v>
      </c>
    </row>
    <row r="3532" spans="1:4">
      <c r="A3532">
        <v>1980</v>
      </c>
      <c r="B3532" s="78" t="s">
        <v>243</v>
      </c>
      <c r="C3532" t="s">
        <v>249</v>
      </c>
      <c r="D3532" s="209">
        <v>0.41358650307826073</v>
      </c>
    </row>
    <row r="3533" spans="1:4">
      <c r="A3533">
        <v>1980</v>
      </c>
      <c r="B3533" s="78" t="s">
        <v>243</v>
      </c>
      <c r="C3533" t="s">
        <v>250</v>
      </c>
      <c r="D3533" s="209">
        <v>0.30642137041883671</v>
      </c>
    </row>
    <row r="3534" spans="1:4">
      <c r="A3534">
        <v>1980</v>
      </c>
      <c r="B3534" s="78" t="s">
        <v>243</v>
      </c>
      <c r="C3534" t="s">
        <v>251</v>
      </c>
      <c r="D3534" s="209">
        <v>0.17201171878937427</v>
      </c>
    </row>
    <row r="3535" spans="1:4">
      <c r="A3535">
        <v>1980</v>
      </c>
      <c r="B3535" s="78" t="s">
        <v>243</v>
      </c>
      <c r="C3535" t="s">
        <v>252</v>
      </c>
      <c r="D3535" s="209">
        <v>0.13397052741878815</v>
      </c>
    </row>
    <row r="3536" spans="1:4">
      <c r="A3536">
        <v>1980</v>
      </c>
      <c r="B3536" s="78" t="s">
        <v>243</v>
      </c>
      <c r="C3536" t="s">
        <v>253</v>
      </c>
      <c r="D3536" s="209">
        <v>2.0068635114128384</v>
      </c>
    </row>
    <row r="3537" spans="1:4">
      <c r="A3537">
        <v>1980</v>
      </c>
      <c r="B3537" s="78" t="s">
        <v>243</v>
      </c>
      <c r="C3537" t="s">
        <v>254</v>
      </c>
      <c r="D3537" s="209">
        <v>0.68547289286247515</v>
      </c>
    </row>
    <row r="3538" spans="1:4">
      <c r="A3538">
        <v>1980</v>
      </c>
      <c r="B3538" s="78" t="s">
        <v>243</v>
      </c>
      <c r="C3538" t="s">
        <v>255</v>
      </c>
      <c r="D3538" s="209">
        <v>0.19247468542603707</v>
      </c>
    </row>
    <row r="3539" spans="1:4">
      <c r="A3539">
        <v>1980</v>
      </c>
      <c r="B3539" s="78" t="s">
        <v>243</v>
      </c>
      <c r="C3539" t="s">
        <v>256</v>
      </c>
      <c r="D3539" s="209">
        <v>0.79197193118045339</v>
      </c>
    </row>
    <row r="3540" spans="1:4">
      <c r="A3540">
        <v>1980</v>
      </c>
      <c r="B3540" s="78" t="s">
        <v>243</v>
      </c>
      <c r="C3540" t="s">
        <v>257</v>
      </c>
      <c r="D3540" s="209">
        <v>0.49373738615704826</v>
      </c>
    </row>
    <row r="3541" spans="1:4">
      <c r="A3541">
        <v>1980</v>
      </c>
      <c r="B3541" s="78" t="s">
        <v>243</v>
      </c>
      <c r="C3541" t="s">
        <v>260</v>
      </c>
      <c r="D3541" s="209">
        <v>0.1022271008516152</v>
      </c>
    </row>
    <row r="3542" spans="1:4">
      <c r="A3542">
        <v>1980</v>
      </c>
      <c r="B3542" s="78" t="s">
        <v>243</v>
      </c>
      <c r="C3542" t="s">
        <v>261</v>
      </c>
      <c r="D3542" s="209">
        <v>2.5599078441218066E-2</v>
      </c>
    </row>
    <row r="3543" spans="1:4">
      <c r="A3543">
        <v>1980</v>
      </c>
      <c r="B3543" s="78" t="s">
        <v>226</v>
      </c>
      <c r="C3543" t="s">
        <v>227</v>
      </c>
      <c r="D3543" s="209">
        <v>0.28543073693825033</v>
      </c>
    </row>
    <row r="3544" spans="1:4">
      <c r="A3544">
        <v>1980</v>
      </c>
      <c r="B3544" s="78" t="s">
        <v>226</v>
      </c>
      <c r="C3544" t="s">
        <v>228</v>
      </c>
      <c r="D3544" s="209">
        <v>7.3716439932199229</v>
      </c>
    </row>
    <row r="3545" spans="1:4">
      <c r="A3545">
        <v>1980</v>
      </c>
      <c r="B3545" s="78" t="s">
        <v>226</v>
      </c>
      <c r="C3545" t="s">
        <v>229</v>
      </c>
      <c r="D3545" s="209">
        <v>0.47732801700288946</v>
      </c>
    </row>
    <row r="3546" spans="1:4">
      <c r="A3546">
        <v>1980</v>
      </c>
      <c r="B3546" s="78" t="s">
        <v>226</v>
      </c>
      <c r="C3546" t="s">
        <v>230</v>
      </c>
      <c r="D3546" s="209">
        <v>0.45141968857310977</v>
      </c>
    </row>
    <row r="3547" spans="1:4">
      <c r="A3547">
        <v>1980</v>
      </c>
      <c r="B3547" s="78" t="s">
        <v>226</v>
      </c>
      <c r="C3547" t="s">
        <v>231</v>
      </c>
      <c r="D3547" s="209">
        <v>0.86089423254261699</v>
      </c>
    </row>
    <row r="3548" spans="1:4">
      <c r="A3548">
        <v>1980</v>
      </c>
      <c r="B3548" s="78" t="s">
        <v>226</v>
      </c>
      <c r="C3548" t="s">
        <v>236</v>
      </c>
      <c r="D3548" s="209">
        <v>0.31082629124474148</v>
      </c>
    </row>
    <row r="3549" spans="1:4">
      <c r="A3549">
        <v>1980</v>
      </c>
      <c r="B3549" s="78" t="s">
        <v>226</v>
      </c>
      <c r="C3549" t="s">
        <v>237</v>
      </c>
      <c r="D3549" s="209">
        <v>2.8854851883403736</v>
      </c>
    </row>
    <row r="3550" spans="1:4">
      <c r="A3550">
        <v>1980</v>
      </c>
      <c r="B3550" s="78" t="s">
        <v>226</v>
      </c>
      <c r="C3550" t="s">
        <v>238</v>
      </c>
      <c r="D3550" s="209">
        <v>3.6588496702177178</v>
      </c>
    </row>
    <row r="3551" spans="1:4">
      <c r="A3551">
        <v>1980</v>
      </c>
      <c r="B3551" s="78" t="s">
        <v>226</v>
      </c>
      <c r="C3551" t="s">
        <v>240</v>
      </c>
      <c r="D3551" s="209">
        <v>0.56509848709484201</v>
      </c>
    </row>
    <row r="3552" spans="1:4">
      <c r="A3552">
        <v>1980</v>
      </c>
      <c r="B3552" s="78" t="s">
        <v>226</v>
      </c>
      <c r="C3552" t="s">
        <v>241</v>
      </c>
      <c r="D3552" s="209">
        <v>2.3079529785795212</v>
      </c>
    </row>
    <row r="3553" spans="1:4">
      <c r="A3553">
        <v>1980</v>
      </c>
      <c r="B3553" s="78" t="s">
        <v>226</v>
      </c>
      <c r="C3553" t="s">
        <v>242</v>
      </c>
      <c r="D3553" s="209">
        <v>4.3867076521838531</v>
      </c>
    </row>
    <row r="3554" spans="1:4">
      <c r="A3554">
        <v>1980</v>
      </c>
      <c r="B3554" s="78" t="s">
        <v>225</v>
      </c>
      <c r="C3554" t="s">
        <v>203</v>
      </c>
      <c r="D3554" s="209">
        <v>0.12717081734224464</v>
      </c>
    </row>
    <row r="3555" spans="1:4">
      <c r="A3555">
        <v>1980</v>
      </c>
      <c r="B3555" s="78" t="s">
        <v>225</v>
      </c>
      <c r="C3555" t="s">
        <v>204</v>
      </c>
      <c r="D3555" s="209">
        <v>0.49352291789255509</v>
      </c>
    </row>
    <row r="3556" spans="1:4">
      <c r="A3556">
        <v>1980</v>
      </c>
      <c r="B3556" s="78" t="s">
        <v>225</v>
      </c>
      <c r="C3556" t="s">
        <v>205</v>
      </c>
      <c r="D3556" s="209">
        <v>1.3633607054091319</v>
      </c>
    </row>
    <row r="3557" spans="1:4">
      <c r="A3557">
        <v>1980</v>
      </c>
      <c r="B3557" s="78" t="s">
        <v>225</v>
      </c>
      <c r="C3557" t="s">
        <v>209</v>
      </c>
      <c r="D3557" s="209">
        <v>1.686676093199722</v>
      </c>
    </row>
    <row r="3558" spans="1:4">
      <c r="A3558">
        <v>1980</v>
      </c>
      <c r="B3558" s="78" t="s">
        <v>225</v>
      </c>
      <c r="C3558" t="s">
        <v>213</v>
      </c>
      <c r="D3558" s="209">
        <v>1.781636264633814</v>
      </c>
    </row>
    <row r="3559" spans="1:4">
      <c r="A3559">
        <v>1980</v>
      </c>
      <c r="B3559" s="78" t="s">
        <v>225</v>
      </c>
      <c r="C3559" t="s">
        <v>224</v>
      </c>
      <c r="D3559" s="209">
        <v>35.404749567462645</v>
      </c>
    </row>
    <row r="3560" spans="1:4">
      <c r="A3560">
        <v>1980</v>
      </c>
      <c r="B3560" s="78" t="s">
        <v>225</v>
      </c>
      <c r="C3560" t="s">
        <v>214</v>
      </c>
      <c r="D3560" s="209">
        <v>0.80254951004961483</v>
      </c>
    </row>
    <row r="3561" spans="1:4">
      <c r="A3561">
        <v>1980</v>
      </c>
      <c r="B3561" s="78" t="s">
        <v>225</v>
      </c>
      <c r="C3561" t="s">
        <v>215</v>
      </c>
      <c r="D3561" s="209">
        <v>6.3918350544074887</v>
      </c>
    </row>
    <row r="3562" spans="1:4">
      <c r="A3562">
        <v>1980</v>
      </c>
      <c r="B3562" s="78" t="s">
        <v>218</v>
      </c>
      <c r="C3562" t="s">
        <v>219</v>
      </c>
      <c r="D3562" s="209">
        <v>0.58710906967144727</v>
      </c>
    </row>
    <row r="3563" spans="1:4">
      <c r="A3563">
        <v>1980</v>
      </c>
      <c r="B3563" s="78" t="s">
        <v>218</v>
      </c>
      <c r="C3563" t="s">
        <v>203</v>
      </c>
      <c r="D3563" s="209">
        <v>0.29395852910954395</v>
      </c>
    </row>
    <row r="3564" spans="1:4">
      <c r="A3564">
        <v>1980</v>
      </c>
      <c r="B3564" s="78" t="s">
        <v>218</v>
      </c>
      <c r="C3564" t="s">
        <v>205</v>
      </c>
      <c r="D3564" s="209">
        <v>1.3145710195585925</v>
      </c>
    </row>
    <row r="3565" spans="1:4">
      <c r="A3565">
        <v>1980</v>
      </c>
      <c r="B3565" s="78" t="s">
        <v>218</v>
      </c>
      <c r="C3565" t="s">
        <v>207</v>
      </c>
      <c r="D3565" s="209">
        <v>1.4009577299034803</v>
      </c>
    </row>
    <row r="3566" spans="1:4">
      <c r="A3566">
        <v>1980</v>
      </c>
      <c r="B3566" s="78" t="s">
        <v>218</v>
      </c>
      <c r="C3566" t="s">
        <v>208</v>
      </c>
      <c r="D3566" s="209">
        <v>7.9971896050516857</v>
      </c>
    </row>
    <row r="3567" spans="1:4">
      <c r="A3567">
        <v>1980</v>
      </c>
      <c r="B3567" s="78" t="s">
        <v>218</v>
      </c>
      <c r="C3567" t="s">
        <v>209</v>
      </c>
      <c r="D3567" s="209">
        <v>6.1508128189139581</v>
      </c>
    </row>
    <row r="3568" spans="1:4">
      <c r="A3568">
        <v>1980</v>
      </c>
      <c r="B3568" s="78" t="s">
        <v>218</v>
      </c>
      <c r="C3568" t="s">
        <v>210</v>
      </c>
      <c r="D3568" s="209">
        <v>1.1342578361715396</v>
      </c>
    </row>
    <row r="3569" spans="1:4">
      <c r="A3569">
        <v>1980</v>
      </c>
      <c r="B3569" s="78" t="s">
        <v>218</v>
      </c>
      <c r="C3569" t="s">
        <v>211</v>
      </c>
      <c r="D3569" s="209">
        <v>3.8620974328798643</v>
      </c>
    </row>
    <row r="3570" spans="1:4">
      <c r="A3570">
        <v>1980</v>
      </c>
      <c r="B3570" s="78" t="s">
        <v>218</v>
      </c>
      <c r="C3570" t="s">
        <v>221</v>
      </c>
      <c r="D3570" s="209">
        <v>25.74541335</v>
      </c>
    </row>
    <row r="3571" spans="1:4">
      <c r="A3571">
        <v>1980</v>
      </c>
      <c r="B3571" s="78" t="s">
        <v>218</v>
      </c>
      <c r="C3571" t="s">
        <v>265</v>
      </c>
      <c r="D3571" s="209">
        <v>1.203330458533501</v>
      </c>
    </row>
    <row r="3572" spans="1:4">
      <c r="A3572">
        <v>1980</v>
      </c>
      <c r="B3572" s="78" t="s">
        <v>218</v>
      </c>
      <c r="C3572" t="s">
        <v>223</v>
      </c>
      <c r="D3572" s="209">
        <v>11.382582577307815</v>
      </c>
    </row>
    <row r="3573" spans="1:4">
      <c r="A3573">
        <v>1980</v>
      </c>
      <c r="B3573" s="78" t="s">
        <v>218</v>
      </c>
      <c r="C3573" t="s">
        <v>224</v>
      </c>
      <c r="D3573" s="209">
        <v>51.121584711451483</v>
      </c>
    </row>
    <row r="3574" spans="1:4">
      <c r="A3574">
        <v>1980</v>
      </c>
      <c r="B3574" s="78" t="s">
        <v>218</v>
      </c>
      <c r="C3574" t="s">
        <v>214</v>
      </c>
      <c r="D3574" s="209">
        <v>0.44424566790116199</v>
      </c>
    </row>
    <row r="3575" spans="1:4">
      <c r="A3575">
        <v>1980</v>
      </c>
      <c r="B3575" s="78" t="s">
        <v>218</v>
      </c>
      <c r="C3575" t="s">
        <v>215</v>
      </c>
      <c r="D3575" s="209">
        <v>6.4982874155783703</v>
      </c>
    </row>
    <row r="3576" spans="1:4">
      <c r="A3576">
        <v>1980</v>
      </c>
      <c r="B3576" s="78" t="s">
        <v>218</v>
      </c>
      <c r="C3576" t="s">
        <v>216</v>
      </c>
      <c r="D3576" s="209">
        <v>12.88007518</v>
      </c>
    </row>
    <row r="3577" spans="1:4">
      <c r="A3577">
        <v>1980</v>
      </c>
      <c r="B3577" s="78" t="s">
        <v>218</v>
      </c>
      <c r="C3577" t="s">
        <v>217</v>
      </c>
      <c r="D3577" s="209">
        <v>95.207639880000002</v>
      </c>
    </row>
    <row r="3578" spans="1:4">
      <c r="A3578">
        <v>1980</v>
      </c>
      <c r="B3578" s="78" t="s">
        <v>202</v>
      </c>
      <c r="C3578" t="s">
        <v>203</v>
      </c>
      <c r="D3578" s="209">
        <v>0.49150970559632212</v>
      </c>
    </row>
    <row r="3579" spans="1:4">
      <c r="A3579">
        <v>1980</v>
      </c>
      <c r="B3579" s="78" t="s">
        <v>202</v>
      </c>
      <c r="C3579" t="s">
        <v>204</v>
      </c>
      <c r="D3579" s="209">
        <v>0.65020243626112084</v>
      </c>
    </row>
    <row r="3580" spans="1:4">
      <c r="A3580">
        <v>1980</v>
      </c>
      <c r="B3580" s="78" t="s">
        <v>202</v>
      </c>
      <c r="C3580" t="s">
        <v>205</v>
      </c>
      <c r="D3580" s="209">
        <v>5.9171546846285805</v>
      </c>
    </row>
    <row r="3581" spans="1:4">
      <c r="A3581">
        <v>1980</v>
      </c>
      <c r="B3581" s="78" t="s">
        <v>202</v>
      </c>
      <c r="C3581" t="s">
        <v>206</v>
      </c>
      <c r="D3581" s="209">
        <v>1.8196923056655807</v>
      </c>
    </row>
    <row r="3582" spans="1:4">
      <c r="A3582">
        <v>1980</v>
      </c>
      <c r="B3582" s="78" t="s">
        <v>202</v>
      </c>
      <c r="C3582" t="s">
        <v>207</v>
      </c>
      <c r="D3582" s="209">
        <v>1.4553716818628526</v>
      </c>
    </row>
    <row r="3583" spans="1:4">
      <c r="A3583">
        <v>1980</v>
      </c>
      <c r="B3583" s="78" t="s">
        <v>202</v>
      </c>
      <c r="C3583" t="s">
        <v>208</v>
      </c>
      <c r="D3583" s="209">
        <v>1.9857170875305408</v>
      </c>
    </row>
    <row r="3584" spans="1:4">
      <c r="A3584">
        <v>1980</v>
      </c>
      <c r="B3584" s="78" t="s">
        <v>202</v>
      </c>
      <c r="C3584" t="s">
        <v>209</v>
      </c>
      <c r="D3584" s="209">
        <v>3.4736448028946318</v>
      </c>
    </row>
    <row r="3585" spans="1:4">
      <c r="A3585">
        <v>1980</v>
      </c>
      <c r="B3585" s="78" t="s">
        <v>202</v>
      </c>
      <c r="C3585" t="s">
        <v>210</v>
      </c>
      <c r="D3585" s="209">
        <v>0.78199757603435693</v>
      </c>
    </row>
    <row r="3586" spans="1:4">
      <c r="A3586">
        <v>1980</v>
      </c>
      <c r="B3586" s="78" t="s">
        <v>202</v>
      </c>
      <c r="C3586" t="s">
        <v>211</v>
      </c>
      <c r="D3586" s="209">
        <v>5.3970995828319994</v>
      </c>
    </row>
    <row r="3587" spans="1:4">
      <c r="A3587">
        <v>1980</v>
      </c>
      <c r="B3587" s="78" t="s">
        <v>202</v>
      </c>
      <c r="C3587" t="s">
        <v>265</v>
      </c>
      <c r="D3587" s="209">
        <v>1.5357438447959391</v>
      </c>
    </row>
    <row r="3588" spans="1:4">
      <c r="A3588">
        <v>1980</v>
      </c>
      <c r="B3588" s="78" t="s">
        <v>202</v>
      </c>
      <c r="C3588" t="s">
        <v>212</v>
      </c>
      <c r="D3588" s="209">
        <v>1.2690689688485286</v>
      </c>
    </row>
    <row r="3589" spans="1:4">
      <c r="A3589">
        <v>1980</v>
      </c>
      <c r="B3589" s="78" t="s">
        <v>202</v>
      </c>
      <c r="C3589" t="s">
        <v>213</v>
      </c>
      <c r="D3589" s="209">
        <v>4.4666446264197033</v>
      </c>
    </row>
    <row r="3590" spans="1:4">
      <c r="A3590">
        <v>1980</v>
      </c>
      <c r="B3590" s="78" t="s">
        <v>202</v>
      </c>
      <c r="C3590" t="s">
        <v>214</v>
      </c>
      <c r="D3590" s="209">
        <v>1.3625041070361057</v>
      </c>
    </row>
    <row r="3591" spans="1:4">
      <c r="A3591">
        <v>1980</v>
      </c>
      <c r="B3591" s="78" t="s">
        <v>202</v>
      </c>
      <c r="C3591" t="s">
        <v>215</v>
      </c>
      <c r="D3591" s="209">
        <v>19.433210077644922</v>
      </c>
    </row>
    <row r="3592" spans="1:4">
      <c r="A3592">
        <v>1980</v>
      </c>
      <c r="B3592" s="78" t="s">
        <v>202</v>
      </c>
      <c r="C3592" t="s">
        <v>216</v>
      </c>
      <c r="D3592" s="209">
        <v>64.102453053783861</v>
      </c>
    </row>
    <row r="3593" spans="1:4">
      <c r="A3593">
        <v>1980</v>
      </c>
      <c r="B3593" s="78" t="s">
        <v>202</v>
      </c>
      <c r="C3593" t="s">
        <v>217</v>
      </c>
      <c r="D3593" s="209">
        <v>116.43</v>
      </c>
    </row>
    <row r="3594" spans="1:4">
      <c r="A3594">
        <v>1979</v>
      </c>
      <c r="B3594" s="78" t="s">
        <v>264</v>
      </c>
      <c r="C3594" t="s">
        <v>203</v>
      </c>
      <c r="D3594" s="209">
        <v>0.32169434823530452</v>
      </c>
    </row>
    <row r="3595" spans="1:4">
      <c r="A3595">
        <v>1979</v>
      </c>
      <c r="B3595" s="78" t="s">
        <v>264</v>
      </c>
      <c r="C3595" t="s">
        <v>204</v>
      </c>
      <c r="D3595" s="209">
        <v>0.21639154873253205</v>
      </c>
    </row>
    <row r="3596" spans="1:4">
      <c r="A3596">
        <v>1979</v>
      </c>
      <c r="B3596" s="78" t="s">
        <v>264</v>
      </c>
      <c r="C3596" t="s">
        <v>205</v>
      </c>
      <c r="D3596" s="209">
        <v>4.7354514578869269</v>
      </c>
    </row>
    <row r="3597" spans="1:4">
      <c r="A3597">
        <v>1979</v>
      </c>
      <c r="B3597" s="78" t="s">
        <v>264</v>
      </c>
      <c r="C3597" t="s">
        <v>209</v>
      </c>
      <c r="D3597" s="209">
        <v>1.8125448009638845</v>
      </c>
    </row>
    <row r="3598" spans="1:4">
      <c r="A3598">
        <v>1979</v>
      </c>
      <c r="B3598" s="78" t="s">
        <v>264</v>
      </c>
      <c r="C3598" t="s">
        <v>213</v>
      </c>
      <c r="D3598" s="209">
        <v>2.5990048666741816</v>
      </c>
    </row>
    <row r="3599" spans="1:4">
      <c r="A3599">
        <v>1979</v>
      </c>
      <c r="B3599" s="78" t="s">
        <v>264</v>
      </c>
      <c r="C3599" t="s">
        <v>224</v>
      </c>
      <c r="D3599" s="209">
        <v>2.1143720423896379</v>
      </c>
    </row>
    <row r="3600" spans="1:4">
      <c r="A3600">
        <v>1979</v>
      </c>
      <c r="B3600" s="78" t="s">
        <v>264</v>
      </c>
      <c r="C3600" t="s">
        <v>214</v>
      </c>
      <c r="D3600" s="209">
        <v>0.46358191488238815</v>
      </c>
    </row>
    <row r="3601" spans="1:4">
      <c r="A3601">
        <v>1979</v>
      </c>
      <c r="B3601" s="78" t="s">
        <v>264</v>
      </c>
      <c r="C3601" t="s">
        <v>215</v>
      </c>
      <c r="D3601" s="209">
        <v>12.655855378621423</v>
      </c>
    </row>
    <row r="3602" spans="1:4">
      <c r="A3602">
        <v>1979</v>
      </c>
      <c r="B3602" s="78" t="s">
        <v>263</v>
      </c>
      <c r="C3602" t="s">
        <v>224</v>
      </c>
      <c r="D3602" s="209">
        <v>16.7</v>
      </c>
    </row>
    <row r="3603" spans="1:4">
      <c r="A3603">
        <v>1979</v>
      </c>
      <c r="B3603" s="78" t="s">
        <v>262</v>
      </c>
      <c r="C3603" t="s">
        <v>223</v>
      </c>
      <c r="D3603" s="209">
        <v>1.9273200149296836</v>
      </c>
    </row>
    <row r="3604" spans="1:4">
      <c r="A3604">
        <v>1979</v>
      </c>
      <c r="B3604" s="78" t="s">
        <v>262</v>
      </c>
      <c r="C3604" t="s">
        <v>224</v>
      </c>
      <c r="D3604" s="209">
        <v>11.2</v>
      </c>
    </row>
    <row r="3605" spans="1:4">
      <c r="A3605">
        <v>1979</v>
      </c>
      <c r="B3605" s="78" t="s">
        <v>243</v>
      </c>
      <c r="C3605" t="s">
        <v>248</v>
      </c>
      <c r="D3605" s="209">
        <v>0.49662039036919581</v>
      </c>
    </row>
    <row r="3606" spans="1:4">
      <c r="A3606">
        <v>1979</v>
      </c>
      <c r="B3606" s="78" t="s">
        <v>243</v>
      </c>
      <c r="C3606" t="s">
        <v>251</v>
      </c>
      <c r="D3606" s="209">
        <v>0.17148491683280045</v>
      </c>
    </row>
    <row r="3607" spans="1:4">
      <c r="A3607">
        <v>1979</v>
      </c>
      <c r="B3607" s="78" t="s">
        <v>243</v>
      </c>
      <c r="C3607" t="s">
        <v>252</v>
      </c>
      <c r="D3607" s="209">
        <v>0.15347378215189214</v>
      </c>
    </row>
    <row r="3608" spans="1:4">
      <c r="A3608">
        <v>1979</v>
      </c>
      <c r="B3608" s="78" t="s">
        <v>226</v>
      </c>
      <c r="C3608" t="s">
        <v>227</v>
      </c>
      <c r="D3608" s="209">
        <v>0.3683544022572261</v>
      </c>
    </row>
    <row r="3609" spans="1:4">
      <c r="A3609">
        <v>1979</v>
      </c>
      <c r="B3609" s="78" t="s">
        <v>226</v>
      </c>
      <c r="C3609" t="s">
        <v>228</v>
      </c>
      <c r="D3609" s="209">
        <v>7.0684943680433676</v>
      </c>
    </row>
    <row r="3610" spans="1:4">
      <c r="A3610">
        <v>1979</v>
      </c>
      <c r="B3610" s="78" t="s">
        <v>226</v>
      </c>
      <c r="C3610" t="s">
        <v>229</v>
      </c>
      <c r="D3610" s="209">
        <v>0.47588367287996264</v>
      </c>
    </row>
    <row r="3611" spans="1:4">
      <c r="A3611">
        <v>1979</v>
      </c>
      <c r="B3611" s="78" t="s">
        <v>226</v>
      </c>
      <c r="C3611" t="s">
        <v>230</v>
      </c>
      <c r="D3611" s="209">
        <v>0.49276843438270646</v>
      </c>
    </row>
    <row r="3612" spans="1:4">
      <c r="A3612">
        <v>1979</v>
      </c>
      <c r="B3612" s="78" t="s">
        <v>226</v>
      </c>
      <c r="C3612" t="s">
        <v>231</v>
      </c>
      <c r="D3612" s="209">
        <v>0.92114372042389636</v>
      </c>
    </row>
    <row r="3613" spans="1:4">
      <c r="A3613">
        <v>1979</v>
      </c>
      <c r="B3613" s="78" t="s">
        <v>226</v>
      </c>
      <c r="C3613" t="s">
        <v>236</v>
      </c>
      <c r="D3613" s="209">
        <v>0.38301121059296606</v>
      </c>
    </row>
    <row r="3614" spans="1:4">
      <c r="A3614">
        <v>1979</v>
      </c>
      <c r="B3614" s="78" t="s">
        <v>226</v>
      </c>
      <c r="C3614" t="s">
        <v>237</v>
      </c>
      <c r="D3614" s="209">
        <v>2.9375041656483964</v>
      </c>
    </row>
    <row r="3615" spans="1:4">
      <c r="A3615">
        <v>1979</v>
      </c>
      <c r="B3615" s="78" t="s">
        <v>226</v>
      </c>
      <c r="C3615" t="s">
        <v>240</v>
      </c>
      <c r="D3615" s="209">
        <v>0.59284213950003328</v>
      </c>
    </row>
    <row r="3616" spans="1:4">
      <c r="A3616">
        <v>1979</v>
      </c>
      <c r="B3616" s="78" t="s">
        <v>226</v>
      </c>
      <c r="C3616" t="s">
        <v>241</v>
      </c>
      <c r="D3616" s="209">
        <v>2.1554417808980029</v>
      </c>
    </row>
    <row r="3617" spans="1:4">
      <c r="A3617">
        <v>1979</v>
      </c>
      <c r="B3617" s="78" t="s">
        <v>226</v>
      </c>
      <c r="C3617" t="s">
        <v>242</v>
      </c>
      <c r="D3617" s="209">
        <v>5.0666367930003782</v>
      </c>
    </row>
    <row r="3618" spans="1:4">
      <c r="A3618">
        <v>1979</v>
      </c>
      <c r="B3618" s="78" t="s">
        <v>225</v>
      </c>
      <c r="C3618" t="s">
        <v>203</v>
      </c>
      <c r="D3618" s="209">
        <v>0.16726474284988113</v>
      </c>
    </row>
    <row r="3619" spans="1:4">
      <c r="A3619">
        <v>1979</v>
      </c>
      <c r="B3619" s="78" t="s">
        <v>225</v>
      </c>
      <c r="C3619" t="s">
        <v>204</v>
      </c>
      <c r="D3619" s="209">
        <v>0.52275665948323735</v>
      </c>
    </row>
    <row r="3620" spans="1:4">
      <c r="A3620">
        <v>1979</v>
      </c>
      <c r="B3620" s="78" t="s">
        <v>225</v>
      </c>
      <c r="C3620" t="s">
        <v>205</v>
      </c>
      <c r="D3620" s="209">
        <v>1.4036356446202041</v>
      </c>
    </row>
    <row r="3621" spans="1:4">
      <c r="A3621">
        <v>1979</v>
      </c>
      <c r="B3621" s="78" t="s">
        <v>225</v>
      </c>
      <c r="C3621" t="s">
        <v>209</v>
      </c>
      <c r="D3621" s="209">
        <v>1.8810183288529467</v>
      </c>
    </row>
    <row r="3622" spans="1:4">
      <c r="A3622">
        <v>1979</v>
      </c>
      <c r="B3622" s="78" t="s">
        <v>225</v>
      </c>
      <c r="C3622" t="s">
        <v>213</v>
      </c>
      <c r="D3622" s="209">
        <v>1.8847001932860856</v>
      </c>
    </row>
    <row r="3623" spans="1:4">
      <c r="A3623">
        <v>1979</v>
      </c>
      <c r="B3623" s="78" t="s">
        <v>225</v>
      </c>
      <c r="C3623" t="s">
        <v>224</v>
      </c>
      <c r="D3623" s="209">
        <v>38.5</v>
      </c>
    </row>
    <row r="3624" spans="1:4">
      <c r="A3624">
        <v>1979</v>
      </c>
      <c r="B3624" s="78" t="s">
        <v>225</v>
      </c>
      <c r="C3624" t="s">
        <v>214</v>
      </c>
      <c r="D3624" s="209">
        <v>0.75115834008047988</v>
      </c>
    </row>
    <row r="3625" spans="1:4">
      <c r="A3625">
        <v>1979</v>
      </c>
      <c r="B3625" s="78" t="s">
        <v>225</v>
      </c>
      <c r="C3625" t="s">
        <v>215</v>
      </c>
      <c r="D3625" s="209">
        <v>6.8482825900335476</v>
      </c>
    </row>
    <row r="3626" spans="1:4">
      <c r="A3626">
        <v>1979</v>
      </c>
      <c r="B3626" s="78" t="s">
        <v>218</v>
      </c>
      <c r="C3626" t="s">
        <v>219</v>
      </c>
      <c r="D3626" s="209">
        <v>0.61007309324387371</v>
      </c>
    </row>
    <row r="3627" spans="1:4">
      <c r="A3627">
        <v>1979</v>
      </c>
      <c r="B3627" s="78" t="s">
        <v>218</v>
      </c>
      <c r="C3627" t="s">
        <v>203</v>
      </c>
      <c r="D3627" s="209">
        <v>0.25060540756703914</v>
      </c>
    </row>
    <row r="3628" spans="1:4">
      <c r="A3628">
        <v>1979</v>
      </c>
      <c r="B3628" s="78" t="s">
        <v>218</v>
      </c>
      <c r="C3628" t="s">
        <v>205</v>
      </c>
      <c r="D3628" s="209">
        <v>1.3067916731465641</v>
      </c>
    </row>
    <row r="3629" spans="1:4">
      <c r="A3629">
        <v>1979</v>
      </c>
      <c r="B3629" s="78" t="s">
        <v>218</v>
      </c>
      <c r="C3629" t="s">
        <v>207</v>
      </c>
      <c r="D3629" s="209">
        <v>1.1996889649196862</v>
      </c>
    </row>
    <row r="3630" spans="1:4">
      <c r="A3630">
        <v>1979</v>
      </c>
      <c r="B3630" s="78" t="s">
        <v>218</v>
      </c>
      <c r="C3630" t="s">
        <v>208</v>
      </c>
      <c r="D3630" s="209">
        <v>8.0528270867121368</v>
      </c>
    </row>
    <row r="3631" spans="1:4">
      <c r="A3631">
        <v>1979</v>
      </c>
      <c r="B3631" s="78" t="s">
        <v>218</v>
      </c>
      <c r="C3631" t="s">
        <v>209</v>
      </c>
      <c r="D3631" s="209">
        <v>5.8878940703383611</v>
      </c>
    </row>
    <row r="3632" spans="1:4">
      <c r="A3632">
        <v>1979</v>
      </c>
      <c r="B3632" s="78" t="s">
        <v>218</v>
      </c>
      <c r="C3632" t="s">
        <v>210</v>
      </c>
      <c r="D3632" s="209">
        <v>1.0859567661238365</v>
      </c>
    </row>
    <row r="3633" spans="1:4">
      <c r="A3633">
        <v>1979</v>
      </c>
      <c r="B3633" s="78" t="s">
        <v>218</v>
      </c>
      <c r="C3633" t="s">
        <v>211</v>
      </c>
      <c r="D3633" s="209">
        <v>3.8337295327808758</v>
      </c>
    </row>
    <row r="3634" spans="1:4">
      <c r="A3634">
        <v>1979</v>
      </c>
      <c r="B3634" s="78" t="s">
        <v>218</v>
      </c>
      <c r="C3634" t="s">
        <v>221</v>
      </c>
      <c r="D3634" s="209">
        <v>25.221834659999999</v>
      </c>
    </row>
    <row r="3635" spans="1:4">
      <c r="A3635">
        <v>1979</v>
      </c>
      <c r="B3635" s="78" t="s">
        <v>218</v>
      </c>
      <c r="C3635" t="s">
        <v>265</v>
      </c>
      <c r="D3635" s="209">
        <v>1.1373507187132035</v>
      </c>
    </row>
    <row r="3636" spans="1:4">
      <c r="A3636">
        <v>1979</v>
      </c>
      <c r="B3636" s="78" t="s">
        <v>218</v>
      </c>
      <c r="C3636" t="s">
        <v>223</v>
      </c>
      <c r="D3636" s="209">
        <v>11.443869276399102</v>
      </c>
    </row>
    <row r="3637" spans="1:4">
      <c r="A3637">
        <v>1979</v>
      </c>
      <c r="B3637" s="78" t="s">
        <v>218</v>
      </c>
      <c r="C3637" t="s">
        <v>224</v>
      </c>
      <c r="D3637" s="209">
        <v>49.3</v>
      </c>
    </row>
    <row r="3638" spans="1:4">
      <c r="A3638">
        <v>1979</v>
      </c>
      <c r="B3638" s="78" t="s">
        <v>218</v>
      </c>
      <c r="C3638" t="s">
        <v>214</v>
      </c>
      <c r="D3638" s="209">
        <v>0.39893808023647553</v>
      </c>
    </row>
    <row r="3639" spans="1:4">
      <c r="A3639">
        <v>1979</v>
      </c>
      <c r="B3639" s="78" t="s">
        <v>218</v>
      </c>
      <c r="C3639" t="s">
        <v>215</v>
      </c>
      <c r="D3639" s="209">
        <v>6.482708671213703</v>
      </c>
    </row>
    <row r="3640" spans="1:4">
      <c r="A3640">
        <v>1979</v>
      </c>
      <c r="B3640" s="78" t="s">
        <v>218</v>
      </c>
      <c r="C3640" t="s">
        <v>216</v>
      </c>
      <c r="D3640" s="209">
        <v>12.55633956</v>
      </c>
    </row>
    <row r="3641" spans="1:4">
      <c r="A3641">
        <v>1979</v>
      </c>
      <c r="B3641" s="78" t="s">
        <v>218</v>
      </c>
      <c r="C3641" t="s">
        <v>217</v>
      </c>
      <c r="D3641" s="209">
        <v>93.726702360000004</v>
      </c>
    </row>
    <row r="3642" spans="1:4">
      <c r="A3642">
        <v>1979</v>
      </c>
      <c r="B3642" s="78" t="s">
        <v>202</v>
      </c>
      <c r="C3642" t="s">
        <v>203</v>
      </c>
      <c r="D3642" s="209">
        <v>0.48895909108518565</v>
      </c>
    </row>
    <row r="3643" spans="1:4">
      <c r="A3643">
        <v>1979</v>
      </c>
      <c r="B3643" s="78" t="s">
        <v>202</v>
      </c>
      <c r="C3643" t="s">
        <v>204</v>
      </c>
      <c r="D3643" s="209">
        <v>0.73914820821576943</v>
      </c>
    </row>
    <row r="3644" spans="1:4">
      <c r="A3644">
        <v>1979</v>
      </c>
      <c r="B3644" s="78" t="s">
        <v>202</v>
      </c>
      <c r="C3644" t="s">
        <v>205</v>
      </c>
      <c r="D3644" s="209">
        <v>6.1390871025071307</v>
      </c>
    </row>
    <row r="3645" spans="1:4">
      <c r="A3645">
        <v>1979</v>
      </c>
      <c r="B3645" s="78" t="s">
        <v>202</v>
      </c>
      <c r="C3645" t="s">
        <v>206</v>
      </c>
      <c r="D3645" s="209">
        <v>1.7266923640887779</v>
      </c>
    </row>
    <row r="3646" spans="1:4">
      <c r="A3646">
        <v>1979</v>
      </c>
      <c r="B3646" s="78" t="s">
        <v>202</v>
      </c>
      <c r="C3646" t="s">
        <v>207</v>
      </c>
      <c r="D3646" s="209">
        <v>1.3926941865114753</v>
      </c>
    </row>
    <row r="3647" spans="1:4">
      <c r="A3647">
        <v>1979</v>
      </c>
      <c r="B3647" s="78" t="s">
        <v>202</v>
      </c>
      <c r="C3647" t="s">
        <v>208</v>
      </c>
      <c r="D3647" s="209">
        <v>2.0581282531991736</v>
      </c>
    </row>
    <row r="3648" spans="1:4">
      <c r="A3648">
        <v>1979</v>
      </c>
      <c r="B3648" s="78" t="s">
        <v>202</v>
      </c>
      <c r="C3648" t="s">
        <v>209</v>
      </c>
      <c r="D3648" s="209">
        <v>3.6935631298168312</v>
      </c>
    </row>
    <row r="3649" spans="1:4">
      <c r="A3649">
        <v>1979</v>
      </c>
      <c r="B3649" s="78" t="s">
        <v>202</v>
      </c>
      <c r="C3649" t="s">
        <v>210</v>
      </c>
      <c r="D3649" s="209">
        <v>0.67489862478060925</v>
      </c>
    </row>
    <row r="3650" spans="1:4">
      <c r="A3650">
        <v>1979</v>
      </c>
      <c r="B3650" s="78" t="s">
        <v>202</v>
      </c>
      <c r="C3650" t="s">
        <v>211</v>
      </c>
      <c r="D3650" s="209">
        <v>5.8482922343427166</v>
      </c>
    </row>
    <row r="3651" spans="1:4">
      <c r="A3651">
        <v>1979</v>
      </c>
      <c r="B3651" s="78" t="s">
        <v>202</v>
      </c>
      <c r="C3651" t="s">
        <v>265</v>
      </c>
      <c r="D3651" s="209">
        <v>1.7440752527160031</v>
      </c>
    </row>
    <row r="3652" spans="1:4">
      <c r="A3652">
        <v>1979</v>
      </c>
      <c r="B3652" s="78" t="s">
        <v>202</v>
      </c>
      <c r="C3652" t="s">
        <v>212</v>
      </c>
      <c r="D3652" s="209">
        <v>1.4147652795983203</v>
      </c>
    </row>
    <row r="3653" spans="1:4">
      <c r="A3653">
        <v>1979</v>
      </c>
      <c r="B3653" s="78" t="s">
        <v>202</v>
      </c>
      <c r="C3653" t="s">
        <v>213</v>
      </c>
      <c r="D3653" s="209">
        <v>4.4837050599602675</v>
      </c>
    </row>
    <row r="3654" spans="1:4">
      <c r="A3654">
        <v>1979</v>
      </c>
      <c r="B3654" s="78" t="s">
        <v>202</v>
      </c>
      <c r="C3654" t="s">
        <v>214</v>
      </c>
      <c r="D3654" s="209">
        <v>1.2147402549628681</v>
      </c>
    </row>
    <row r="3655" spans="1:4">
      <c r="A3655">
        <v>1979</v>
      </c>
      <c r="B3655" s="78" t="s">
        <v>202</v>
      </c>
      <c r="C3655" t="s">
        <v>215</v>
      </c>
      <c r="D3655" s="209">
        <v>19.504137968654973</v>
      </c>
    </row>
    <row r="3656" spans="1:4">
      <c r="A3656">
        <v>1979</v>
      </c>
      <c r="B3656" s="78" t="s">
        <v>202</v>
      </c>
      <c r="C3656" t="s">
        <v>216</v>
      </c>
      <c r="D3656" s="209">
        <v>64.938271301165003</v>
      </c>
    </row>
    <row r="3657" spans="1:4">
      <c r="A3657">
        <v>1979</v>
      </c>
      <c r="B3657" s="78" t="s">
        <v>202</v>
      </c>
      <c r="C3657" t="s">
        <v>217</v>
      </c>
      <c r="D3657" s="209">
        <v>116.25</v>
      </c>
    </row>
    <row r="3658" spans="1:4">
      <c r="A3658">
        <v>1978</v>
      </c>
      <c r="B3658" s="78" t="s">
        <v>264</v>
      </c>
      <c r="C3658" t="s">
        <v>203</v>
      </c>
      <c r="D3658" s="209">
        <v>0.37911851115069278</v>
      </c>
    </row>
    <row r="3659" spans="1:4">
      <c r="A3659">
        <v>1978</v>
      </c>
      <c r="B3659" s="78" t="s">
        <v>264</v>
      </c>
      <c r="C3659" t="s">
        <v>204</v>
      </c>
      <c r="D3659" s="209">
        <v>0.22508255273266392</v>
      </c>
    </row>
    <row r="3660" spans="1:4">
      <c r="A3660">
        <v>1978</v>
      </c>
      <c r="B3660" s="78" t="s">
        <v>264</v>
      </c>
      <c r="C3660" t="s">
        <v>205</v>
      </c>
      <c r="D3660" s="209">
        <v>4.8201944034275321</v>
      </c>
    </row>
    <row r="3661" spans="1:4">
      <c r="A3661">
        <v>1978</v>
      </c>
      <c r="B3661" s="78" t="s">
        <v>264</v>
      </c>
      <c r="C3661" t="s">
        <v>209</v>
      </c>
      <c r="D3661" s="209">
        <v>1.5929378141016648</v>
      </c>
    </row>
    <row r="3662" spans="1:4">
      <c r="A3662">
        <v>1978</v>
      </c>
      <c r="B3662" s="78" t="s">
        <v>264</v>
      </c>
      <c r="C3662" t="s">
        <v>213</v>
      </c>
      <c r="D3662" s="209">
        <v>2.8767642823978852</v>
      </c>
    </row>
    <row r="3663" spans="1:4">
      <c r="A3663">
        <v>1978</v>
      </c>
      <c r="B3663" s="78" t="s">
        <v>264</v>
      </c>
      <c r="C3663" t="s">
        <v>224</v>
      </c>
      <c r="D3663" s="209">
        <v>2.2600354920592132</v>
      </c>
    </row>
    <row r="3664" spans="1:4">
      <c r="A3664">
        <v>1978</v>
      </c>
      <c r="B3664" s="78" t="s">
        <v>264</v>
      </c>
      <c r="C3664" t="s">
        <v>214</v>
      </c>
      <c r="D3664" s="209">
        <v>0.63797837702538429</v>
      </c>
    </row>
    <row r="3665" spans="1:4">
      <c r="A3665">
        <v>1978</v>
      </c>
      <c r="B3665" s="78" t="s">
        <v>264</v>
      </c>
      <c r="C3665" t="s">
        <v>215</v>
      </c>
      <c r="D3665" s="209">
        <v>13.364962279543743</v>
      </c>
    </row>
    <row r="3666" spans="1:4">
      <c r="A3666">
        <v>1978</v>
      </c>
      <c r="B3666" s="78" t="s">
        <v>263</v>
      </c>
      <c r="C3666" t="s">
        <v>224</v>
      </c>
      <c r="D3666" s="209">
        <v>16.5</v>
      </c>
    </row>
    <row r="3667" spans="1:4">
      <c r="A3667">
        <v>1978</v>
      </c>
      <c r="B3667" s="78" t="s">
        <v>262</v>
      </c>
      <c r="C3667" t="s">
        <v>223</v>
      </c>
      <c r="D3667" s="209">
        <v>1.3055123362311025</v>
      </c>
    </row>
    <row r="3668" spans="1:4">
      <c r="A3668">
        <v>1978</v>
      </c>
      <c r="B3668" s="78" t="s">
        <v>262</v>
      </c>
      <c r="C3668" t="s">
        <v>224</v>
      </c>
      <c r="D3668" s="209">
        <v>12.1</v>
      </c>
    </row>
    <row r="3669" spans="1:4">
      <c r="A3669">
        <v>1978</v>
      </c>
      <c r="B3669" s="78" t="s">
        <v>243</v>
      </c>
      <c r="C3669" t="s">
        <v>248</v>
      </c>
      <c r="D3669" s="209">
        <v>0.61446662326110624</v>
      </c>
    </row>
    <row r="3670" spans="1:4">
      <c r="A3670">
        <v>1978</v>
      </c>
      <c r="B3670" s="78" t="s">
        <v>243</v>
      </c>
      <c r="C3670" t="s">
        <v>251</v>
      </c>
      <c r="D3670" s="209">
        <v>0.13840215503448353</v>
      </c>
    </row>
    <row r="3671" spans="1:4">
      <c r="A3671">
        <v>1978</v>
      </c>
      <c r="B3671" s="78" t="s">
        <v>243</v>
      </c>
      <c r="C3671" t="s">
        <v>252</v>
      </c>
      <c r="D3671" s="209">
        <v>0.15552708098771026</v>
      </c>
    </row>
    <row r="3672" spans="1:4">
      <c r="A3672">
        <v>1978</v>
      </c>
      <c r="B3672" s="78" t="s">
        <v>226</v>
      </c>
      <c r="C3672" t="s">
        <v>227</v>
      </c>
      <c r="D3672" s="209">
        <v>0.3526742592717389</v>
      </c>
    </row>
    <row r="3673" spans="1:4">
      <c r="A3673">
        <v>1978</v>
      </c>
      <c r="B3673" s="78" t="s">
        <v>226</v>
      </c>
      <c r="C3673" t="s">
        <v>228</v>
      </c>
      <c r="D3673" s="209">
        <v>7.0703371745625274</v>
      </c>
    </row>
    <row r="3674" spans="1:4">
      <c r="A3674">
        <v>1978</v>
      </c>
      <c r="B3674" s="78" t="s">
        <v>226</v>
      </c>
      <c r="C3674" t="s">
        <v>229</v>
      </c>
      <c r="D3674" s="209">
        <v>0.48880203068490691</v>
      </c>
    </row>
    <row r="3675" spans="1:4">
      <c r="A3675">
        <v>1978</v>
      </c>
      <c r="B3675" s="78" t="s">
        <v>226</v>
      </c>
      <c r="C3675" t="s">
        <v>230</v>
      </c>
      <c r="D3675" s="209">
        <v>0.47936743266617249</v>
      </c>
    </row>
    <row r="3676" spans="1:4">
      <c r="A3676">
        <v>1978</v>
      </c>
      <c r="B3676" s="78" t="s">
        <v>226</v>
      </c>
      <c r="C3676" t="s">
        <v>231</v>
      </c>
      <c r="D3676" s="209">
        <v>0.62394141563896932</v>
      </c>
    </row>
    <row r="3677" spans="1:4">
      <c r="A3677">
        <v>1978</v>
      </c>
      <c r="B3677" s="78" t="s">
        <v>226</v>
      </c>
      <c r="C3677" t="s">
        <v>236</v>
      </c>
      <c r="D3677" s="209">
        <v>0.35071530426578601</v>
      </c>
    </row>
    <row r="3678" spans="1:4">
      <c r="A3678">
        <v>1978</v>
      </c>
      <c r="B3678" s="78" t="s">
        <v>226</v>
      </c>
      <c r="C3678" t="s">
        <v>237</v>
      </c>
      <c r="D3678" s="209">
        <v>2.7661342857784668</v>
      </c>
    </row>
    <row r="3679" spans="1:4">
      <c r="A3679">
        <v>1978</v>
      </c>
      <c r="B3679" s="78" t="s">
        <v>226</v>
      </c>
      <c r="C3679" t="s">
        <v>240</v>
      </c>
      <c r="D3679" s="209">
        <v>0.54718643130004274</v>
      </c>
    </row>
    <row r="3680" spans="1:4">
      <c r="A3680">
        <v>1978</v>
      </c>
      <c r="B3680" s="78" t="s">
        <v>226</v>
      </c>
      <c r="C3680" t="s">
        <v>241</v>
      </c>
      <c r="D3680" s="209">
        <v>1.9799941595345596</v>
      </c>
    </row>
    <row r="3681" spans="1:4">
      <c r="A3681">
        <v>1978</v>
      </c>
      <c r="B3681" s="78" t="s">
        <v>226</v>
      </c>
      <c r="C3681" t="s">
        <v>242</v>
      </c>
      <c r="D3681" s="209">
        <v>4.902835516966551</v>
      </c>
    </row>
    <row r="3682" spans="1:4">
      <c r="A3682">
        <v>1978</v>
      </c>
      <c r="B3682" s="78" t="s">
        <v>225</v>
      </c>
      <c r="C3682" t="s">
        <v>203</v>
      </c>
      <c r="D3682" s="209">
        <v>0.17868603904126512</v>
      </c>
    </row>
    <row r="3683" spans="1:4">
      <c r="A3683">
        <v>1978</v>
      </c>
      <c r="B3683" s="78" t="s">
        <v>225</v>
      </c>
      <c r="C3683" t="s">
        <v>204</v>
      </c>
      <c r="D3683" s="209">
        <v>0.47760181503695209</v>
      </c>
    </row>
    <row r="3684" spans="1:4">
      <c r="A3684">
        <v>1978</v>
      </c>
      <c r="B3684" s="78" t="s">
        <v>225</v>
      </c>
      <c r="C3684" t="s">
        <v>205</v>
      </c>
      <c r="D3684" s="209">
        <v>1.3711163825055595</v>
      </c>
    </row>
    <row r="3685" spans="1:4">
      <c r="A3685">
        <v>1978</v>
      </c>
      <c r="B3685" s="78" t="s">
        <v>225</v>
      </c>
      <c r="C3685" t="s">
        <v>209</v>
      </c>
      <c r="D3685" s="209">
        <v>1.7718949614753914</v>
      </c>
    </row>
    <row r="3686" spans="1:4">
      <c r="A3686">
        <v>1978</v>
      </c>
      <c r="B3686" s="78" t="s">
        <v>225</v>
      </c>
      <c r="C3686" t="s">
        <v>213</v>
      </c>
      <c r="D3686" s="209">
        <v>1.7777252195790374</v>
      </c>
    </row>
    <row r="3687" spans="1:4">
      <c r="A3687">
        <v>1978</v>
      </c>
      <c r="B3687" s="78" t="s">
        <v>225</v>
      </c>
      <c r="C3687" t="s">
        <v>224</v>
      </c>
      <c r="D3687" s="209">
        <v>42.6</v>
      </c>
    </row>
    <row r="3688" spans="1:4">
      <c r="A3688">
        <v>1978</v>
      </c>
      <c r="B3688" s="78" t="s">
        <v>225</v>
      </c>
      <c r="C3688" t="s">
        <v>214</v>
      </c>
      <c r="D3688" s="209">
        <v>0.75571233644434976</v>
      </c>
    </row>
    <row r="3689" spans="1:4">
      <c r="A3689">
        <v>1978</v>
      </c>
      <c r="B3689" s="78" t="s">
        <v>225</v>
      </c>
      <c r="C3689" t="s">
        <v>215</v>
      </c>
      <c r="D3689" s="209">
        <v>6.3249684259047108</v>
      </c>
    </row>
    <row r="3690" spans="1:4">
      <c r="A3690">
        <v>1978</v>
      </c>
      <c r="B3690" s="78" t="s">
        <v>218</v>
      </c>
      <c r="C3690" t="s">
        <v>219</v>
      </c>
      <c r="D3690" s="209">
        <v>0.48386009838937932</v>
      </c>
    </row>
    <row r="3691" spans="1:4">
      <c r="A3691">
        <v>1978</v>
      </c>
      <c r="B3691" s="78" t="s">
        <v>218</v>
      </c>
      <c r="C3691" t="s">
        <v>203</v>
      </c>
      <c r="D3691" s="209">
        <v>0.28815059415504191</v>
      </c>
    </row>
    <row r="3692" spans="1:4">
      <c r="A3692">
        <v>1978</v>
      </c>
      <c r="B3692" s="78" t="s">
        <v>218</v>
      </c>
      <c r="C3692" t="s">
        <v>205</v>
      </c>
      <c r="D3692" s="209">
        <v>1.2893950625603705</v>
      </c>
    </row>
    <row r="3693" spans="1:4">
      <c r="A3693">
        <v>1978</v>
      </c>
      <c r="B3693" s="78" t="s">
        <v>218</v>
      </c>
      <c r="C3693" t="s">
        <v>207</v>
      </c>
      <c r="D3693" s="209">
        <v>0.98732169732911013</v>
      </c>
    </row>
    <row r="3694" spans="1:4">
      <c r="A3694">
        <v>1978</v>
      </c>
      <c r="B3694" s="78" t="s">
        <v>218</v>
      </c>
      <c r="C3694" t="s">
        <v>208</v>
      </c>
      <c r="D3694" s="209">
        <v>8.5478042096277829</v>
      </c>
    </row>
    <row r="3695" spans="1:4">
      <c r="A3695">
        <v>1978</v>
      </c>
      <c r="B3695" s="78" t="s">
        <v>218</v>
      </c>
      <c r="C3695" t="s">
        <v>209</v>
      </c>
      <c r="D3695" s="209">
        <v>5.3103308848305133</v>
      </c>
    </row>
    <row r="3696" spans="1:4">
      <c r="A3696">
        <v>1978</v>
      </c>
      <c r="B3696" s="78" t="s">
        <v>218</v>
      </c>
      <c r="C3696" t="s">
        <v>210</v>
      </c>
      <c r="D3696" s="209">
        <v>0.78756430127816346</v>
      </c>
    </row>
    <row r="3697" spans="1:4">
      <c r="A3697">
        <v>1978</v>
      </c>
      <c r="B3697" s="78" t="s">
        <v>218</v>
      </c>
      <c r="C3697" t="s">
        <v>211</v>
      </c>
      <c r="D3697" s="209">
        <v>3.8070849338454971</v>
      </c>
    </row>
    <row r="3698" spans="1:4">
      <c r="A3698">
        <v>1978</v>
      </c>
      <c r="B3698" s="78" t="s">
        <v>218</v>
      </c>
      <c r="C3698" t="s">
        <v>221</v>
      </c>
      <c r="D3698" s="209">
        <v>25.152638320000001</v>
      </c>
    </row>
    <row r="3699" spans="1:4">
      <c r="A3699">
        <v>1978</v>
      </c>
      <c r="B3699" s="78" t="s">
        <v>218</v>
      </c>
      <c r="C3699" t="s">
        <v>265</v>
      </c>
      <c r="D3699" s="209">
        <v>1.0303504369117418</v>
      </c>
    </row>
    <row r="3700" spans="1:4">
      <c r="A3700">
        <v>1978</v>
      </c>
      <c r="B3700" s="78" t="s">
        <v>218</v>
      </c>
      <c r="C3700" t="s">
        <v>223</v>
      </c>
      <c r="D3700" s="209">
        <v>10.917177707392682</v>
      </c>
    </row>
    <row r="3701" spans="1:4">
      <c r="A3701">
        <v>1978</v>
      </c>
      <c r="B3701" s="78" t="s">
        <v>218</v>
      </c>
      <c r="C3701" t="s">
        <v>224</v>
      </c>
      <c r="D3701" s="209">
        <v>46</v>
      </c>
    </row>
    <row r="3702" spans="1:4">
      <c r="A3702">
        <v>1978</v>
      </c>
      <c r="B3702" s="78" t="s">
        <v>218</v>
      </c>
      <c r="C3702" t="s">
        <v>214</v>
      </c>
      <c r="D3702" s="209">
        <v>0.33862600902208145</v>
      </c>
    </row>
    <row r="3703" spans="1:4">
      <c r="A3703">
        <v>1978</v>
      </c>
      <c r="B3703" s="78" t="s">
        <v>218</v>
      </c>
      <c r="C3703" t="s">
        <v>215</v>
      </c>
      <c r="D3703" s="209">
        <v>6.5899049801199538</v>
      </c>
    </row>
    <row r="3704" spans="1:4">
      <c r="A3704">
        <v>1978</v>
      </c>
      <c r="B3704" s="78" t="s">
        <v>218</v>
      </c>
      <c r="C3704" t="s">
        <v>216</v>
      </c>
      <c r="D3704" s="209">
        <v>13.048983529999999</v>
      </c>
    </row>
    <row r="3705" spans="1:4">
      <c r="A3705">
        <v>1978</v>
      </c>
      <c r="B3705" s="78" t="s">
        <v>218</v>
      </c>
      <c r="C3705" t="s">
        <v>217</v>
      </c>
      <c r="D3705" s="209">
        <v>92.207992450000006</v>
      </c>
    </row>
    <row r="3706" spans="1:4">
      <c r="A3706">
        <v>1978</v>
      </c>
      <c r="B3706" s="78" t="s">
        <v>202</v>
      </c>
      <c r="C3706" t="s">
        <v>203</v>
      </c>
      <c r="D3706" s="209">
        <v>0.55780455019195796</v>
      </c>
    </row>
    <row r="3707" spans="1:4">
      <c r="A3707">
        <v>1978</v>
      </c>
      <c r="B3707" s="78" t="s">
        <v>202</v>
      </c>
      <c r="C3707" t="s">
        <v>204</v>
      </c>
      <c r="D3707" s="209">
        <v>0.70268436776961596</v>
      </c>
    </row>
    <row r="3708" spans="1:4">
      <c r="A3708">
        <v>1978</v>
      </c>
      <c r="B3708" s="78" t="s">
        <v>202</v>
      </c>
      <c r="C3708" t="s">
        <v>205</v>
      </c>
      <c r="D3708" s="209">
        <v>6.1913107859330916</v>
      </c>
    </row>
    <row r="3709" spans="1:4">
      <c r="A3709">
        <v>1978</v>
      </c>
      <c r="B3709" s="78" t="s">
        <v>202</v>
      </c>
      <c r="C3709" t="s">
        <v>206</v>
      </c>
      <c r="D3709" s="209">
        <v>1.9009996181234134</v>
      </c>
    </row>
    <row r="3710" spans="1:4">
      <c r="A3710">
        <v>1978</v>
      </c>
      <c r="B3710" s="78" t="s">
        <v>202</v>
      </c>
      <c r="C3710" t="s">
        <v>207</v>
      </c>
      <c r="D3710" s="209">
        <v>1.4173479737375831</v>
      </c>
    </row>
    <row r="3711" spans="1:4">
      <c r="A3711">
        <v>1978</v>
      </c>
      <c r="B3711" s="78" t="s">
        <v>202</v>
      </c>
      <c r="C3711" t="s">
        <v>208</v>
      </c>
      <c r="D3711" s="209">
        <v>2.089838518038682</v>
      </c>
    </row>
    <row r="3712" spans="1:4">
      <c r="A3712">
        <v>1978</v>
      </c>
      <c r="B3712" s="78" t="s">
        <v>202</v>
      </c>
      <c r="C3712" t="s">
        <v>209</v>
      </c>
      <c r="D3712" s="209">
        <v>3.3648327755770562</v>
      </c>
    </row>
    <row r="3713" spans="1:4">
      <c r="A3713">
        <v>1978</v>
      </c>
      <c r="B3713" s="78" t="s">
        <v>202</v>
      </c>
      <c r="C3713" t="s">
        <v>210</v>
      </c>
      <c r="D3713" s="209">
        <v>0.76384729429206832</v>
      </c>
    </row>
    <row r="3714" spans="1:4">
      <c r="A3714">
        <v>1978</v>
      </c>
      <c r="B3714" s="78" t="s">
        <v>202</v>
      </c>
      <c r="C3714" t="s">
        <v>211</v>
      </c>
      <c r="D3714" s="209">
        <v>6.0488859357099534</v>
      </c>
    </row>
    <row r="3715" spans="1:4">
      <c r="A3715">
        <v>1978</v>
      </c>
      <c r="B3715" s="78" t="s">
        <v>202</v>
      </c>
      <c r="C3715" t="s">
        <v>265</v>
      </c>
      <c r="D3715" s="209">
        <v>1.6706465898420828</v>
      </c>
    </row>
    <row r="3716" spans="1:4">
      <c r="A3716">
        <v>1978</v>
      </c>
      <c r="B3716" s="78" t="s">
        <v>202</v>
      </c>
      <c r="C3716" t="s">
        <v>212</v>
      </c>
      <c r="D3716" s="209">
        <v>1.5144776152930346</v>
      </c>
    </row>
    <row r="3717" spans="1:4">
      <c r="A3717">
        <v>1978</v>
      </c>
      <c r="B3717" s="78" t="s">
        <v>202</v>
      </c>
      <c r="C3717" t="s">
        <v>213</v>
      </c>
      <c r="D3717" s="209">
        <v>4.6544895019769221</v>
      </c>
    </row>
    <row r="3718" spans="1:4">
      <c r="A3718">
        <v>1978</v>
      </c>
      <c r="B3718" s="78" t="s">
        <v>202</v>
      </c>
      <c r="C3718" t="s">
        <v>214</v>
      </c>
      <c r="D3718" s="209">
        <v>1.3936907134697341</v>
      </c>
    </row>
    <row r="3719" spans="1:4">
      <c r="A3719">
        <v>1978</v>
      </c>
      <c r="B3719" s="78" t="s">
        <v>202</v>
      </c>
      <c r="C3719" t="s">
        <v>215</v>
      </c>
      <c r="D3719" s="209">
        <v>19.68993070544845</v>
      </c>
    </row>
    <row r="3720" spans="1:4">
      <c r="A3720">
        <v>1978</v>
      </c>
      <c r="B3720" s="78" t="s">
        <v>202</v>
      </c>
      <c r="C3720" t="s">
        <v>216</v>
      </c>
      <c r="D3720" s="209">
        <v>59.48572086541445</v>
      </c>
    </row>
    <row r="3721" spans="1:4">
      <c r="A3721">
        <v>1978</v>
      </c>
      <c r="B3721" s="78" t="s">
        <v>202</v>
      </c>
      <c r="C3721" t="s">
        <v>217</v>
      </c>
      <c r="D3721" s="209">
        <v>111.08</v>
      </c>
    </row>
    <row r="3722" spans="1:4">
      <c r="A3722">
        <v>1977</v>
      </c>
      <c r="B3722" s="78" t="s">
        <v>264</v>
      </c>
      <c r="C3722" t="s">
        <v>203</v>
      </c>
      <c r="D3722" s="209">
        <v>0.45135956921113635</v>
      </c>
    </row>
    <row r="3723" spans="1:4">
      <c r="A3723">
        <v>1977</v>
      </c>
      <c r="B3723" s="78" t="s">
        <v>264</v>
      </c>
      <c r="C3723" t="s">
        <v>204</v>
      </c>
      <c r="D3723" s="209">
        <v>0.17708035361584459</v>
      </c>
    </row>
    <row r="3724" spans="1:4">
      <c r="A3724">
        <v>1977</v>
      </c>
      <c r="B3724" s="78" t="s">
        <v>264</v>
      </c>
      <c r="C3724" t="s">
        <v>205</v>
      </c>
      <c r="D3724" s="209">
        <v>4.8161026541592511</v>
      </c>
    </row>
    <row r="3725" spans="1:4">
      <c r="A3725">
        <v>1977</v>
      </c>
      <c r="B3725" s="78" t="s">
        <v>264</v>
      </c>
      <c r="C3725" t="s">
        <v>209</v>
      </c>
      <c r="D3725" s="209">
        <v>1.8896025092713278</v>
      </c>
    </row>
    <row r="3726" spans="1:4">
      <c r="A3726">
        <v>1977</v>
      </c>
      <c r="B3726" s="78" t="s">
        <v>264</v>
      </c>
      <c r="C3726" t="s">
        <v>213</v>
      </c>
      <c r="D3726" s="209">
        <v>3.0464868991748966</v>
      </c>
    </row>
    <row r="3727" spans="1:4">
      <c r="A3727">
        <v>1977</v>
      </c>
      <c r="B3727" s="78" t="s">
        <v>264</v>
      </c>
      <c r="C3727" t="s">
        <v>224</v>
      </c>
      <c r="D3727" s="209">
        <v>2.2123692897261611</v>
      </c>
    </row>
    <row r="3728" spans="1:4">
      <c r="A3728">
        <v>1977</v>
      </c>
      <c r="B3728" s="78" t="s">
        <v>264</v>
      </c>
      <c r="C3728" t="s">
        <v>214</v>
      </c>
      <c r="D3728" s="209">
        <v>0.6393054817720748</v>
      </c>
    </row>
    <row r="3729" spans="1:4">
      <c r="A3729">
        <v>1977</v>
      </c>
      <c r="B3729" s="78" t="s">
        <v>264</v>
      </c>
      <c r="C3729" t="s">
        <v>215</v>
      </c>
      <c r="D3729" s="209">
        <v>14.122201688577361</v>
      </c>
    </row>
    <row r="3730" spans="1:4">
      <c r="A3730">
        <v>1977</v>
      </c>
      <c r="B3730" s="78" t="s">
        <v>263</v>
      </c>
      <c r="C3730" t="s">
        <v>224</v>
      </c>
      <c r="D3730" s="209">
        <v>16.2</v>
      </c>
    </row>
    <row r="3731" spans="1:4">
      <c r="A3731">
        <v>1977</v>
      </c>
      <c r="B3731" s="78" t="s">
        <v>262</v>
      </c>
      <c r="C3731" t="s">
        <v>223</v>
      </c>
      <c r="D3731" s="209">
        <v>1.3362520716131114</v>
      </c>
    </row>
    <row r="3732" spans="1:4">
      <c r="A3732">
        <v>1977</v>
      </c>
      <c r="B3732" s="78" t="s">
        <v>262</v>
      </c>
      <c r="C3732" t="s">
        <v>224</v>
      </c>
      <c r="D3732" s="209">
        <v>11.4</v>
      </c>
    </row>
    <row r="3733" spans="1:4">
      <c r="A3733">
        <v>1977</v>
      </c>
      <c r="B3733" s="78" t="s">
        <v>243</v>
      </c>
      <c r="C3733" t="s">
        <v>248</v>
      </c>
      <c r="D3733" s="209">
        <v>0.32667704784673718</v>
      </c>
    </row>
    <row r="3734" spans="1:4">
      <c r="A3734">
        <v>1977</v>
      </c>
      <c r="B3734" s="78" t="s">
        <v>243</v>
      </c>
      <c r="C3734" t="s">
        <v>251</v>
      </c>
      <c r="D3734" s="209">
        <v>9.1305354637462047E-2</v>
      </c>
    </row>
    <row r="3735" spans="1:4">
      <c r="A3735">
        <v>1977</v>
      </c>
      <c r="B3735" s="78" t="s">
        <v>243</v>
      </c>
      <c r="C3735" t="s">
        <v>252</v>
      </c>
      <c r="D3735" s="209">
        <v>0.17443850799166519</v>
      </c>
    </row>
    <row r="3736" spans="1:4">
      <c r="A3736">
        <v>1977</v>
      </c>
      <c r="B3736" s="78" t="s">
        <v>226</v>
      </c>
      <c r="C3736" t="s">
        <v>227</v>
      </c>
      <c r="D3736" s="209">
        <v>0.34871208096658629</v>
      </c>
    </row>
    <row r="3737" spans="1:4">
      <c r="A3737">
        <v>1977</v>
      </c>
      <c r="B3737" s="78" t="s">
        <v>226</v>
      </c>
      <c r="C3737" t="s">
        <v>228</v>
      </c>
      <c r="D3737" s="209">
        <v>7.0457462120696155</v>
      </c>
    </row>
    <row r="3738" spans="1:4">
      <c r="A3738">
        <v>1977</v>
      </c>
      <c r="B3738" s="78" t="s">
        <v>226</v>
      </c>
      <c r="C3738" t="s">
        <v>229</v>
      </c>
      <c r="D3738" s="209">
        <v>0.43770630996326715</v>
      </c>
    </row>
    <row r="3739" spans="1:4">
      <c r="A3739">
        <v>1977</v>
      </c>
      <c r="B3739" s="78" t="s">
        <v>226</v>
      </c>
      <c r="C3739" t="s">
        <v>230</v>
      </c>
      <c r="D3739" s="209">
        <v>0.47176022412016039</v>
      </c>
    </row>
    <row r="3740" spans="1:4">
      <c r="A3740">
        <v>1977</v>
      </c>
      <c r="B3740" s="78" t="s">
        <v>226</v>
      </c>
      <c r="C3740" t="s">
        <v>231</v>
      </c>
      <c r="D3740" s="209">
        <v>0.59531690572514406</v>
      </c>
    </row>
    <row r="3741" spans="1:4">
      <c r="A3741">
        <v>1977</v>
      </c>
      <c r="B3741" s="78" t="s">
        <v>226</v>
      </c>
      <c r="C3741" t="s">
        <v>236</v>
      </c>
      <c r="D3741" s="209">
        <v>0.17182544871707559</v>
      </c>
    </row>
    <row r="3742" spans="1:4">
      <c r="A3742">
        <v>1977</v>
      </c>
      <c r="B3742" s="78" t="s">
        <v>226</v>
      </c>
      <c r="C3742" t="s">
        <v>237</v>
      </c>
      <c r="D3742" s="209">
        <v>2.7992317436966205</v>
      </c>
    </row>
    <row r="3743" spans="1:4">
      <c r="A3743">
        <v>1977</v>
      </c>
      <c r="B3743" s="78" t="s">
        <v>226</v>
      </c>
      <c r="C3743" t="s">
        <v>240</v>
      </c>
      <c r="D3743" s="209">
        <v>0.66064593464372789</v>
      </c>
    </row>
    <row r="3744" spans="1:4">
      <c r="A3744">
        <v>1977</v>
      </c>
      <c r="B3744" s="78" t="s">
        <v>226</v>
      </c>
      <c r="C3744" t="s">
        <v>241</v>
      </c>
      <c r="D3744" s="209">
        <v>1.9139979749272382</v>
      </c>
    </row>
    <row r="3745" spans="1:4">
      <c r="A3745">
        <v>1977</v>
      </c>
      <c r="B3745" s="78" t="s">
        <v>226</v>
      </c>
      <c r="C3745" t="s">
        <v>242</v>
      </c>
      <c r="D3745" s="209">
        <v>4.7152865750389346</v>
      </c>
    </row>
    <row r="3746" spans="1:4">
      <c r="A3746">
        <v>1977</v>
      </c>
      <c r="B3746" s="78" t="s">
        <v>225</v>
      </c>
      <c r="C3746" t="s">
        <v>203</v>
      </c>
      <c r="D3746" s="209">
        <v>0.20599730292999877</v>
      </c>
    </row>
    <row r="3747" spans="1:4">
      <c r="A3747">
        <v>1977</v>
      </c>
      <c r="B3747" s="78" t="s">
        <v>225</v>
      </c>
      <c r="C3747" t="s">
        <v>204</v>
      </c>
      <c r="D3747" s="209">
        <v>0.41577558924622793</v>
      </c>
    </row>
    <row r="3748" spans="1:4">
      <c r="A3748">
        <v>1977</v>
      </c>
      <c r="B3748" s="78" t="s">
        <v>225</v>
      </c>
      <c r="C3748" t="s">
        <v>205</v>
      </c>
      <c r="D3748" s="209">
        <v>1.3617263064216603</v>
      </c>
    </row>
    <row r="3749" spans="1:4">
      <c r="A3749">
        <v>1977</v>
      </c>
      <c r="B3749" s="78" t="s">
        <v>225</v>
      </c>
      <c r="C3749" t="s">
        <v>209</v>
      </c>
      <c r="D3749" s="209">
        <v>1.766551973083786</v>
      </c>
    </row>
    <row r="3750" spans="1:4">
      <c r="A3750">
        <v>1977</v>
      </c>
      <c r="B3750" s="78" t="s">
        <v>225</v>
      </c>
      <c r="C3750" t="s">
        <v>213</v>
      </c>
      <c r="D3750" s="209">
        <v>1.7543720685255566</v>
      </c>
    </row>
    <row r="3751" spans="1:4">
      <c r="A3751">
        <v>1977</v>
      </c>
      <c r="B3751" s="78" t="s">
        <v>225</v>
      </c>
      <c r="C3751" t="s">
        <v>224</v>
      </c>
      <c r="D3751" s="209">
        <v>42.2</v>
      </c>
    </row>
    <row r="3752" spans="1:4">
      <c r="A3752">
        <v>1977</v>
      </c>
      <c r="B3752" s="78" t="s">
        <v>225</v>
      </c>
      <c r="C3752" t="s">
        <v>214</v>
      </c>
      <c r="D3752" s="209">
        <v>0.77341733298825377</v>
      </c>
    </row>
    <row r="3753" spans="1:4">
      <c r="A3753">
        <v>1977</v>
      </c>
      <c r="B3753" s="78" t="s">
        <v>225</v>
      </c>
      <c r="C3753" t="s">
        <v>215</v>
      </c>
      <c r="D3753" s="209">
        <v>7.2420041593904809</v>
      </c>
    </row>
    <row r="3754" spans="1:4">
      <c r="A3754">
        <v>1977</v>
      </c>
      <c r="B3754" s="78" t="s">
        <v>218</v>
      </c>
      <c r="C3754" t="s">
        <v>219</v>
      </c>
      <c r="D3754" s="209">
        <v>0.46313323253374744</v>
      </c>
    </row>
    <row r="3755" spans="1:4">
      <c r="A3755">
        <v>1977</v>
      </c>
      <c r="B3755" s="78" t="s">
        <v>218</v>
      </c>
      <c r="C3755" t="s">
        <v>203</v>
      </c>
      <c r="D3755" s="209">
        <v>0.33601931698020199</v>
      </c>
    </row>
    <row r="3756" spans="1:4">
      <c r="A3756">
        <v>1977</v>
      </c>
      <c r="B3756" s="78" t="s">
        <v>218</v>
      </c>
      <c r="C3756" t="s">
        <v>205</v>
      </c>
      <c r="D3756" s="209">
        <v>1.3449025831029018</v>
      </c>
    </row>
    <row r="3757" spans="1:4">
      <c r="A3757">
        <v>1977</v>
      </c>
      <c r="B3757" s="78" t="s">
        <v>218</v>
      </c>
      <c r="C3757" t="s">
        <v>207</v>
      </c>
      <c r="D3757" s="209">
        <v>1.2273030662144306</v>
      </c>
    </row>
    <row r="3758" spans="1:4">
      <c r="A3758">
        <v>1977</v>
      </c>
      <c r="B3758" s="78" t="s">
        <v>218</v>
      </c>
      <c r="C3758" t="s">
        <v>208</v>
      </c>
      <c r="D3758" s="209">
        <v>8.2823659751451828</v>
      </c>
    </row>
    <row r="3759" spans="1:4">
      <c r="A3759">
        <v>1977</v>
      </c>
      <c r="B3759" s="78" t="s">
        <v>218</v>
      </c>
      <c r="C3759" t="s">
        <v>209</v>
      </c>
      <c r="D3759" s="209">
        <v>5.3101403475315445</v>
      </c>
    </row>
    <row r="3760" spans="1:4">
      <c r="A3760">
        <v>1977</v>
      </c>
      <c r="B3760" s="78" t="s">
        <v>218</v>
      </c>
      <c r="C3760" t="s">
        <v>210</v>
      </c>
      <c r="D3760" s="209">
        <v>1.0879090442655479</v>
      </c>
    </row>
    <row r="3761" spans="1:4">
      <c r="A3761">
        <v>1977</v>
      </c>
      <c r="B3761" s="78" t="s">
        <v>218</v>
      </c>
      <c r="C3761" t="s">
        <v>211</v>
      </c>
      <c r="D3761" s="209">
        <v>3.4952937490635176</v>
      </c>
    </row>
    <row r="3762" spans="1:4">
      <c r="A3762">
        <v>1977</v>
      </c>
      <c r="B3762" s="78" t="s">
        <v>218</v>
      </c>
      <c r="C3762" t="s">
        <v>221</v>
      </c>
      <c r="D3762" s="209">
        <v>25.824218235644004</v>
      </c>
    </row>
    <row r="3763" spans="1:4">
      <c r="A3763">
        <v>1977</v>
      </c>
      <c r="B3763" s="78" t="s">
        <v>218</v>
      </c>
      <c r="C3763" t="s">
        <v>265</v>
      </c>
      <c r="D3763" s="209">
        <v>0.86674121295501716</v>
      </c>
    </row>
    <row r="3764" spans="1:4">
      <c r="A3764">
        <v>1977</v>
      </c>
      <c r="B3764" s="78" t="s">
        <v>218</v>
      </c>
      <c r="C3764" t="s">
        <v>223</v>
      </c>
      <c r="D3764" s="209">
        <v>11.067522100990288</v>
      </c>
    </row>
    <row r="3765" spans="1:4">
      <c r="A3765">
        <v>1977</v>
      </c>
      <c r="B3765" s="78" t="s">
        <v>218</v>
      </c>
      <c r="C3765" t="s">
        <v>224</v>
      </c>
      <c r="D3765" s="209">
        <v>50.1</v>
      </c>
    </row>
    <row r="3766" spans="1:4">
      <c r="A3766">
        <v>1977</v>
      </c>
      <c r="B3766" s="78" t="s">
        <v>218</v>
      </c>
      <c r="C3766" t="s">
        <v>214</v>
      </c>
      <c r="D3766" s="209">
        <v>0.37958762980216942</v>
      </c>
    </row>
    <row r="3767" spans="1:4">
      <c r="A3767">
        <v>1977</v>
      </c>
      <c r="B3767" s="78" t="s">
        <v>218</v>
      </c>
      <c r="C3767" t="s">
        <v>215</v>
      </c>
      <c r="D3767" s="209">
        <v>7.5564409573236349</v>
      </c>
    </row>
    <row r="3768" spans="1:4">
      <c r="A3768">
        <v>1977</v>
      </c>
      <c r="B3768" s="78" t="s">
        <v>218</v>
      </c>
      <c r="C3768" t="s">
        <v>216</v>
      </c>
      <c r="D3768" s="209">
        <v>12.356947679566289</v>
      </c>
    </row>
    <row r="3769" spans="1:4">
      <c r="A3769">
        <v>1977</v>
      </c>
      <c r="B3769" s="78" t="s">
        <v>218</v>
      </c>
      <c r="C3769" t="s">
        <v>217</v>
      </c>
      <c r="D3769" s="209">
        <v>93.176726189999997</v>
      </c>
    </row>
    <row r="3770" spans="1:4">
      <c r="A3770">
        <v>1977</v>
      </c>
      <c r="B3770" s="78" t="s">
        <v>202</v>
      </c>
      <c r="C3770" t="s">
        <v>203</v>
      </c>
      <c r="D3770" s="209">
        <v>0.65735687214113514</v>
      </c>
    </row>
    <row r="3771" spans="1:4">
      <c r="A3771">
        <v>1977</v>
      </c>
      <c r="B3771" s="78" t="s">
        <v>202</v>
      </c>
      <c r="C3771" t="s">
        <v>204</v>
      </c>
      <c r="D3771" s="209">
        <v>0.59285594286207255</v>
      </c>
    </row>
    <row r="3772" spans="1:4">
      <c r="A3772">
        <v>1977</v>
      </c>
      <c r="B3772" s="78" t="s">
        <v>202</v>
      </c>
      <c r="C3772" t="s">
        <v>205</v>
      </c>
      <c r="D3772" s="209">
        <v>6.2040286800000004</v>
      </c>
    </row>
    <row r="3773" spans="1:4">
      <c r="A3773">
        <v>1977</v>
      </c>
      <c r="B3773" s="78" t="s">
        <v>202</v>
      </c>
      <c r="C3773" t="s">
        <v>206</v>
      </c>
      <c r="D3773" s="209">
        <v>1.9900029059340081</v>
      </c>
    </row>
    <row r="3774" spans="1:4">
      <c r="A3774">
        <v>1977</v>
      </c>
      <c r="B3774" s="78" t="s">
        <v>202</v>
      </c>
      <c r="C3774" t="s">
        <v>207</v>
      </c>
      <c r="D3774" s="209">
        <v>1.0938595661985389</v>
      </c>
    </row>
    <row r="3775" spans="1:4">
      <c r="A3775">
        <v>1977</v>
      </c>
      <c r="B3775" s="78" t="s">
        <v>202</v>
      </c>
      <c r="C3775" t="s">
        <v>208</v>
      </c>
      <c r="D3775" s="209">
        <v>2.1878709765300424</v>
      </c>
    </row>
    <row r="3776" spans="1:4">
      <c r="A3776">
        <v>1977</v>
      </c>
      <c r="B3776" s="78" t="s">
        <v>202</v>
      </c>
      <c r="C3776" t="s">
        <v>209</v>
      </c>
      <c r="D3776" s="209">
        <v>3.656154482355114</v>
      </c>
    </row>
    <row r="3777" spans="1:4">
      <c r="A3777">
        <v>1977</v>
      </c>
      <c r="B3777" s="78" t="s">
        <v>202</v>
      </c>
      <c r="C3777" t="s">
        <v>210</v>
      </c>
      <c r="D3777" s="209">
        <v>0.66566230322513276</v>
      </c>
    </row>
    <row r="3778" spans="1:4">
      <c r="A3778">
        <v>1977</v>
      </c>
      <c r="B3778" s="78" t="s">
        <v>202</v>
      </c>
      <c r="C3778" t="s">
        <v>211</v>
      </c>
      <c r="D3778" s="209">
        <v>5.775513929867099</v>
      </c>
    </row>
    <row r="3779" spans="1:4">
      <c r="A3779">
        <v>1977</v>
      </c>
      <c r="B3779" s="78" t="s">
        <v>202</v>
      </c>
      <c r="C3779" t="s">
        <v>265</v>
      </c>
      <c r="D3779" s="209">
        <v>1.6272463732581421</v>
      </c>
    </row>
    <row r="3780" spans="1:4">
      <c r="A3780">
        <v>1977</v>
      </c>
      <c r="B3780" s="78" t="s">
        <v>202</v>
      </c>
      <c r="C3780" t="s">
        <v>212</v>
      </c>
      <c r="D3780" s="209">
        <v>1.5219829367187461</v>
      </c>
    </row>
    <row r="3781" spans="1:4">
      <c r="A3781">
        <v>1977</v>
      </c>
      <c r="B3781" s="78" t="s">
        <v>202</v>
      </c>
      <c r="C3781" t="s">
        <v>213</v>
      </c>
      <c r="D3781" s="209">
        <v>4.800858967700453</v>
      </c>
    </row>
    <row r="3782" spans="1:4">
      <c r="A3782">
        <v>1977</v>
      </c>
      <c r="B3782" s="78" t="s">
        <v>202</v>
      </c>
      <c r="C3782" t="s">
        <v>214</v>
      </c>
      <c r="D3782" s="209">
        <v>1.4127228147603286</v>
      </c>
    </row>
    <row r="3783" spans="1:4">
      <c r="A3783">
        <v>1977</v>
      </c>
      <c r="B3783" s="78" t="s">
        <v>202</v>
      </c>
      <c r="C3783" t="s">
        <v>215</v>
      </c>
      <c r="D3783" s="209">
        <v>21.364205847967842</v>
      </c>
    </row>
    <row r="3784" spans="1:4">
      <c r="A3784">
        <v>1977</v>
      </c>
      <c r="B3784" s="78" t="s">
        <v>202</v>
      </c>
      <c r="C3784" t="s">
        <v>216</v>
      </c>
      <c r="D3784" s="209">
        <v>62.769765180711268</v>
      </c>
    </row>
    <row r="3785" spans="1:4">
      <c r="A3785">
        <v>1977</v>
      </c>
      <c r="B3785" s="78" t="s">
        <v>202</v>
      </c>
      <c r="C3785" t="s">
        <v>217</v>
      </c>
      <c r="D3785" s="209">
        <v>116.03</v>
      </c>
    </row>
    <row r="3786" spans="1:4">
      <c r="A3786">
        <v>1976</v>
      </c>
      <c r="B3786" s="78" t="s">
        <v>264</v>
      </c>
      <c r="C3786" t="s">
        <v>203</v>
      </c>
      <c r="D3786" s="209">
        <v>0.53308718403559119</v>
      </c>
    </row>
    <row r="3787" spans="1:4">
      <c r="A3787">
        <v>1976</v>
      </c>
      <c r="B3787" s="78" t="s">
        <v>264</v>
      </c>
      <c r="C3787" t="s">
        <v>204</v>
      </c>
      <c r="D3787" s="209">
        <v>0.17841172288852708</v>
      </c>
    </row>
    <row r="3788" spans="1:4">
      <c r="A3788">
        <v>1976</v>
      </c>
      <c r="B3788" s="78" t="s">
        <v>264</v>
      </c>
      <c r="C3788" t="s">
        <v>205</v>
      </c>
      <c r="D3788" s="209">
        <v>4.8755255333823966</v>
      </c>
    </row>
    <row r="3789" spans="1:4">
      <c r="A3789">
        <v>1976</v>
      </c>
      <c r="B3789" s="78" t="s">
        <v>264</v>
      </c>
      <c r="C3789" t="s">
        <v>209</v>
      </c>
      <c r="D3789" s="209">
        <v>1.9018405098296969</v>
      </c>
    </row>
    <row r="3790" spans="1:4">
      <c r="A3790">
        <v>1976</v>
      </c>
      <c r="B3790" s="78" t="s">
        <v>264</v>
      </c>
      <c r="C3790" t="s">
        <v>213</v>
      </c>
      <c r="D3790" s="209">
        <v>2.8678884498866002</v>
      </c>
    </row>
    <row r="3791" spans="1:4">
      <c r="A3791">
        <v>1976</v>
      </c>
      <c r="B3791" s="78" t="s">
        <v>264</v>
      </c>
      <c r="C3791" t="s">
        <v>224</v>
      </c>
      <c r="D3791" s="209">
        <v>1.947393767055748</v>
      </c>
    </row>
    <row r="3792" spans="1:4">
      <c r="A3792">
        <v>1976</v>
      </c>
      <c r="B3792" s="78" t="s">
        <v>264</v>
      </c>
      <c r="C3792" t="s">
        <v>214</v>
      </c>
      <c r="D3792" s="209">
        <v>0.85444997362808728</v>
      </c>
    </row>
    <row r="3793" spans="1:4">
      <c r="A3793">
        <v>1976</v>
      </c>
      <c r="B3793" s="78" t="s">
        <v>264</v>
      </c>
      <c r="C3793" t="s">
        <v>215</v>
      </c>
      <c r="D3793" s="209">
        <v>13.090323692102665</v>
      </c>
    </row>
    <row r="3794" spans="1:4">
      <c r="A3794">
        <v>1976</v>
      </c>
      <c r="B3794" s="78" t="s">
        <v>263</v>
      </c>
      <c r="C3794" t="s">
        <v>224</v>
      </c>
      <c r="D3794" s="209">
        <v>15.8</v>
      </c>
    </row>
    <row r="3795" spans="1:4">
      <c r="A3795">
        <v>1976</v>
      </c>
      <c r="B3795" s="78" t="s">
        <v>262</v>
      </c>
      <c r="C3795" t="s">
        <v>223</v>
      </c>
      <c r="D3795" s="209">
        <v>0.75884179145550024</v>
      </c>
    </row>
    <row r="3796" spans="1:4">
      <c r="A3796">
        <v>1976</v>
      </c>
      <c r="B3796" s="78" t="s">
        <v>262</v>
      </c>
      <c r="C3796" t="s">
        <v>224</v>
      </c>
      <c r="D3796" s="209">
        <v>16.3</v>
      </c>
    </row>
    <row r="3797" spans="1:4">
      <c r="A3797">
        <v>1976</v>
      </c>
      <c r="B3797" s="78" t="s">
        <v>243</v>
      </c>
      <c r="C3797" t="s">
        <v>248</v>
      </c>
      <c r="D3797" s="209">
        <v>0.56849121352403331</v>
      </c>
    </row>
    <row r="3798" spans="1:4">
      <c r="A3798">
        <v>1976</v>
      </c>
      <c r="B3798" s="78" t="s">
        <v>243</v>
      </c>
      <c r="C3798" t="s">
        <v>251</v>
      </c>
      <c r="D3798" s="209">
        <v>0.10808815098493361</v>
      </c>
    </row>
    <row r="3799" spans="1:4">
      <c r="A3799">
        <v>1976</v>
      </c>
      <c r="B3799" s="78" t="s">
        <v>243</v>
      </c>
      <c r="C3799" t="s">
        <v>252</v>
      </c>
      <c r="D3799" s="209">
        <v>0.16024032838764421</v>
      </c>
    </row>
    <row r="3800" spans="1:4">
      <c r="A3800">
        <v>1976</v>
      </c>
      <c r="B3800" s="78" t="s">
        <v>226</v>
      </c>
      <c r="C3800" t="s">
        <v>227</v>
      </c>
      <c r="D3800" s="209">
        <v>0.34627468067053457</v>
      </c>
    </row>
    <row r="3801" spans="1:4">
      <c r="A3801">
        <v>1976</v>
      </c>
      <c r="B3801" s="78" t="s">
        <v>226</v>
      </c>
      <c r="C3801" t="s">
        <v>228</v>
      </c>
      <c r="D3801" s="209">
        <v>7.3591560987914795</v>
      </c>
    </row>
    <row r="3802" spans="1:4">
      <c r="A3802">
        <v>1976</v>
      </c>
      <c r="B3802" s="78" t="s">
        <v>226</v>
      </c>
      <c r="C3802" t="s">
        <v>229</v>
      </c>
      <c r="D3802" s="209">
        <v>0.45910060311417888</v>
      </c>
    </row>
    <row r="3803" spans="1:4">
      <c r="A3803">
        <v>1976</v>
      </c>
      <c r="B3803" s="78" t="s">
        <v>226</v>
      </c>
      <c r="C3803" t="s">
        <v>230</v>
      </c>
      <c r="D3803" s="209">
        <v>0.51734813218061315</v>
      </c>
    </row>
    <row r="3804" spans="1:4">
      <c r="A3804">
        <v>1976</v>
      </c>
      <c r="B3804" s="78" t="s">
        <v>226</v>
      </c>
      <c r="C3804" t="s">
        <v>231</v>
      </c>
      <c r="D3804" s="209">
        <v>0.47997798518586471</v>
      </c>
    </row>
    <row r="3805" spans="1:4">
      <c r="A3805">
        <v>1976</v>
      </c>
      <c r="B3805" s="78" t="s">
        <v>226</v>
      </c>
      <c r="C3805" t="s">
        <v>236</v>
      </c>
      <c r="D3805" s="209">
        <v>0.12058953837686615</v>
      </c>
    </row>
    <row r="3806" spans="1:4">
      <c r="A3806">
        <v>1976</v>
      </c>
      <c r="B3806" s="78" t="s">
        <v>226</v>
      </c>
      <c r="C3806" t="s">
        <v>237</v>
      </c>
      <c r="D3806" s="209">
        <v>2.6670030041048456</v>
      </c>
    </row>
    <row r="3807" spans="1:4">
      <c r="A3807">
        <v>1976</v>
      </c>
      <c r="B3807" s="78" t="s">
        <v>226</v>
      </c>
      <c r="C3807" t="s">
        <v>240</v>
      </c>
      <c r="D3807" s="209">
        <v>0.60127961107161687</v>
      </c>
    </row>
    <row r="3808" spans="1:4">
      <c r="A3808">
        <v>1976</v>
      </c>
      <c r="B3808" s="78" t="s">
        <v>226</v>
      </c>
      <c r="C3808" t="s">
        <v>241</v>
      </c>
      <c r="D3808" s="209">
        <v>1.7726236613387758</v>
      </c>
    </row>
    <row r="3809" spans="1:4">
      <c r="A3809">
        <v>1976</v>
      </c>
      <c r="B3809" s="78" t="s">
        <v>226</v>
      </c>
      <c r="C3809" t="s">
        <v>242</v>
      </c>
      <c r="D3809" s="209">
        <v>5.3831724264452943</v>
      </c>
    </row>
    <row r="3810" spans="1:4">
      <c r="A3810">
        <v>1976</v>
      </c>
      <c r="B3810" s="78" t="s">
        <v>225</v>
      </c>
      <c r="C3810" t="s">
        <v>203</v>
      </c>
      <c r="D3810" s="209">
        <v>0.25980562753686337</v>
      </c>
    </row>
    <row r="3811" spans="1:4">
      <c r="A3811">
        <v>1976</v>
      </c>
      <c r="B3811" s="78" t="s">
        <v>225</v>
      </c>
      <c r="C3811" t="s">
        <v>204</v>
      </c>
      <c r="D3811" s="209">
        <v>0.50071777466920442</v>
      </c>
    </row>
    <row r="3812" spans="1:4">
      <c r="A3812">
        <v>1976</v>
      </c>
      <c r="B3812" s="78" t="s">
        <v>225</v>
      </c>
      <c r="C3812" t="s">
        <v>205</v>
      </c>
      <c r="D3812" s="209">
        <v>1.503636021739629</v>
      </c>
    </row>
    <row r="3813" spans="1:4">
      <c r="A3813">
        <v>1976</v>
      </c>
      <c r="B3813" s="78" t="s">
        <v>225</v>
      </c>
      <c r="C3813" t="s">
        <v>209</v>
      </c>
      <c r="D3813" s="209">
        <v>1.6366658563992014</v>
      </c>
    </row>
    <row r="3814" spans="1:4">
      <c r="A3814">
        <v>1976</v>
      </c>
      <c r="B3814" s="78" t="s">
        <v>225</v>
      </c>
      <c r="C3814" t="s">
        <v>213</v>
      </c>
      <c r="D3814" s="209">
        <v>1.87193092852065</v>
      </c>
    </row>
    <row r="3815" spans="1:4">
      <c r="A3815">
        <v>1976</v>
      </c>
      <c r="B3815" s="78" t="s">
        <v>225</v>
      </c>
      <c r="C3815" t="s">
        <v>224</v>
      </c>
      <c r="D3815" s="209">
        <v>41.8</v>
      </c>
    </row>
    <row r="3816" spans="1:4">
      <c r="A3816">
        <v>1976</v>
      </c>
      <c r="B3816" s="78" t="s">
        <v>225</v>
      </c>
      <c r="C3816" t="s">
        <v>214</v>
      </c>
      <c r="D3816" s="209">
        <v>0.72039039603733368</v>
      </c>
    </row>
    <row r="3817" spans="1:4">
      <c r="A3817">
        <v>1976</v>
      </c>
      <c r="B3817" s="78" t="s">
        <v>225</v>
      </c>
      <c r="C3817" t="s">
        <v>215</v>
      </c>
      <c r="D3817" s="209">
        <v>5.6997672491113818</v>
      </c>
    </row>
    <row r="3818" spans="1:4">
      <c r="A3818">
        <v>1976</v>
      </c>
      <c r="B3818" s="78" t="s">
        <v>218</v>
      </c>
      <c r="C3818" t="s">
        <v>219</v>
      </c>
      <c r="D3818" s="209">
        <v>0.5453252918109478</v>
      </c>
    </row>
    <row r="3819" spans="1:4">
      <c r="A3819">
        <v>1976</v>
      </c>
      <c r="B3819" s="78" t="s">
        <v>218</v>
      </c>
      <c r="C3819" t="s">
        <v>203</v>
      </c>
      <c r="D3819" s="209">
        <v>0.43121562317136836</v>
      </c>
    </row>
    <row r="3820" spans="1:4">
      <c r="A3820">
        <v>1976</v>
      </c>
      <c r="B3820" s="78" t="s">
        <v>218</v>
      </c>
      <c r="C3820" t="s">
        <v>205</v>
      </c>
      <c r="D3820" s="209">
        <v>1.4479326713601026</v>
      </c>
    </row>
    <row r="3821" spans="1:4">
      <c r="A3821">
        <v>1976</v>
      </c>
      <c r="B3821" s="78" t="s">
        <v>218</v>
      </c>
      <c r="C3821" t="s">
        <v>207</v>
      </c>
      <c r="D3821" s="209">
        <v>1.0768913247873049</v>
      </c>
    </row>
    <row r="3822" spans="1:4">
      <c r="A3822">
        <v>1976</v>
      </c>
      <c r="B3822" s="78" t="s">
        <v>218</v>
      </c>
      <c r="C3822" t="s">
        <v>208</v>
      </c>
      <c r="D3822" s="209">
        <v>8.3647120875088863</v>
      </c>
    </row>
    <row r="3823" spans="1:4">
      <c r="A3823">
        <v>1976</v>
      </c>
      <c r="B3823" s="78" t="s">
        <v>218</v>
      </c>
      <c r="C3823" t="s">
        <v>209</v>
      </c>
      <c r="D3823" s="209">
        <v>6.4104386910358429</v>
      </c>
    </row>
    <row r="3824" spans="1:4">
      <c r="A3824">
        <v>1976</v>
      </c>
      <c r="B3824" s="78" t="s">
        <v>218</v>
      </c>
      <c r="C3824" t="s">
        <v>210</v>
      </c>
      <c r="D3824" s="209">
        <v>1.0319444125943082</v>
      </c>
    </row>
    <row r="3825" spans="1:4">
      <c r="A3825">
        <v>1976</v>
      </c>
      <c r="B3825" s="78" t="s">
        <v>218</v>
      </c>
      <c r="C3825" t="s">
        <v>211</v>
      </c>
      <c r="D3825" s="209">
        <v>3.0829912628706397</v>
      </c>
    </row>
    <row r="3826" spans="1:4">
      <c r="A3826">
        <v>1976</v>
      </c>
      <c r="B3826" s="78" t="s">
        <v>218</v>
      </c>
      <c r="C3826" t="s">
        <v>221</v>
      </c>
      <c r="D3826" s="209">
        <v>24.226385672025135</v>
      </c>
    </row>
    <row r="3827" spans="1:4">
      <c r="A3827">
        <v>1976</v>
      </c>
      <c r="B3827" s="78" t="s">
        <v>218</v>
      </c>
      <c r="C3827" t="s">
        <v>265</v>
      </c>
      <c r="D3827" s="209">
        <v>0.69368220698511718</v>
      </c>
    </row>
    <row r="3828" spans="1:4">
      <c r="A3828">
        <v>1976</v>
      </c>
      <c r="B3828" s="78" t="s">
        <v>218</v>
      </c>
      <c r="C3828" t="s">
        <v>223</v>
      </c>
      <c r="D3828" s="209">
        <v>11.006031141789164</v>
      </c>
    </row>
    <row r="3829" spans="1:4">
      <c r="A3829">
        <v>1976</v>
      </c>
      <c r="B3829" s="78" t="s">
        <v>218</v>
      </c>
      <c r="C3829" t="s">
        <v>224</v>
      </c>
      <c r="D3829" s="209">
        <v>49.4</v>
      </c>
    </row>
    <row r="3830" spans="1:4">
      <c r="A3830">
        <v>1976</v>
      </c>
      <c r="B3830" s="78" t="s">
        <v>218</v>
      </c>
      <c r="C3830" t="s">
        <v>214</v>
      </c>
      <c r="D3830" s="209">
        <v>0.31416974338982273</v>
      </c>
    </row>
    <row r="3831" spans="1:4">
      <c r="A3831">
        <v>1976</v>
      </c>
      <c r="B3831" s="78" t="s">
        <v>218</v>
      </c>
      <c r="C3831" t="s">
        <v>215</v>
      </c>
      <c r="D3831" s="209">
        <v>8.0127731786181116</v>
      </c>
    </row>
    <row r="3832" spans="1:4">
      <c r="A3832">
        <v>1976</v>
      </c>
      <c r="B3832" s="78" t="s">
        <v>218</v>
      </c>
      <c r="C3832" t="s">
        <v>216</v>
      </c>
      <c r="D3832" s="209">
        <v>12.555901116793176</v>
      </c>
    </row>
    <row r="3833" spans="1:4">
      <c r="A3833">
        <v>1976</v>
      </c>
      <c r="B3833" s="78" t="s">
        <v>218</v>
      </c>
      <c r="C3833" t="s">
        <v>217</v>
      </c>
      <c r="D3833" s="209">
        <v>92.830068569999995</v>
      </c>
    </row>
    <row r="3834" spans="1:4">
      <c r="A3834">
        <v>1976</v>
      </c>
      <c r="B3834" s="78" t="s">
        <v>202</v>
      </c>
      <c r="C3834" t="s">
        <v>203</v>
      </c>
      <c r="D3834" s="209">
        <v>0.7928928115724545</v>
      </c>
    </row>
    <row r="3835" spans="1:4">
      <c r="A3835">
        <v>1976</v>
      </c>
      <c r="B3835" s="78" t="s">
        <v>202</v>
      </c>
      <c r="C3835" t="s">
        <v>204</v>
      </c>
      <c r="D3835" s="209">
        <v>0.67912949755773155</v>
      </c>
    </row>
    <row r="3836" spans="1:4">
      <c r="A3836">
        <v>1976</v>
      </c>
      <c r="B3836" s="78" t="s">
        <v>202</v>
      </c>
      <c r="C3836" t="s">
        <v>205</v>
      </c>
      <c r="D3836" s="209">
        <v>6.4049442049999996</v>
      </c>
    </row>
    <row r="3837" spans="1:4">
      <c r="A3837">
        <v>1976</v>
      </c>
      <c r="B3837" s="78" t="s">
        <v>202</v>
      </c>
      <c r="C3837" t="s">
        <v>206</v>
      </c>
      <c r="D3837" s="209">
        <v>1.848749054050955</v>
      </c>
    </row>
    <row r="3838" spans="1:4">
      <c r="A3838">
        <v>1976</v>
      </c>
      <c r="B3838" s="78" t="s">
        <v>202</v>
      </c>
      <c r="C3838" t="s">
        <v>207</v>
      </c>
      <c r="D3838" s="209">
        <v>1.1204621138807991</v>
      </c>
    </row>
    <row r="3839" spans="1:4">
      <c r="A3839">
        <v>1976</v>
      </c>
      <c r="B3839" s="78" t="s">
        <v>202</v>
      </c>
      <c r="C3839" t="s">
        <v>208</v>
      </c>
      <c r="D3839" s="209">
        <v>2.2188347421285575</v>
      </c>
    </row>
    <row r="3840" spans="1:4">
      <c r="A3840">
        <v>1976</v>
      </c>
      <c r="B3840" s="78" t="s">
        <v>202</v>
      </c>
      <c r="C3840" t="s">
        <v>209</v>
      </c>
      <c r="D3840" s="209">
        <v>3.5385063662288982</v>
      </c>
    </row>
    <row r="3841" spans="1:4">
      <c r="A3841">
        <v>1976</v>
      </c>
      <c r="B3841" s="78" t="s">
        <v>202</v>
      </c>
      <c r="C3841" t="s">
        <v>210</v>
      </c>
      <c r="D3841" s="209">
        <v>0.61185213383172432</v>
      </c>
    </row>
    <row r="3842" spans="1:4">
      <c r="A3842">
        <v>1976</v>
      </c>
      <c r="B3842" s="78" t="s">
        <v>202</v>
      </c>
      <c r="C3842" t="s">
        <v>211</v>
      </c>
      <c r="D3842" s="209">
        <v>6.1276466493911519</v>
      </c>
    </row>
    <row r="3843" spans="1:4">
      <c r="A3843">
        <v>1976</v>
      </c>
      <c r="B3843" s="78" t="s">
        <v>202</v>
      </c>
      <c r="C3843" t="s">
        <v>265</v>
      </c>
      <c r="D3843" s="209">
        <v>1.4533492329213198</v>
      </c>
    </row>
    <row r="3844" spans="1:4">
      <c r="A3844">
        <v>1976</v>
      </c>
      <c r="B3844" s="78" t="s">
        <v>202</v>
      </c>
      <c r="C3844" t="s">
        <v>212</v>
      </c>
      <c r="D3844" s="209">
        <v>1.7469672300318755</v>
      </c>
    </row>
    <row r="3845" spans="1:4">
      <c r="A3845">
        <v>1976</v>
      </c>
      <c r="B3845" s="78" t="s">
        <v>202</v>
      </c>
      <c r="C3845" t="s">
        <v>213</v>
      </c>
      <c r="D3845" s="209">
        <v>4.7398193784072502</v>
      </c>
    </row>
    <row r="3846" spans="1:4">
      <c r="A3846">
        <v>1976</v>
      </c>
      <c r="B3846" s="78" t="s">
        <v>202</v>
      </c>
      <c r="C3846" t="s">
        <v>214</v>
      </c>
      <c r="D3846" s="209">
        <v>1.574840369665421</v>
      </c>
    </row>
    <row r="3847" spans="1:4">
      <c r="A3847">
        <v>1976</v>
      </c>
      <c r="B3847" s="78" t="s">
        <v>202</v>
      </c>
      <c r="C3847" t="s">
        <v>215</v>
      </c>
      <c r="D3847" s="209">
        <v>18.790090941214046</v>
      </c>
    </row>
    <row r="3848" spans="1:4">
      <c r="A3848">
        <v>1976</v>
      </c>
      <c r="B3848" s="78" t="s">
        <v>202</v>
      </c>
      <c r="C3848" t="s">
        <v>216</v>
      </c>
      <c r="D3848" s="209">
        <v>65.65131710474553</v>
      </c>
    </row>
    <row r="3849" spans="1:4">
      <c r="A3849">
        <v>1976</v>
      </c>
      <c r="B3849" s="78" t="s">
        <v>202</v>
      </c>
      <c r="C3849" t="s">
        <v>217</v>
      </c>
      <c r="D3849" s="209">
        <v>116.61</v>
      </c>
    </row>
    <row r="3850" spans="1:4">
      <c r="A3850">
        <v>1975</v>
      </c>
      <c r="B3850" s="78" t="s">
        <v>264</v>
      </c>
      <c r="C3850" t="s">
        <v>203</v>
      </c>
      <c r="D3850" s="209">
        <v>0.58396032262541198</v>
      </c>
    </row>
    <row r="3851" spans="1:4">
      <c r="A3851">
        <v>1975</v>
      </c>
      <c r="B3851" s="78" t="s">
        <v>264</v>
      </c>
      <c r="C3851" t="s">
        <v>204</v>
      </c>
      <c r="D3851" s="209">
        <v>0.27688646265968431</v>
      </c>
    </row>
    <row r="3852" spans="1:4">
      <c r="A3852">
        <v>1975</v>
      </c>
      <c r="B3852" s="78" t="s">
        <v>264</v>
      </c>
      <c r="C3852" t="s">
        <v>205</v>
      </c>
      <c r="D3852" s="209">
        <v>4.4466687517713925</v>
      </c>
    </row>
    <row r="3853" spans="1:4">
      <c r="A3853">
        <v>1975</v>
      </c>
      <c r="B3853" s="78" t="s">
        <v>264</v>
      </c>
      <c r="C3853" t="s">
        <v>209</v>
      </c>
      <c r="D3853" s="209">
        <v>1.9078512662685658</v>
      </c>
    </row>
    <row r="3854" spans="1:4">
      <c r="A3854">
        <v>1975</v>
      </c>
      <c r="B3854" s="78" t="s">
        <v>264</v>
      </c>
      <c r="C3854" t="s">
        <v>213</v>
      </c>
      <c r="D3854" s="209">
        <v>2.8098221270699719</v>
      </c>
    </row>
    <row r="3855" spans="1:4">
      <c r="A3855">
        <v>1975</v>
      </c>
      <c r="B3855" s="78" t="s">
        <v>264</v>
      </c>
      <c r="C3855" t="s">
        <v>224</v>
      </c>
      <c r="D3855" s="209">
        <v>1.9988609687322025</v>
      </c>
    </row>
    <row r="3856" spans="1:4">
      <c r="A3856">
        <v>1975</v>
      </c>
      <c r="B3856" s="78" t="s">
        <v>264</v>
      </c>
      <c r="C3856" t="s">
        <v>214</v>
      </c>
      <c r="D3856" s="209">
        <v>0.72416459464840521</v>
      </c>
    </row>
    <row r="3857" spans="1:4">
      <c r="A3857">
        <v>1975</v>
      </c>
      <c r="B3857" s="78" t="s">
        <v>264</v>
      </c>
      <c r="C3857" t="s">
        <v>215</v>
      </c>
      <c r="D3857" s="209">
        <v>12.041004310633964</v>
      </c>
    </row>
    <row r="3858" spans="1:4">
      <c r="A3858">
        <v>1975</v>
      </c>
      <c r="B3858" s="78" t="s">
        <v>263</v>
      </c>
      <c r="C3858" t="s">
        <v>224</v>
      </c>
      <c r="D3858" s="209">
        <v>15.5</v>
      </c>
    </row>
    <row r="3859" spans="1:4">
      <c r="A3859">
        <v>1975</v>
      </c>
      <c r="B3859" s="78" t="s">
        <v>262</v>
      </c>
      <c r="C3859" t="s">
        <v>223</v>
      </c>
      <c r="D3859" s="209">
        <v>1.9644221731420126</v>
      </c>
    </row>
    <row r="3860" spans="1:4">
      <c r="A3860">
        <v>1975</v>
      </c>
      <c r="B3860" s="78" t="s">
        <v>262</v>
      </c>
      <c r="C3860" t="s">
        <v>224</v>
      </c>
      <c r="D3860" s="209">
        <v>14.7</v>
      </c>
    </row>
    <row r="3861" spans="1:4">
      <c r="A3861">
        <v>1975</v>
      </c>
      <c r="B3861" s="78" t="s">
        <v>243</v>
      </c>
      <c r="C3861" t="s">
        <v>248</v>
      </c>
      <c r="D3861" s="209">
        <v>0.3757539396364411</v>
      </c>
    </row>
    <row r="3862" spans="1:4">
      <c r="A3862">
        <v>1975</v>
      </c>
      <c r="B3862" s="78" t="s">
        <v>243</v>
      </c>
      <c r="C3862" t="s">
        <v>251</v>
      </c>
      <c r="D3862" s="209">
        <v>0.18197182055164302</v>
      </c>
    </row>
    <row r="3863" spans="1:4">
      <c r="A3863">
        <v>1975</v>
      </c>
      <c r="B3863" s="78" t="s">
        <v>243</v>
      </c>
      <c r="C3863" t="s">
        <v>252</v>
      </c>
      <c r="D3863" s="209">
        <v>0.22855594273987592</v>
      </c>
    </row>
    <row r="3864" spans="1:4">
      <c r="A3864">
        <v>1975</v>
      </c>
      <c r="B3864" s="78" t="s">
        <v>226</v>
      </c>
      <c r="C3864" t="s">
        <v>227</v>
      </c>
      <c r="D3864" s="209">
        <v>0.30883490065887853</v>
      </c>
    </row>
    <row r="3865" spans="1:4">
      <c r="A3865">
        <v>1975</v>
      </c>
      <c r="B3865" s="78" t="s">
        <v>226</v>
      </c>
      <c r="C3865" t="s">
        <v>228</v>
      </c>
      <c r="D3865" s="209">
        <v>6.9441633907942206</v>
      </c>
    </row>
    <row r="3866" spans="1:4">
      <c r="A3866">
        <v>1975</v>
      </c>
      <c r="B3866" s="78" t="s">
        <v>226</v>
      </c>
      <c r="C3866" t="s">
        <v>229</v>
      </c>
      <c r="D3866" s="209">
        <v>0.44542604862644858</v>
      </c>
    </row>
    <row r="3867" spans="1:4">
      <c r="A3867">
        <v>1975</v>
      </c>
      <c r="B3867" s="78" t="s">
        <v>226</v>
      </c>
      <c r="C3867" t="s">
        <v>230</v>
      </c>
      <c r="D3867" s="209">
        <v>0.51302709134938163</v>
      </c>
    </row>
    <row r="3868" spans="1:4">
      <c r="A3868">
        <v>1975</v>
      </c>
      <c r="B3868" s="78" t="s">
        <v>226</v>
      </c>
      <c r="C3868" t="s">
        <v>231</v>
      </c>
      <c r="D3868" s="209">
        <v>0.72227546961888756</v>
      </c>
    </row>
    <row r="3869" spans="1:4">
      <c r="A3869">
        <v>1975</v>
      </c>
      <c r="B3869" s="78" t="s">
        <v>226</v>
      </c>
      <c r="C3869" t="s">
        <v>236</v>
      </c>
      <c r="D3869" s="209">
        <v>0.18309955411093048</v>
      </c>
    </row>
    <row r="3870" spans="1:4">
      <c r="A3870">
        <v>1975</v>
      </c>
      <c r="B3870" s="78" t="s">
        <v>226</v>
      </c>
      <c r="C3870" t="s">
        <v>237</v>
      </c>
      <c r="D3870" s="209">
        <v>2.4845698304880703</v>
      </c>
    </row>
    <row r="3871" spans="1:4">
      <c r="A3871">
        <v>1975</v>
      </c>
      <c r="B3871" s="78" t="s">
        <v>226</v>
      </c>
      <c r="C3871" t="s">
        <v>240</v>
      </c>
      <c r="D3871" s="209">
        <v>0.63387553073763847</v>
      </c>
    </row>
    <row r="3872" spans="1:4">
      <c r="A3872">
        <v>1975</v>
      </c>
      <c r="B3872" s="78" t="s">
        <v>226</v>
      </c>
      <c r="C3872" t="s">
        <v>241</v>
      </c>
      <c r="D3872" s="209">
        <v>1.6676667916822938</v>
      </c>
    </row>
    <row r="3873" spans="1:4">
      <c r="A3873">
        <v>1975</v>
      </c>
      <c r="B3873" s="78" t="s">
        <v>226</v>
      </c>
      <c r="C3873" t="s">
        <v>242</v>
      </c>
      <c r="D3873" s="209">
        <v>5.3654855005023769</v>
      </c>
    </row>
    <row r="3874" spans="1:4">
      <c r="A3874">
        <v>1975</v>
      </c>
      <c r="B3874" s="78" t="s">
        <v>225</v>
      </c>
      <c r="C3874" t="s">
        <v>203</v>
      </c>
      <c r="D3874" s="209">
        <v>0.20691104906631849</v>
      </c>
    </row>
    <row r="3875" spans="1:4">
      <c r="A3875">
        <v>1975</v>
      </c>
      <c r="B3875" s="78" t="s">
        <v>225</v>
      </c>
      <c r="C3875" t="s">
        <v>204</v>
      </c>
      <c r="D3875" s="209">
        <v>0.53721530006065576</v>
      </c>
    </row>
    <row r="3876" spans="1:4">
      <c r="A3876">
        <v>1975</v>
      </c>
      <c r="B3876" s="78" t="s">
        <v>225</v>
      </c>
      <c r="C3876" t="s">
        <v>205</v>
      </c>
      <c r="D3876" s="209">
        <v>1.1407578725118417</v>
      </c>
    </row>
    <row r="3877" spans="1:4">
      <c r="A3877">
        <v>1975</v>
      </c>
      <c r="B3877" s="78" t="s">
        <v>225</v>
      </c>
      <c r="C3877" t="s">
        <v>209</v>
      </c>
      <c r="D3877" s="209">
        <v>1.5966589342186288</v>
      </c>
    </row>
    <row r="3878" spans="1:4">
      <c r="A3878">
        <v>1975</v>
      </c>
      <c r="B3878" s="78" t="s">
        <v>225</v>
      </c>
      <c r="C3878" t="s">
        <v>213</v>
      </c>
      <c r="D3878" s="209">
        <v>1.8912142258523055</v>
      </c>
    </row>
    <row r="3879" spans="1:4">
      <c r="A3879">
        <v>1975</v>
      </c>
      <c r="B3879" s="78" t="s">
        <v>225</v>
      </c>
      <c r="C3879" t="s">
        <v>224</v>
      </c>
      <c r="D3879" s="209">
        <v>37.1</v>
      </c>
    </row>
    <row r="3880" spans="1:4">
      <c r="A3880">
        <v>1975</v>
      </c>
      <c r="B3880" s="78" t="s">
        <v>225</v>
      </c>
      <c r="C3880" t="s">
        <v>214</v>
      </c>
      <c r="D3880" s="209">
        <v>0.71655396739407229</v>
      </c>
    </row>
    <row r="3881" spans="1:4">
      <c r="A3881">
        <v>1975</v>
      </c>
      <c r="B3881" s="78" t="s">
        <v>225</v>
      </c>
      <c r="C3881" t="s">
        <v>215</v>
      </c>
      <c r="D3881" s="209">
        <v>6.2270772379880812</v>
      </c>
    </row>
    <row r="3882" spans="1:4">
      <c r="A3882">
        <v>1975</v>
      </c>
      <c r="B3882" s="78" t="s">
        <v>218</v>
      </c>
      <c r="C3882" t="s">
        <v>219</v>
      </c>
      <c r="D3882" s="209">
        <v>0.48987604932097994</v>
      </c>
    </row>
    <row r="3883" spans="1:4">
      <c r="A3883">
        <v>1975</v>
      </c>
      <c r="B3883" s="78" t="s">
        <v>218</v>
      </c>
      <c r="C3883" t="s">
        <v>203</v>
      </c>
      <c r="D3883" s="209">
        <v>0.41175517310034121</v>
      </c>
    </row>
    <row r="3884" spans="1:4">
      <c r="A3884">
        <v>1975</v>
      </c>
      <c r="B3884" s="78" t="s">
        <v>218</v>
      </c>
      <c r="C3884" t="s">
        <v>205</v>
      </c>
      <c r="D3884" s="209">
        <v>1.4464771059345378</v>
      </c>
    </row>
    <row r="3885" spans="1:4">
      <c r="A3885">
        <v>1975</v>
      </c>
      <c r="B3885" s="78" t="s">
        <v>218</v>
      </c>
      <c r="C3885" t="s">
        <v>207</v>
      </c>
      <c r="D3885" s="209">
        <v>0.99040157797502459</v>
      </c>
    </row>
    <row r="3886" spans="1:4">
      <c r="A3886">
        <v>1975</v>
      </c>
      <c r="B3886" s="78" t="s">
        <v>218</v>
      </c>
      <c r="C3886" t="s">
        <v>208</v>
      </c>
      <c r="D3886" s="209">
        <v>8.9122251392535183</v>
      </c>
    </row>
    <row r="3887" spans="1:4">
      <c r="A3887">
        <v>1975</v>
      </c>
      <c r="B3887" s="78" t="s">
        <v>218</v>
      </c>
      <c r="C3887" t="s">
        <v>209</v>
      </c>
      <c r="D3887" s="209">
        <v>6.4438610381853287</v>
      </c>
    </row>
    <row r="3888" spans="1:4">
      <c r="A3888">
        <v>1975</v>
      </c>
      <c r="B3888" s="78" t="s">
        <v>218</v>
      </c>
      <c r="C3888" t="s">
        <v>210</v>
      </c>
      <c r="D3888" s="209">
        <v>0.91770730600584338</v>
      </c>
    </row>
    <row r="3889" spans="1:4">
      <c r="A3889">
        <v>1975</v>
      </c>
      <c r="B3889" s="78" t="s">
        <v>218</v>
      </c>
      <c r="C3889" t="s">
        <v>211</v>
      </c>
      <c r="D3889" s="209">
        <v>2.8049802521611493</v>
      </c>
    </row>
    <row r="3890" spans="1:4">
      <c r="A3890">
        <v>1975</v>
      </c>
      <c r="B3890" s="78" t="s">
        <v>218</v>
      </c>
      <c r="C3890" t="s">
        <v>221</v>
      </c>
      <c r="D3890" s="209">
        <v>23.537201409435436</v>
      </c>
    </row>
    <row r="3891" spans="1:4">
      <c r="A3891">
        <v>1975</v>
      </c>
      <c r="B3891" s="78" t="s">
        <v>218</v>
      </c>
      <c r="C3891" t="s">
        <v>265</v>
      </c>
      <c r="D3891" s="209">
        <v>0.65804984882369555</v>
      </c>
    </row>
    <row r="3892" spans="1:4">
      <c r="A3892">
        <v>1975</v>
      </c>
      <c r="B3892" s="78" t="s">
        <v>218</v>
      </c>
      <c r="C3892" t="s">
        <v>223</v>
      </c>
      <c r="D3892" s="209">
        <v>10.503627768285851</v>
      </c>
    </row>
    <row r="3893" spans="1:4">
      <c r="A3893">
        <v>1975</v>
      </c>
      <c r="B3893" s="78" t="s">
        <v>218</v>
      </c>
      <c r="C3893" t="s">
        <v>224</v>
      </c>
      <c r="D3893" s="209">
        <v>52.6</v>
      </c>
    </row>
    <row r="3894" spans="1:4">
      <c r="A3894">
        <v>1975</v>
      </c>
      <c r="B3894" s="78" t="s">
        <v>218</v>
      </c>
      <c r="C3894" t="s">
        <v>214</v>
      </c>
      <c r="D3894" s="209">
        <v>0.29124010871729333</v>
      </c>
    </row>
    <row r="3895" spans="1:4">
      <c r="A3895">
        <v>1975</v>
      </c>
      <c r="B3895" s="78" t="s">
        <v>218</v>
      </c>
      <c r="C3895" t="s">
        <v>215</v>
      </c>
      <c r="D3895" s="209">
        <v>7.7749116787746617</v>
      </c>
    </row>
    <row r="3896" spans="1:4">
      <c r="A3896">
        <v>1975</v>
      </c>
      <c r="B3896" s="78" t="s">
        <v>218</v>
      </c>
      <c r="C3896" t="s">
        <v>216</v>
      </c>
      <c r="D3896" s="209">
        <v>11.996531973904146</v>
      </c>
    </row>
    <row r="3897" spans="1:4">
      <c r="A3897">
        <v>1975</v>
      </c>
      <c r="B3897" s="78" t="s">
        <v>218</v>
      </c>
      <c r="C3897" t="s">
        <v>217</v>
      </c>
      <c r="D3897" s="209">
        <v>90.423738150000005</v>
      </c>
    </row>
    <row r="3898" spans="1:4">
      <c r="A3898">
        <v>1975</v>
      </c>
      <c r="B3898" s="78" t="s">
        <v>202</v>
      </c>
      <c r="C3898" t="s">
        <v>203</v>
      </c>
      <c r="D3898" s="209">
        <v>0.7908713716917305</v>
      </c>
    </row>
    <row r="3899" spans="1:4">
      <c r="A3899">
        <v>1975</v>
      </c>
      <c r="B3899" s="78" t="s">
        <v>202</v>
      </c>
      <c r="C3899" t="s">
        <v>204</v>
      </c>
      <c r="D3899" s="209">
        <v>0.81410176272034007</v>
      </c>
    </row>
    <row r="3900" spans="1:4">
      <c r="A3900">
        <v>1975</v>
      </c>
      <c r="B3900" s="78" t="s">
        <v>202</v>
      </c>
      <c r="C3900" t="s">
        <v>205</v>
      </c>
      <c r="D3900" s="209">
        <v>5.602670196</v>
      </c>
    </row>
    <row r="3901" spans="1:4">
      <c r="A3901">
        <v>1975</v>
      </c>
      <c r="B3901" s="78" t="s">
        <v>202</v>
      </c>
      <c r="C3901" t="s">
        <v>206</v>
      </c>
      <c r="D3901" s="209">
        <v>1.7359542628013684</v>
      </c>
    </row>
    <row r="3902" spans="1:4">
      <c r="A3902">
        <v>1975</v>
      </c>
      <c r="B3902" s="78" t="s">
        <v>202</v>
      </c>
      <c r="C3902" t="s">
        <v>207</v>
      </c>
      <c r="D3902" s="209">
        <v>1.0139129752330149</v>
      </c>
    </row>
    <row r="3903" spans="1:4">
      <c r="A3903">
        <v>1975</v>
      </c>
      <c r="B3903" s="78" t="s">
        <v>202</v>
      </c>
      <c r="C3903" t="s">
        <v>208</v>
      </c>
      <c r="D3903" s="209">
        <v>2.0533243460988175</v>
      </c>
    </row>
    <row r="3904" spans="1:4">
      <c r="A3904">
        <v>1975</v>
      </c>
      <c r="B3904" s="78" t="s">
        <v>202</v>
      </c>
      <c r="C3904" t="s">
        <v>209</v>
      </c>
      <c r="D3904" s="209">
        <v>3.5045102004871946</v>
      </c>
    </row>
    <row r="3905" spans="1:4">
      <c r="A3905">
        <v>1975</v>
      </c>
      <c r="B3905" s="78" t="s">
        <v>202</v>
      </c>
      <c r="C3905" t="s">
        <v>210</v>
      </c>
      <c r="D3905" s="209">
        <v>0.58779736355933387</v>
      </c>
    </row>
    <row r="3906" spans="1:4">
      <c r="A3906">
        <v>1975</v>
      </c>
      <c r="B3906" s="78" t="s">
        <v>202</v>
      </c>
      <c r="C3906" t="s">
        <v>211</v>
      </c>
      <c r="D3906" s="209">
        <v>6.1187102313715123</v>
      </c>
    </row>
    <row r="3907" spans="1:4">
      <c r="A3907">
        <v>1975</v>
      </c>
      <c r="B3907" s="78" t="s">
        <v>202</v>
      </c>
      <c r="C3907" t="s">
        <v>265</v>
      </c>
      <c r="D3907" s="209">
        <v>1.2397151495788825</v>
      </c>
    </row>
    <row r="3908" spans="1:4">
      <c r="A3908">
        <v>1975</v>
      </c>
      <c r="B3908" s="78" t="s">
        <v>202</v>
      </c>
      <c r="C3908" t="s">
        <v>212</v>
      </c>
      <c r="D3908" s="209">
        <v>1.5853833581049486</v>
      </c>
    </row>
    <row r="3909" spans="1:4">
      <c r="A3909">
        <v>1975</v>
      </c>
      <c r="B3909" s="78" t="s">
        <v>202</v>
      </c>
      <c r="C3909" t="s">
        <v>213</v>
      </c>
      <c r="D3909" s="209">
        <v>4.7010363529222774</v>
      </c>
    </row>
    <row r="3910" spans="1:4">
      <c r="A3910">
        <v>1975</v>
      </c>
      <c r="B3910" s="78" t="s">
        <v>202</v>
      </c>
      <c r="C3910" t="s">
        <v>214</v>
      </c>
      <c r="D3910" s="209">
        <v>1.4407185620424774</v>
      </c>
    </row>
    <row r="3911" spans="1:4">
      <c r="A3911">
        <v>1975</v>
      </c>
      <c r="B3911" s="78" t="s">
        <v>202</v>
      </c>
      <c r="C3911" t="s">
        <v>215</v>
      </c>
      <c r="D3911" s="209">
        <v>18.268081548622046</v>
      </c>
    </row>
    <row r="3912" spans="1:4">
      <c r="A3912">
        <v>1975</v>
      </c>
      <c r="B3912" s="78" t="s">
        <v>202</v>
      </c>
      <c r="C3912" t="s">
        <v>216</v>
      </c>
      <c r="D3912" s="209">
        <v>61.936756820885407</v>
      </c>
    </row>
    <row r="3913" spans="1:4">
      <c r="A3913">
        <v>1975</v>
      </c>
      <c r="B3913" s="78" t="s">
        <v>202</v>
      </c>
      <c r="C3913" t="s">
        <v>217</v>
      </c>
      <c r="D3913" s="209">
        <v>112.12</v>
      </c>
    </row>
    <row r="3914" spans="1:4">
      <c r="A3914">
        <v>1974</v>
      </c>
      <c r="B3914" s="78" t="s">
        <v>264</v>
      </c>
      <c r="C3914" t="s">
        <v>203</v>
      </c>
      <c r="D3914" s="209">
        <v>0.52674886900930085</v>
      </c>
    </row>
    <row r="3915" spans="1:4">
      <c r="A3915">
        <v>1974</v>
      </c>
      <c r="B3915" s="78" t="s">
        <v>264</v>
      </c>
      <c r="C3915" t="s">
        <v>204</v>
      </c>
      <c r="D3915" s="209">
        <v>0.17067719098076256</v>
      </c>
    </row>
    <row r="3916" spans="1:4">
      <c r="A3916">
        <v>1974</v>
      </c>
      <c r="B3916" s="78" t="s">
        <v>264</v>
      </c>
      <c r="C3916" t="s">
        <v>205</v>
      </c>
      <c r="D3916" s="209">
        <v>4.8704453737578541</v>
      </c>
    </row>
    <row r="3917" spans="1:4">
      <c r="A3917">
        <v>1974</v>
      </c>
      <c r="B3917" s="78" t="s">
        <v>264</v>
      </c>
      <c r="C3917" t="s">
        <v>209</v>
      </c>
      <c r="D3917" s="209">
        <v>2.0083140269622826</v>
      </c>
    </row>
    <row r="3918" spans="1:4">
      <c r="A3918">
        <v>1974</v>
      </c>
      <c r="B3918" s="78" t="s">
        <v>264</v>
      </c>
      <c r="C3918" t="s">
        <v>213</v>
      </c>
      <c r="D3918" s="209">
        <v>2.8581118116152782</v>
      </c>
    </row>
    <row r="3919" spans="1:4">
      <c r="A3919">
        <v>1974</v>
      </c>
      <c r="B3919" s="78" t="s">
        <v>264</v>
      </c>
      <c r="C3919" t="s">
        <v>224</v>
      </c>
      <c r="D3919" s="209">
        <v>2.296192729619273</v>
      </c>
    </row>
    <row r="3920" spans="1:4">
      <c r="A3920">
        <v>1974</v>
      </c>
      <c r="B3920" s="78" t="s">
        <v>264</v>
      </c>
      <c r="C3920" t="s">
        <v>214</v>
      </c>
      <c r="D3920" s="209">
        <v>0.56159809963807095</v>
      </c>
    </row>
    <row r="3921" spans="1:4">
      <c r="A3921">
        <v>1974</v>
      </c>
      <c r="B3921" s="78" t="s">
        <v>264</v>
      </c>
      <c r="C3921" t="s">
        <v>215</v>
      </c>
      <c r="D3921" s="209">
        <v>13.522259208629745</v>
      </c>
    </row>
    <row r="3922" spans="1:4">
      <c r="A3922">
        <v>1974</v>
      </c>
      <c r="B3922" s="78" t="s">
        <v>263</v>
      </c>
      <c r="C3922" t="s">
        <v>224</v>
      </c>
      <c r="D3922" s="209">
        <v>15.7</v>
      </c>
    </row>
    <row r="3923" spans="1:4">
      <c r="A3923">
        <v>1974</v>
      </c>
      <c r="B3923" s="78" t="s">
        <v>262</v>
      </c>
      <c r="C3923" t="s">
        <v>223</v>
      </c>
      <c r="D3923" s="209">
        <v>1.5435391902887017</v>
      </c>
    </row>
    <row r="3924" spans="1:4">
      <c r="A3924">
        <v>1974</v>
      </c>
      <c r="B3924" s="78" t="s">
        <v>262</v>
      </c>
      <c r="C3924" t="s">
        <v>224</v>
      </c>
      <c r="D3924" s="209">
        <v>14.5</v>
      </c>
    </row>
    <row r="3925" spans="1:4">
      <c r="A3925">
        <v>1974</v>
      </c>
      <c r="B3925" s="78" t="s">
        <v>243</v>
      </c>
      <c r="C3925" t="s">
        <v>248</v>
      </c>
      <c r="D3925" s="209">
        <v>0.68978500178460733</v>
      </c>
    </row>
    <row r="3926" spans="1:4">
      <c r="A3926">
        <v>1974</v>
      </c>
      <c r="B3926" s="78" t="s">
        <v>243</v>
      </c>
      <c r="C3926" t="s">
        <v>251</v>
      </c>
      <c r="D3926" s="209">
        <v>0.16378893831374633</v>
      </c>
    </row>
    <row r="3927" spans="1:4">
      <c r="A3927">
        <v>1974</v>
      </c>
      <c r="B3927" s="78" t="s">
        <v>243</v>
      </c>
      <c r="C3927" t="s">
        <v>252</v>
      </c>
      <c r="D3927" s="209">
        <v>0.21588130400110392</v>
      </c>
    </row>
    <row r="3928" spans="1:4">
      <c r="A3928">
        <v>1974</v>
      </c>
      <c r="B3928" s="78" t="s">
        <v>226</v>
      </c>
      <c r="C3928" t="s">
        <v>227</v>
      </c>
      <c r="D3928" s="209">
        <v>0.33340503334050331</v>
      </c>
    </row>
    <row r="3929" spans="1:4">
      <c r="A3929">
        <v>1974</v>
      </c>
      <c r="B3929" s="78" t="s">
        <v>226</v>
      </c>
      <c r="C3929" t="s">
        <v>228</v>
      </c>
      <c r="D3929" s="209">
        <v>7.3517974880058352</v>
      </c>
    </row>
    <row r="3930" spans="1:4">
      <c r="A3930">
        <v>1974</v>
      </c>
      <c r="B3930" s="78" t="s">
        <v>226</v>
      </c>
      <c r="C3930" t="s">
        <v>229</v>
      </c>
      <c r="D3930" s="209">
        <v>0.40635199715693887</v>
      </c>
    </row>
    <row r="3931" spans="1:4">
      <c r="A3931">
        <v>1974</v>
      </c>
      <c r="B3931" s="78" t="s">
        <v>226</v>
      </c>
      <c r="C3931" t="s">
        <v>230</v>
      </c>
      <c r="D3931" s="209">
        <v>0.53400918383570095</v>
      </c>
    </row>
    <row r="3932" spans="1:4">
      <c r="A3932">
        <v>1974</v>
      </c>
      <c r="B3932" s="78" t="s">
        <v>226</v>
      </c>
      <c r="C3932" t="s">
        <v>231</v>
      </c>
      <c r="D3932" s="209">
        <v>0.65352997839647597</v>
      </c>
    </row>
    <row r="3933" spans="1:4">
      <c r="A3933">
        <v>1974</v>
      </c>
      <c r="B3933" s="78" t="s">
        <v>226</v>
      </c>
      <c r="C3933" t="s">
        <v>236</v>
      </c>
      <c r="D3933" s="209">
        <v>0.16541917850496138</v>
      </c>
    </row>
    <row r="3934" spans="1:4">
      <c r="A3934">
        <v>1974</v>
      </c>
      <c r="B3934" s="78" t="s">
        <v>226</v>
      </c>
      <c r="C3934" t="s">
        <v>237</v>
      </c>
      <c r="D3934" s="209">
        <v>2.7247561420408317</v>
      </c>
    </row>
    <row r="3935" spans="1:4">
      <c r="A3935">
        <v>1974</v>
      </c>
      <c r="B3935" s="78" t="s">
        <v>226</v>
      </c>
      <c r="C3935" t="s">
        <v>240</v>
      </c>
      <c r="D3935" s="209">
        <v>0.50642026803333107</v>
      </c>
    </row>
    <row r="3936" spans="1:4">
      <c r="A3936">
        <v>1974</v>
      </c>
      <c r="B3936" s="78" t="s">
        <v>226</v>
      </c>
      <c r="C3936" t="s">
        <v>241</v>
      </c>
      <c r="D3936" s="209">
        <v>1.5859090781561249</v>
      </c>
    </row>
    <row r="3937" spans="1:4">
      <c r="A3937">
        <v>1974</v>
      </c>
      <c r="B3937" s="78" t="s">
        <v>226</v>
      </c>
      <c r="C3937" t="s">
        <v>242</v>
      </c>
      <c r="D3937" s="209">
        <v>4.8970325549206475</v>
      </c>
    </row>
    <row r="3938" spans="1:4">
      <c r="A3938">
        <v>1974</v>
      </c>
      <c r="B3938" s="78" t="s">
        <v>225</v>
      </c>
      <c r="C3938" t="s">
        <v>203</v>
      </c>
      <c r="D3938" s="209">
        <v>0.18427375686215827</v>
      </c>
    </row>
    <row r="3939" spans="1:4">
      <c r="A3939">
        <v>1974</v>
      </c>
      <c r="B3939" s="78" t="s">
        <v>225</v>
      </c>
      <c r="C3939" t="s">
        <v>204</v>
      </c>
      <c r="D3939" s="209">
        <v>0.62807803454693389</v>
      </c>
    </row>
    <row r="3940" spans="1:4">
      <c r="A3940">
        <v>1974</v>
      </c>
      <c r="B3940" s="78" t="s">
        <v>225</v>
      </c>
      <c r="C3940" t="s">
        <v>205</v>
      </c>
      <c r="D3940" s="209">
        <v>1.4714520186669406</v>
      </c>
    </row>
    <row r="3941" spans="1:4">
      <c r="A3941">
        <v>1974</v>
      </c>
      <c r="B3941" s="78" t="s">
        <v>225</v>
      </c>
      <c r="C3941" t="s">
        <v>209</v>
      </c>
      <c r="D3941" s="209">
        <v>1.7804239340858714</v>
      </c>
    </row>
    <row r="3942" spans="1:4">
      <c r="A3942">
        <v>1974</v>
      </c>
      <c r="B3942" s="78" t="s">
        <v>225</v>
      </c>
      <c r="C3942" t="s">
        <v>213</v>
      </c>
      <c r="D3942" s="209">
        <v>1.9414319114910172</v>
      </c>
    </row>
    <row r="3943" spans="1:4">
      <c r="A3943">
        <v>1974</v>
      </c>
      <c r="B3943" s="78" t="s">
        <v>225</v>
      </c>
      <c r="C3943" t="s">
        <v>224</v>
      </c>
      <c r="D3943" s="209">
        <v>35.299999999999997</v>
      </c>
    </row>
    <row r="3944" spans="1:4">
      <c r="A3944">
        <v>1974</v>
      </c>
      <c r="B3944" s="78" t="s">
        <v>225</v>
      </c>
      <c r="C3944" t="s">
        <v>214</v>
      </c>
      <c r="D3944" s="209">
        <v>0.87930288888681074</v>
      </c>
    </row>
    <row r="3945" spans="1:4">
      <c r="A3945">
        <v>1974</v>
      </c>
      <c r="B3945" s="78" t="s">
        <v>225</v>
      </c>
      <c r="C3945" t="s">
        <v>215</v>
      </c>
      <c r="D3945" s="209">
        <v>5.790832909742158</v>
      </c>
    </row>
    <row r="3946" spans="1:4">
      <c r="A3946">
        <v>1974</v>
      </c>
      <c r="B3946" s="78" t="s">
        <v>218</v>
      </c>
      <c r="C3946" t="s">
        <v>219</v>
      </c>
      <c r="D3946" s="209">
        <v>0.50501744180609198</v>
      </c>
    </row>
    <row r="3947" spans="1:4">
      <c r="A3947">
        <v>1974</v>
      </c>
      <c r="B3947" s="78" t="s">
        <v>218</v>
      </c>
      <c r="C3947" t="s">
        <v>203</v>
      </c>
      <c r="D3947" s="209">
        <v>0.38874652800508758</v>
      </c>
    </row>
    <row r="3948" spans="1:4">
      <c r="A3948">
        <v>1974</v>
      </c>
      <c r="B3948" s="78" t="s">
        <v>218</v>
      </c>
      <c r="C3948" t="s">
        <v>205</v>
      </c>
      <c r="D3948" s="209">
        <v>1.3612090491643829</v>
      </c>
    </row>
    <row r="3949" spans="1:4">
      <c r="A3949">
        <v>1974</v>
      </c>
      <c r="B3949" s="78" t="s">
        <v>218</v>
      </c>
      <c r="C3949" t="s">
        <v>207</v>
      </c>
      <c r="D3949" s="209">
        <v>0.78651790473874694</v>
      </c>
    </row>
    <row r="3950" spans="1:4">
      <c r="A3950">
        <v>1974</v>
      </c>
      <c r="B3950" s="78" t="s">
        <v>218</v>
      </c>
      <c r="C3950" t="s">
        <v>208</v>
      </c>
      <c r="D3950" s="209">
        <v>8.825179795561457</v>
      </c>
    </row>
    <row r="3951" spans="1:4">
      <c r="A3951">
        <v>1974</v>
      </c>
      <c r="B3951" s="78" t="s">
        <v>218</v>
      </c>
      <c r="C3951" t="s">
        <v>209</v>
      </c>
      <c r="D3951" s="209">
        <v>6.9117248216072635</v>
      </c>
    </row>
    <row r="3952" spans="1:4">
      <c r="A3952">
        <v>1974</v>
      </c>
      <c r="B3952" s="78" t="s">
        <v>218</v>
      </c>
      <c r="C3952" t="s">
        <v>210</v>
      </c>
      <c r="D3952" s="209">
        <v>0.78792073096598614</v>
      </c>
    </row>
    <row r="3953" spans="1:4">
      <c r="A3953">
        <v>1974</v>
      </c>
      <c r="B3953" s="78" t="s">
        <v>218</v>
      </c>
      <c r="C3953" t="s">
        <v>211</v>
      </c>
      <c r="D3953" s="209">
        <v>2.956690078277703</v>
      </c>
    </row>
    <row r="3954" spans="1:4">
      <c r="A3954">
        <v>1974</v>
      </c>
      <c r="B3954" s="78" t="s">
        <v>218</v>
      </c>
      <c r="C3954" t="s">
        <v>221</v>
      </c>
      <c r="D3954" s="209">
        <v>23.501080176194975</v>
      </c>
    </row>
    <row r="3955" spans="1:4">
      <c r="A3955">
        <v>1974</v>
      </c>
      <c r="B3955" s="78" t="s">
        <v>218</v>
      </c>
      <c r="C3955" t="s">
        <v>265</v>
      </c>
      <c r="D3955" s="209">
        <v>0.5910387460603963</v>
      </c>
    </row>
    <row r="3956" spans="1:4">
      <c r="A3956">
        <v>1974</v>
      </c>
      <c r="B3956" s="78" t="s">
        <v>218</v>
      </c>
      <c r="C3956" t="s">
        <v>223</v>
      </c>
      <c r="D3956" s="209">
        <v>11.185668727262524</v>
      </c>
    </row>
    <row r="3957" spans="1:4">
      <c r="A3957">
        <v>1974</v>
      </c>
      <c r="B3957" s="78" t="s">
        <v>218</v>
      </c>
      <c r="C3957" t="s">
        <v>224</v>
      </c>
      <c r="D3957" s="209">
        <v>49.4</v>
      </c>
    </row>
    <row r="3958" spans="1:4">
      <c r="A3958">
        <v>1974</v>
      </c>
      <c r="B3958" s="78" t="s">
        <v>218</v>
      </c>
      <c r="C3958" t="s">
        <v>214</v>
      </c>
      <c r="D3958" s="209">
        <v>0.28383850664472021</v>
      </c>
    </row>
    <row r="3959" spans="1:4">
      <c r="A3959">
        <v>1974</v>
      </c>
      <c r="B3959" s="78" t="s">
        <v>218</v>
      </c>
      <c r="C3959" t="s">
        <v>215</v>
      </c>
      <c r="D3959" s="209">
        <v>7.7325932645636746</v>
      </c>
    </row>
    <row r="3960" spans="1:4">
      <c r="A3960">
        <v>1974</v>
      </c>
      <c r="B3960" s="78" t="s">
        <v>218</v>
      </c>
      <c r="C3960" t="s">
        <v>216</v>
      </c>
      <c r="D3960" s="209">
        <v>11.84303777343421</v>
      </c>
    </row>
    <row r="3961" spans="1:4">
      <c r="A3961">
        <v>1974</v>
      </c>
      <c r="B3961" s="78" t="s">
        <v>218</v>
      </c>
      <c r="C3961" t="s">
        <v>217</v>
      </c>
      <c r="D3961" s="209">
        <v>91.330819160000004</v>
      </c>
    </row>
    <row r="3962" spans="1:4">
      <c r="A3962">
        <v>1974</v>
      </c>
      <c r="B3962" s="78" t="s">
        <v>202</v>
      </c>
      <c r="C3962" t="s">
        <v>203</v>
      </c>
      <c r="D3962" s="209">
        <v>0.71102262587145915</v>
      </c>
    </row>
    <row r="3963" spans="1:4">
      <c r="A3963">
        <v>1974</v>
      </c>
      <c r="B3963" s="78" t="s">
        <v>202</v>
      </c>
      <c r="C3963" t="s">
        <v>204</v>
      </c>
      <c r="D3963" s="209">
        <v>0.7987552255276964</v>
      </c>
    </row>
    <row r="3964" spans="1:4">
      <c r="A3964">
        <v>1974</v>
      </c>
      <c r="B3964" s="78" t="s">
        <v>202</v>
      </c>
      <c r="C3964" t="s">
        <v>205</v>
      </c>
      <c r="D3964" s="209">
        <v>6.3579817299999997</v>
      </c>
    </row>
    <row r="3965" spans="1:4">
      <c r="A3965">
        <v>1974</v>
      </c>
      <c r="B3965" s="78" t="s">
        <v>202</v>
      </c>
      <c r="C3965" t="s">
        <v>206</v>
      </c>
      <c r="D3965" s="209">
        <v>1.7587851992480852</v>
      </c>
    </row>
    <row r="3966" spans="1:4">
      <c r="A3966">
        <v>1974</v>
      </c>
      <c r="B3966" s="78" t="s">
        <v>202</v>
      </c>
      <c r="C3966" t="s">
        <v>207</v>
      </c>
      <c r="D3966" s="209">
        <v>0.99846965686870492</v>
      </c>
    </row>
    <row r="3967" spans="1:4">
      <c r="A3967">
        <v>1974</v>
      </c>
      <c r="B3967" s="78" t="s">
        <v>202</v>
      </c>
      <c r="C3967" t="s">
        <v>208</v>
      </c>
      <c r="D3967" s="209">
        <v>2.2659631804876224</v>
      </c>
    </row>
    <row r="3968" spans="1:4">
      <c r="A3968">
        <v>1974</v>
      </c>
      <c r="B3968" s="78" t="s">
        <v>202</v>
      </c>
      <c r="C3968" t="s">
        <v>209</v>
      </c>
      <c r="D3968" s="209">
        <v>3.7887379610481542</v>
      </c>
    </row>
    <row r="3969" spans="1:4">
      <c r="A3969">
        <v>1974</v>
      </c>
      <c r="B3969" s="78" t="s">
        <v>202</v>
      </c>
      <c r="C3969" t="s">
        <v>210</v>
      </c>
      <c r="D3969" s="209">
        <v>0.65710232214501474</v>
      </c>
    </row>
    <row r="3970" spans="1:4">
      <c r="A3970">
        <v>1974</v>
      </c>
      <c r="B3970" s="78" t="s">
        <v>202</v>
      </c>
      <c r="C3970" t="s">
        <v>211</v>
      </c>
      <c r="D3970" s="209">
        <v>5.7402780626034575</v>
      </c>
    </row>
    <row r="3971" spans="1:4">
      <c r="A3971">
        <v>1974</v>
      </c>
      <c r="B3971" s="78" t="s">
        <v>202</v>
      </c>
      <c r="C3971" t="s">
        <v>265</v>
      </c>
      <c r="D3971" s="209">
        <v>1.2229745527322378</v>
      </c>
    </row>
    <row r="3972" spans="1:4">
      <c r="A3972">
        <v>1974</v>
      </c>
      <c r="B3972" s="78" t="s">
        <v>202</v>
      </c>
      <c r="C3972" t="s">
        <v>212</v>
      </c>
      <c r="D3972" s="209">
        <v>1.3934740523908831</v>
      </c>
    </row>
    <row r="3973" spans="1:4">
      <c r="A3973">
        <v>1974</v>
      </c>
      <c r="B3973" s="78" t="s">
        <v>202</v>
      </c>
      <c r="C3973" t="s">
        <v>213</v>
      </c>
      <c r="D3973" s="209">
        <v>4.7995437231062956</v>
      </c>
    </row>
    <row r="3974" spans="1:4">
      <c r="A3974">
        <v>1974</v>
      </c>
      <c r="B3974" s="78" t="s">
        <v>202</v>
      </c>
      <c r="C3974" t="s">
        <v>214</v>
      </c>
      <c r="D3974" s="209">
        <v>1.4409009885248816</v>
      </c>
    </row>
    <row r="3975" spans="1:4">
      <c r="A3975">
        <v>1974</v>
      </c>
      <c r="B3975" s="78" t="s">
        <v>202</v>
      </c>
      <c r="C3975" t="s">
        <v>215</v>
      </c>
      <c r="D3975" s="209">
        <v>19.313092118371905</v>
      </c>
    </row>
    <row r="3976" spans="1:4">
      <c r="A3976">
        <v>1974</v>
      </c>
      <c r="B3976" s="78" t="s">
        <v>202</v>
      </c>
      <c r="C3976" t="s">
        <v>216</v>
      </c>
      <c r="D3976" s="209">
        <v>61.328406861864636</v>
      </c>
    </row>
    <row r="3977" spans="1:4">
      <c r="A3977">
        <v>1974</v>
      </c>
      <c r="B3977" s="78" t="s">
        <v>202</v>
      </c>
      <c r="C3977" t="s">
        <v>217</v>
      </c>
      <c r="D3977" s="209">
        <v>112.9</v>
      </c>
    </row>
    <row r="3978" spans="1:4">
      <c r="A3978">
        <v>1973</v>
      </c>
      <c r="B3978" s="78" t="s">
        <v>264</v>
      </c>
      <c r="C3978" t="s">
        <v>203</v>
      </c>
      <c r="D3978" s="209">
        <v>0.64493770213482171</v>
      </c>
    </row>
    <row r="3979" spans="1:4">
      <c r="A3979">
        <v>1973</v>
      </c>
      <c r="B3979" s="78" t="s">
        <v>264</v>
      </c>
      <c r="C3979" t="s">
        <v>204</v>
      </c>
      <c r="D3979" s="209">
        <v>0.24727595335733735</v>
      </c>
    </row>
    <row r="3980" spans="1:4">
      <c r="A3980">
        <v>1973</v>
      </c>
      <c r="B3980" s="78" t="s">
        <v>264</v>
      </c>
      <c r="C3980" t="s">
        <v>205</v>
      </c>
      <c r="D3980" s="209">
        <v>4.9033358764198862</v>
      </c>
    </row>
    <row r="3981" spans="1:4">
      <c r="A3981">
        <v>1973</v>
      </c>
      <c r="B3981" s="78" t="s">
        <v>264</v>
      </c>
      <c r="C3981" t="s">
        <v>209</v>
      </c>
      <c r="D3981" s="209">
        <v>2.2661830992733014</v>
      </c>
    </row>
    <row r="3982" spans="1:4">
      <c r="A3982">
        <v>1973</v>
      </c>
      <c r="B3982" s="78" t="s">
        <v>264</v>
      </c>
      <c r="C3982" t="s">
        <v>213</v>
      </c>
      <c r="D3982" s="209">
        <v>3.4093065393620234</v>
      </c>
    </row>
    <row r="3983" spans="1:4">
      <c r="A3983">
        <v>1973</v>
      </c>
      <c r="B3983" s="78" t="s">
        <v>264</v>
      </c>
      <c r="C3983" t="s">
        <v>224</v>
      </c>
      <c r="D3983" s="209">
        <v>2.2436517561783598</v>
      </c>
    </row>
    <row r="3984" spans="1:4">
      <c r="A3984">
        <v>1973</v>
      </c>
      <c r="B3984" s="78" t="s">
        <v>264</v>
      </c>
      <c r="C3984" t="s">
        <v>214</v>
      </c>
      <c r="D3984" s="209">
        <v>0.79232123222704087</v>
      </c>
    </row>
    <row r="3985" spans="1:4">
      <c r="A3985">
        <v>1973</v>
      </c>
      <c r="B3985" s="78" t="s">
        <v>264</v>
      </c>
      <c r="C3985" t="s">
        <v>215</v>
      </c>
      <c r="D3985" s="209">
        <v>14.476636166995485</v>
      </c>
    </row>
    <row r="3986" spans="1:4">
      <c r="A3986">
        <v>1973</v>
      </c>
      <c r="B3986" s="78" t="s">
        <v>263</v>
      </c>
      <c r="C3986" t="s">
        <v>224</v>
      </c>
      <c r="D3986" s="209">
        <v>16.3</v>
      </c>
    </row>
    <row r="3987" spans="1:4">
      <c r="A3987">
        <v>1973</v>
      </c>
      <c r="B3987" s="78" t="s">
        <v>262</v>
      </c>
      <c r="C3987" t="s">
        <v>223</v>
      </c>
      <c r="D3987" s="209">
        <v>1.1543841932150123</v>
      </c>
    </row>
    <row r="3988" spans="1:4">
      <c r="A3988">
        <v>1973</v>
      </c>
      <c r="B3988" s="78" t="s">
        <v>262</v>
      </c>
      <c r="C3988" t="s">
        <v>224</v>
      </c>
      <c r="D3988" s="209">
        <v>13.1</v>
      </c>
    </row>
    <row r="3989" spans="1:4">
      <c r="A3989">
        <v>1973</v>
      </c>
      <c r="B3989" s="78" t="s">
        <v>243</v>
      </c>
      <c r="C3989" t="s">
        <v>248</v>
      </c>
      <c r="D3989" s="209">
        <v>0.54578303196909728</v>
      </c>
    </row>
    <row r="3990" spans="1:4">
      <c r="A3990">
        <v>1973</v>
      </c>
      <c r="B3990" s="78" t="s">
        <v>243</v>
      </c>
      <c r="C3990" t="s">
        <v>251</v>
      </c>
      <c r="D3990" s="209">
        <v>0.13539268059469159</v>
      </c>
    </row>
    <row r="3991" spans="1:4">
      <c r="A3991">
        <v>1973</v>
      </c>
      <c r="B3991" s="78" t="s">
        <v>243</v>
      </c>
      <c r="C3991" t="s">
        <v>252</v>
      </c>
      <c r="D3991" s="209">
        <v>0.20367267292969857</v>
      </c>
    </row>
    <row r="3992" spans="1:4">
      <c r="A3992">
        <v>1973</v>
      </c>
      <c r="B3992" s="78" t="s">
        <v>226</v>
      </c>
      <c r="C3992" t="s">
        <v>227</v>
      </c>
      <c r="D3992" s="209">
        <v>0.26756768235421802</v>
      </c>
    </row>
    <row r="3993" spans="1:4">
      <c r="A3993">
        <v>1973</v>
      </c>
      <c r="B3993" s="78" t="s">
        <v>226</v>
      </c>
      <c r="C3993" t="s">
        <v>228</v>
      </c>
      <c r="D3993" s="209">
        <v>7.5648849270205618</v>
      </c>
    </row>
    <row r="3994" spans="1:4">
      <c r="A3994">
        <v>1973</v>
      </c>
      <c r="B3994" s="78" t="s">
        <v>226</v>
      </c>
      <c r="C3994" t="s">
        <v>229</v>
      </c>
      <c r="D3994" s="209">
        <v>0.43367671972403254</v>
      </c>
    </row>
    <row r="3995" spans="1:4">
      <c r="A3995">
        <v>1973</v>
      </c>
      <c r="B3995" s="78" t="s">
        <v>226</v>
      </c>
      <c r="C3995" t="s">
        <v>230</v>
      </c>
      <c r="D3995" s="209">
        <v>0.57666262405088975</v>
      </c>
    </row>
    <row r="3996" spans="1:4">
      <c r="A3996">
        <v>1973</v>
      </c>
      <c r="B3996" s="78" t="s">
        <v>226</v>
      </c>
      <c r="C3996" t="s">
        <v>231</v>
      </c>
      <c r="D3996" s="209">
        <v>0.52242236054155322</v>
      </c>
    </row>
    <row r="3997" spans="1:4">
      <c r="A3997">
        <v>1973</v>
      </c>
      <c r="B3997" s="78" t="s">
        <v>226</v>
      </c>
      <c r="C3997" t="s">
        <v>237</v>
      </c>
      <c r="D3997" s="209">
        <v>2.5341066212383621</v>
      </c>
    </row>
    <row r="3998" spans="1:4">
      <c r="A3998">
        <v>1973</v>
      </c>
      <c r="B3998" s="78" t="s">
        <v>226</v>
      </c>
      <c r="C3998" t="s">
        <v>240</v>
      </c>
      <c r="D3998" s="209">
        <v>0.55967419977443145</v>
      </c>
    </row>
    <row r="3999" spans="1:4">
      <c r="A3999">
        <v>1973</v>
      </c>
      <c r="B3999" s="78" t="s">
        <v>226</v>
      </c>
      <c r="C3999" t="s">
        <v>241</v>
      </c>
      <c r="D3999" s="209">
        <v>1.5187556923018846</v>
      </c>
    </row>
    <row r="4000" spans="1:4">
      <c r="A4000">
        <v>1973</v>
      </c>
      <c r="B4000" s="78" t="s">
        <v>226</v>
      </c>
      <c r="C4000" t="s">
        <v>242</v>
      </c>
      <c r="D4000" s="209">
        <v>5.032395981293857</v>
      </c>
    </row>
    <row r="4001" spans="1:4">
      <c r="A4001">
        <v>1973</v>
      </c>
      <c r="B4001" s="78" t="s">
        <v>225</v>
      </c>
      <c r="C4001" t="s">
        <v>203</v>
      </c>
      <c r="D4001" s="209">
        <v>0.24744583760010194</v>
      </c>
    </row>
    <row r="4002" spans="1:4">
      <c r="A4002">
        <v>1973</v>
      </c>
      <c r="B4002" s="78" t="s">
        <v>225</v>
      </c>
      <c r="C4002" t="s">
        <v>204</v>
      </c>
      <c r="D4002" s="209">
        <v>0.67229801471386308</v>
      </c>
    </row>
    <row r="4003" spans="1:4">
      <c r="A4003">
        <v>1973</v>
      </c>
      <c r="B4003" s="78" t="s">
        <v>225</v>
      </c>
      <c r="C4003" t="s">
        <v>205</v>
      </c>
      <c r="D4003" s="209">
        <v>1.6820984479186818</v>
      </c>
    </row>
    <row r="4004" spans="1:4">
      <c r="A4004">
        <v>1973</v>
      </c>
      <c r="B4004" s="78" t="s">
        <v>225</v>
      </c>
      <c r="C4004" t="s">
        <v>209</v>
      </c>
      <c r="D4004" s="209">
        <v>1.7709769759660989</v>
      </c>
    </row>
    <row r="4005" spans="1:4">
      <c r="A4005">
        <v>1973</v>
      </c>
      <c r="B4005" s="78" t="s">
        <v>225</v>
      </c>
      <c r="C4005" t="s">
        <v>213</v>
      </c>
      <c r="D4005" s="209">
        <v>1.9309541359734603</v>
      </c>
    </row>
    <row r="4006" spans="1:4">
      <c r="A4006">
        <v>1973</v>
      </c>
      <c r="B4006" s="78" t="s">
        <v>225</v>
      </c>
      <c r="C4006" t="s">
        <v>224</v>
      </c>
      <c r="D4006" s="209">
        <v>34.200000000000003</v>
      </c>
    </row>
    <row r="4007" spans="1:4">
      <c r="A4007">
        <v>1973</v>
      </c>
      <c r="B4007" s="78" t="s">
        <v>225</v>
      </c>
      <c r="C4007" t="s">
        <v>214</v>
      </c>
      <c r="D4007" s="209">
        <v>0.64212742262008704</v>
      </c>
    </row>
    <row r="4008" spans="1:4">
      <c r="A4008">
        <v>1973</v>
      </c>
      <c r="B4008" s="78" t="s">
        <v>225</v>
      </c>
      <c r="C4008" t="s">
        <v>215</v>
      </c>
      <c r="D4008" s="209">
        <v>5.9233378752200236</v>
      </c>
    </row>
    <row r="4009" spans="1:4">
      <c r="A4009">
        <v>1973</v>
      </c>
      <c r="B4009" s="78" t="s">
        <v>218</v>
      </c>
      <c r="C4009" t="s">
        <v>219</v>
      </c>
      <c r="D4009" s="209">
        <v>0.4884171979481759</v>
      </c>
    </row>
    <row r="4010" spans="1:4">
      <c r="A4010">
        <v>1973</v>
      </c>
      <c r="B4010" s="78" t="s">
        <v>218</v>
      </c>
      <c r="C4010" t="s">
        <v>203</v>
      </c>
      <c r="D4010" s="209">
        <v>0.40034165608822658</v>
      </c>
    </row>
    <row r="4011" spans="1:4">
      <c r="A4011">
        <v>1973</v>
      </c>
      <c r="B4011" s="78" t="s">
        <v>218</v>
      </c>
      <c r="C4011" t="s">
        <v>205</v>
      </c>
      <c r="D4011" s="209">
        <v>1.4279714405711885</v>
      </c>
    </row>
    <row r="4012" spans="1:4">
      <c r="A4012">
        <v>1973</v>
      </c>
      <c r="B4012" s="78" t="s">
        <v>218</v>
      </c>
      <c r="C4012" t="s">
        <v>207</v>
      </c>
      <c r="D4012" s="209">
        <v>0.75834438367412427</v>
      </c>
    </row>
    <row r="4013" spans="1:4">
      <c r="A4013">
        <v>1973</v>
      </c>
      <c r="B4013" s="78" t="s">
        <v>218</v>
      </c>
      <c r="C4013" t="s">
        <v>208</v>
      </c>
      <c r="D4013" s="209">
        <v>8.8604070615216912</v>
      </c>
    </row>
    <row r="4014" spans="1:4">
      <c r="A4014">
        <v>1973</v>
      </c>
      <c r="B4014" s="78" t="s">
        <v>218</v>
      </c>
      <c r="C4014" t="s">
        <v>209</v>
      </c>
      <c r="D4014" s="209">
        <v>6.7028771784114882</v>
      </c>
    </row>
    <row r="4015" spans="1:4">
      <c r="A4015">
        <v>1973</v>
      </c>
      <c r="B4015" s="78" t="s">
        <v>218</v>
      </c>
      <c r="C4015" t="s">
        <v>210</v>
      </c>
      <c r="D4015" s="209">
        <v>0.75740058232543217</v>
      </c>
    </row>
    <row r="4016" spans="1:4">
      <c r="A4016">
        <v>1973</v>
      </c>
      <c r="B4016" s="78" t="s">
        <v>218</v>
      </c>
      <c r="C4016" t="s">
        <v>211</v>
      </c>
      <c r="D4016" s="209">
        <v>2.7450462226710526</v>
      </c>
    </row>
    <row r="4017" spans="1:4">
      <c r="A4017">
        <v>1973</v>
      </c>
      <c r="B4017" s="78" t="s">
        <v>218</v>
      </c>
      <c r="C4017" t="s">
        <v>221</v>
      </c>
      <c r="D4017" s="209">
        <v>23.122661142282773</v>
      </c>
    </row>
    <row r="4018" spans="1:4">
      <c r="A4018">
        <v>1973</v>
      </c>
      <c r="B4018" s="78" t="s">
        <v>218</v>
      </c>
      <c r="C4018" t="s">
        <v>265</v>
      </c>
      <c r="D4018" s="209">
        <v>0.48272371631219069</v>
      </c>
    </row>
    <row r="4019" spans="1:4">
      <c r="A4019">
        <v>1973</v>
      </c>
      <c r="B4019" s="78" t="s">
        <v>218</v>
      </c>
      <c r="C4019" t="s">
        <v>223</v>
      </c>
      <c r="D4019" s="209">
        <v>10.24071653398393</v>
      </c>
    </row>
    <row r="4020" spans="1:4">
      <c r="A4020">
        <v>1973</v>
      </c>
      <c r="B4020" s="78" t="s">
        <v>218</v>
      </c>
      <c r="C4020" t="s">
        <v>224</v>
      </c>
      <c r="D4020" s="209">
        <v>52.4</v>
      </c>
    </row>
    <row r="4021" spans="1:4">
      <c r="A4021">
        <v>1973</v>
      </c>
      <c r="B4021" s="78" t="s">
        <v>218</v>
      </c>
      <c r="C4021" t="s">
        <v>214</v>
      </c>
      <c r="D4021" s="209">
        <v>0.29635362348932798</v>
      </c>
    </row>
    <row r="4022" spans="1:4">
      <c r="A4022">
        <v>1973</v>
      </c>
      <c r="B4022" s="78" t="s">
        <v>218</v>
      </c>
      <c r="C4022" t="s">
        <v>215</v>
      </c>
      <c r="D4022" s="209">
        <v>7.9098952852403626</v>
      </c>
    </row>
    <row r="4023" spans="1:4">
      <c r="A4023">
        <v>1973</v>
      </c>
      <c r="B4023" s="78" t="s">
        <v>218</v>
      </c>
      <c r="C4023" t="s">
        <v>216</v>
      </c>
      <c r="D4023" s="209">
        <v>12.484319684392828</v>
      </c>
    </row>
    <row r="4024" spans="1:4">
      <c r="A4024">
        <v>1973</v>
      </c>
      <c r="B4024" s="78" t="s">
        <v>218</v>
      </c>
      <c r="C4024" t="s">
        <v>217</v>
      </c>
      <c r="D4024" s="209">
        <v>90.172503289999995</v>
      </c>
    </row>
    <row r="4025" spans="1:4">
      <c r="A4025">
        <v>1973</v>
      </c>
      <c r="B4025" s="78" t="s">
        <v>202</v>
      </c>
      <c r="C4025" t="s">
        <v>203</v>
      </c>
      <c r="D4025" s="209">
        <v>0.89238353973492368</v>
      </c>
    </row>
    <row r="4026" spans="1:4">
      <c r="A4026">
        <v>1973</v>
      </c>
      <c r="B4026" s="78" t="s">
        <v>202</v>
      </c>
      <c r="C4026" t="s">
        <v>204</v>
      </c>
      <c r="D4026" s="209">
        <v>0.9195739680712004</v>
      </c>
    </row>
    <row r="4027" spans="1:4">
      <c r="A4027">
        <v>1973</v>
      </c>
      <c r="B4027" s="78" t="s">
        <v>202</v>
      </c>
      <c r="C4027" t="s">
        <v>205</v>
      </c>
      <c r="D4027" s="209">
        <v>6.5989544670000004</v>
      </c>
    </row>
    <row r="4028" spans="1:4">
      <c r="A4028">
        <v>1973</v>
      </c>
      <c r="B4028" s="78" t="s">
        <v>202</v>
      </c>
      <c r="C4028" t="s">
        <v>206</v>
      </c>
      <c r="D4028" s="209">
        <v>1.882440104006909</v>
      </c>
    </row>
    <row r="4029" spans="1:4">
      <c r="A4029">
        <v>1973</v>
      </c>
      <c r="B4029" s="78" t="s">
        <v>202</v>
      </c>
      <c r="C4029" t="s">
        <v>207</v>
      </c>
      <c r="D4029" s="209">
        <v>1.0114718110132181</v>
      </c>
    </row>
    <row r="4030" spans="1:4">
      <c r="A4030">
        <v>1973</v>
      </c>
      <c r="B4030" s="78" t="s">
        <v>202</v>
      </c>
      <c r="C4030" t="s">
        <v>208</v>
      </c>
      <c r="D4030" s="209">
        <v>2.1296312237800183</v>
      </c>
    </row>
    <row r="4031" spans="1:4">
      <c r="A4031">
        <v>1973</v>
      </c>
      <c r="B4031" s="78" t="s">
        <v>202</v>
      </c>
      <c r="C4031" t="s">
        <v>209</v>
      </c>
      <c r="D4031" s="209">
        <v>4.0371600752394006</v>
      </c>
    </row>
    <row r="4032" spans="1:4">
      <c r="A4032">
        <v>1973</v>
      </c>
      <c r="B4032" s="78" t="s">
        <v>202</v>
      </c>
      <c r="C4032" t="s">
        <v>210</v>
      </c>
      <c r="D4032" s="209">
        <v>0.59485368719591891</v>
      </c>
    </row>
    <row r="4033" spans="1:4">
      <c r="A4033">
        <v>1973</v>
      </c>
      <c r="B4033" s="78" t="s">
        <v>202</v>
      </c>
      <c r="C4033" t="s">
        <v>211</v>
      </c>
      <c r="D4033" s="209">
        <v>5.6575179345851287</v>
      </c>
    </row>
    <row r="4034" spans="1:4">
      <c r="A4034">
        <v>1973</v>
      </c>
      <c r="B4034" s="78" t="s">
        <v>202</v>
      </c>
      <c r="C4034" t="s">
        <v>265</v>
      </c>
      <c r="D4034" s="209">
        <v>1.2232467710196357</v>
      </c>
    </row>
    <row r="4035" spans="1:4">
      <c r="A4035">
        <v>1973</v>
      </c>
      <c r="B4035" s="78" t="s">
        <v>202</v>
      </c>
      <c r="C4035" t="s">
        <v>212</v>
      </c>
      <c r="D4035" s="209">
        <v>1.9225233472858632</v>
      </c>
    </row>
    <row r="4036" spans="1:4">
      <c r="A4036">
        <v>1973</v>
      </c>
      <c r="B4036" s="78" t="s">
        <v>202</v>
      </c>
      <c r="C4036" t="s">
        <v>213</v>
      </c>
      <c r="D4036" s="209">
        <v>5.3402606753354842</v>
      </c>
    </row>
    <row r="4037" spans="1:4">
      <c r="A4037">
        <v>1973</v>
      </c>
      <c r="B4037" s="78" t="s">
        <v>202</v>
      </c>
      <c r="C4037" t="s">
        <v>214</v>
      </c>
      <c r="D4037" s="209">
        <v>1.4344486548471278</v>
      </c>
    </row>
    <row r="4038" spans="1:4">
      <c r="A4038">
        <v>1973</v>
      </c>
      <c r="B4038" s="78" t="s">
        <v>202</v>
      </c>
      <c r="C4038" t="s">
        <v>215</v>
      </c>
      <c r="D4038" s="209">
        <v>20.399974042215511</v>
      </c>
    </row>
    <row r="4039" spans="1:4">
      <c r="A4039">
        <v>1973</v>
      </c>
      <c r="B4039" s="78" t="s">
        <v>202</v>
      </c>
      <c r="C4039" t="s">
        <v>216</v>
      </c>
      <c r="D4039" s="209">
        <v>58.424860629961486</v>
      </c>
    </row>
    <row r="4040" spans="1:4">
      <c r="A4040">
        <v>1973</v>
      </c>
      <c r="B4040" s="78" t="s">
        <v>202</v>
      </c>
      <c r="C4040" t="s">
        <v>217</v>
      </c>
      <c r="D4040" s="209">
        <v>112.4</v>
      </c>
    </row>
    <row r="4041" spans="1:4">
      <c r="A4041">
        <v>1972</v>
      </c>
      <c r="B4041" s="78" t="s">
        <v>264</v>
      </c>
      <c r="C4041" t="s">
        <v>203</v>
      </c>
      <c r="D4041" s="209">
        <v>0.61252100174442614</v>
      </c>
    </row>
    <row r="4042" spans="1:4">
      <c r="A4042">
        <v>1972</v>
      </c>
      <c r="B4042" s="78" t="s">
        <v>264</v>
      </c>
      <c r="C4042" t="s">
        <v>204</v>
      </c>
      <c r="D4042" s="209">
        <v>0.21010405153028169</v>
      </c>
    </row>
    <row r="4043" spans="1:4">
      <c r="A4043">
        <v>1972</v>
      </c>
      <c r="B4043" s="78" t="s">
        <v>264</v>
      </c>
      <c r="C4043" t="s">
        <v>205</v>
      </c>
      <c r="D4043" s="209">
        <v>4.61583907360267</v>
      </c>
    </row>
    <row r="4044" spans="1:4">
      <c r="A4044">
        <v>1972</v>
      </c>
      <c r="B4044" s="78" t="s">
        <v>264</v>
      </c>
      <c r="C4044" t="s">
        <v>209</v>
      </c>
      <c r="D4044" s="209">
        <v>2.4276446731821903</v>
      </c>
    </row>
    <row r="4045" spans="1:4">
      <c r="A4045">
        <v>1972</v>
      </c>
      <c r="B4045" s="78" t="s">
        <v>264</v>
      </c>
      <c r="C4045" t="s">
        <v>213</v>
      </c>
      <c r="D4045" s="209">
        <v>3.1321605516909625</v>
      </c>
    </row>
    <row r="4046" spans="1:4">
      <c r="A4046">
        <v>1972</v>
      </c>
      <c r="B4046" s="78" t="s">
        <v>264</v>
      </c>
      <c r="C4046" t="s">
        <v>224</v>
      </c>
      <c r="D4046" s="209">
        <v>2.1131893890307585</v>
      </c>
    </row>
    <row r="4047" spans="1:4">
      <c r="A4047">
        <v>1972</v>
      </c>
      <c r="B4047" s="78" t="s">
        <v>264</v>
      </c>
      <c r="C4047" t="s">
        <v>214</v>
      </c>
      <c r="D4047" s="209">
        <v>0.74798948050463088</v>
      </c>
    </row>
    <row r="4048" spans="1:4">
      <c r="A4048">
        <v>1972</v>
      </c>
      <c r="B4048" s="78" t="s">
        <v>264</v>
      </c>
      <c r="C4048" t="s">
        <v>215</v>
      </c>
      <c r="D4048" s="209">
        <v>14.976145727032591</v>
      </c>
    </row>
    <row r="4049" spans="1:4">
      <c r="A4049">
        <v>1972</v>
      </c>
      <c r="B4049" s="78" t="s">
        <v>263</v>
      </c>
      <c r="C4049" t="s">
        <v>224</v>
      </c>
      <c r="D4049" s="209">
        <v>16.7</v>
      </c>
    </row>
    <row r="4050" spans="1:4">
      <c r="A4050">
        <v>1972</v>
      </c>
      <c r="B4050" s="78" t="s">
        <v>262</v>
      </c>
      <c r="C4050" t="s">
        <v>223</v>
      </c>
      <c r="D4050" s="209">
        <v>0.87580801920951346</v>
      </c>
    </row>
    <row r="4051" spans="1:4">
      <c r="A4051">
        <v>1972</v>
      </c>
      <c r="B4051" s="78" t="s">
        <v>262</v>
      </c>
      <c r="C4051" t="s">
        <v>224</v>
      </c>
      <c r="D4051" s="209">
        <v>12.4</v>
      </c>
    </row>
    <row r="4052" spans="1:4">
      <c r="A4052">
        <v>1972</v>
      </c>
      <c r="B4052" s="78" t="s">
        <v>243</v>
      </c>
      <c r="C4052" t="s">
        <v>248</v>
      </c>
      <c r="D4052" s="209">
        <v>0.79100641881704215</v>
      </c>
    </row>
    <row r="4053" spans="1:4">
      <c r="A4053">
        <v>1972</v>
      </c>
      <c r="B4053" s="78" t="s">
        <v>243</v>
      </c>
      <c r="C4053" t="s">
        <v>251</v>
      </c>
      <c r="D4053" s="209">
        <v>0.12548389930212478</v>
      </c>
    </row>
    <row r="4054" spans="1:4">
      <c r="A4054">
        <v>1972</v>
      </c>
      <c r="B4054" s="78" t="s">
        <v>243</v>
      </c>
      <c r="C4054" t="s">
        <v>252</v>
      </c>
      <c r="D4054" s="209">
        <v>0.13214368769333967</v>
      </c>
    </row>
    <row r="4055" spans="1:4">
      <c r="A4055">
        <v>1972</v>
      </c>
      <c r="B4055" s="78" t="s">
        <v>226</v>
      </c>
      <c r="C4055" t="s">
        <v>227</v>
      </c>
      <c r="D4055" s="209">
        <v>0.27904786179822388</v>
      </c>
    </row>
    <row r="4056" spans="1:4">
      <c r="A4056">
        <v>1972</v>
      </c>
      <c r="B4056" s="78" t="s">
        <v>226</v>
      </c>
      <c r="C4056" t="s">
        <v>228</v>
      </c>
      <c r="D4056" s="209">
        <v>7.1324131951061487</v>
      </c>
    </row>
    <row r="4057" spans="1:4">
      <c r="A4057">
        <v>1972</v>
      </c>
      <c r="B4057" s="78" t="s">
        <v>226</v>
      </c>
      <c r="C4057" t="s">
        <v>229</v>
      </c>
      <c r="D4057" s="209">
        <v>0.38685825361131232</v>
      </c>
    </row>
    <row r="4058" spans="1:4">
      <c r="A4058">
        <v>1972</v>
      </c>
      <c r="B4058" s="78" t="s">
        <v>226</v>
      </c>
      <c r="C4058" t="s">
        <v>230</v>
      </c>
      <c r="D4058" s="209">
        <v>0.57075885200289667</v>
      </c>
    </row>
    <row r="4059" spans="1:4">
      <c r="A4059">
        <v>1972</v>
      </c>
      <c r="B4059" s="78" t="s">
        <v>226</v>
      </c>
      <c r="C4059" t="s">
        <v>231</v>
      </c>
      <c r="D4059" s="209">
        <v>0.38578152990052222</v>
      </c>
    </row>
    <row r="4060" spans="1:4">
      <c r="A4060">
        <v>1972</v>
      </c>
      <c r="B4060" s="78" t="s">
        <v>226</v>
      </c>
      <c r="C4060" t="s">
        <v>237</v>
      </c>
      <c r="D4060" s="209">
        <v>2.4035712924495942</v>
      </c>
    </row>
    <row r="4061" spans="1:4">
      <c r="A4061">
        <v>1972</v>
      </c>
      <c r="B4061" s="78" t="s">
        <v>226</v>
      </c>
      <c r="C4061" t="s">
        <v>240</v>
      </c>
      <c r="D4061" s="209">
        <v>0.50358272668369097</v>
      </c>
    </row>
    <row r="4062" spans="1:4">
      <c r="A4062">
        <v>1972</v>
      </c>
      <c r="B4062" s="78" t="s">
        <v>226</v>
      </c>
      <c r="C4062" t="s">
        <v>241</v>
      </c>
      <c r="D4062" s="209">
        <v>1.4734868696878456</v>
      </c>
    </row>
    <row r="4063" spans="1:4">
      <c r="A4063">
        <v>1972</v>
      </c>
      <c r="B4063" s="78" t="s">
        <v>226</v>
      </c>
      <c r="C4063" t="s">
        <v>242</v>
      </c>
      <c r="D4063" s="209">
        <v>4.8553092960323205</v>
      </c>
    </row>
    <row r="4064" spans="1:4">
      <c r="A4064">
        <v>1972</v>
      </c>
      <c r="B4064" s="78" t="s">
        <v>225</v>
      </c>
      <c r="C4064" t="s">
        <v>203</v>
      </c>
      <c r="D4064" s="209">
        <v>0.24990890726836146</v>
      </c>
    </row>
    <row r="4065" spans="1:4">
      <c r="A4065">
        <v>1972</v>
      </c>
      <c r="B4065" s="78" t="s">
        <v>225</v>
      </c>
      <c r="C4065" t="s">
        <v>204</v>
      </c>
      <c r="D4065" s="209">
        <v>0.65446220985630987</v>
      </c>
    </row>
    <row r="4066" spans="1:4">
      <c r="A4066">
        <v>1972</v>
      </c>
      <c r="B4066" s="78" t="s">
        <v>225</v>
      </c>
      <c r="C4066" t="s">
        <v>205</v>
      </c>
      <c r="D4066" s="209">
        <v>1.350935606204978</v>
      </c>
    </row>
    <row r="4067" spans="1:4">
      <c r="A4067">
        <v>1972</v>
      </c>
      <c r="B4067" s="78" t="s">
        <v>225</v>
      </c>
      <c r="C4067" t="s">
        <v>209</v>
      </c>
      <c r="D4067" s="209">
        <v>1.4540594389602473</v>
      </c>
    </row>
    <row r="4068" spans="1:4">
      <c r="A4068">
        <v>1972</v>
      </c>
      <c r="B4068" s="78" t="s">
        <v>225</v>
      </c>
      <c r="C4068" t="s">
        <v>213</v>
      </c>
      <c r="D4068" s="209">
        <v>1.9969443915081757</v>
      </c>
    </row>
    <row r="4069" spans="1:4">
      <c r="A4069">
        <v>1972</v>
      </c>
      <c r="B4069" s="78" t="s">
        <v>225</v>
      </c>
      <c r="C4069" t="s">
        <v>224</v>
      </c>
      <c r="D4069" s="209">
        <v>30.3</v>
      </c>
    </row>
    <row r="4070" spans="1:4">
      <c r="A4070">
        <v>1972</v>
      </c>
      <c r="B4070" s="78" t="s">
        <v>225</v>
      </c>
      <c r="C4070" t="s">
        <v>214</v>
      </c>
      <c r="D4070" s="209">
        <v>0.76914591035560476</v>
      </c>
    </row>
    <row r="4071" spans="1:4">
      <c r="A4071">
        <v>1972</v>
      </c>
      <c r="B4071" s="78" t="s">
        <v>225</v>
      </c>
      <c r="C4071" t="s">
        <v>215</v>
      </c>
      <c r="D4071" s="209">
        <v>5.3277227769943218</v>
      </c>
    </row>
    <row r="4072" spans="1:4">
      <c r="A4072">
        <v>1972</v>
      </c>
      <c r="B4072" s="78" t="s">
        <v>218</v>
      </c>
      <c r="C4072" t="s">
        <v>219</v>
      </c>
      <c r="D4072" s="209">
        <v>0.56123032358882496</v>
      </c>
    </row>
    <row r="4073" spans="1:4">
      <c r="A4073">
        <v>1972</v>
      </c>
      <c r="B4073" s="78" t="s">
        <v>218</v>
      </c>
      <c r="C4073" t="s">
        <v>203</v>
      </c>
      <c r="D4073" s="209">
        <v>0.40315203719937498</v>
      </c>
    </row>
    <row r="4074" spans="1:4">
      <c r="A4074">
        <v>1972</v>
      </c>
      <c r="B4074" s="78" t="s">
        <v>218</v>
      </c>
      <c r="C4074" t="s">
        <v>205</v>
      </c>
      <c r="D4074" s="209">
        <v>1.5274231047756983</v>
      </c>
    </row>
    <row r="4075" spans="1:4">
      <c r="A4075">
        <v>1972</v>
      </c>
      <c r="B4075" s="78" t="s">
        <v>218</v>
      </c>
      <c r="C4075" t="s">
        <v>207</v>
      </c>
      <c r="D4075" s="209">
        <v>0.7022525441170866</v>
      </c>
    </row>
    <row r="4076" spans="1:4">
      <c r="A4076">
        <v>1972</v>
      </c>
      <c r="B4076" s="78" t="s">
        <v>218</v>
      </c>
      <c r="C4076" t="s">
        <v>208</v>
      </c>
      <c r="D4076" s="209">
        <v>8.372241491024127</v>
      </c>
    </row>
    <row r="4077" spans="1:4">
      <c r="A4077">
        <v>1972</v>
      </c>
      <c r="B4077" s="78" t="s">
        <v>218</v>
      </c>
      <c r="C4077" t="s">
        <v>209</v>
      </c>
      <c r="D4077" s="209">
        <v>6.5408583298395397</v>
      </c>
    </row>
    <row r="4078" spans="1:4">
      <c r="A4078">
        <v>1972</v>
      </c>
      <c r="B4078" s="78" t="s">
        <v>218</v>
      </c>
      <c r="C4078" t="s">
        <v>210</v>
      </c>
      <c r="D4078" s="209">
        <v>0.83469908907268364</v>
      </c>
    </row>
    <row r="4079" spans="1:4">
      <c r="A4079">
        <v>1972</v>
      </c>
      <c r="B4079" s="78" t="s">
        <v>218</v>
      </c>
      <c r="C4079" t="s">
        <v>211</v>
      </c>
      <c r="D4079" s="209">
        <v>2.9671837481419376</v>
      </c>
    </row>
    <row r="4080" spans="1:4">
      <c r="A4080">
        <v>1972</v>
      </c>
      <c r="B4080" s="78" t="s">
        <v>218</v>
      </c>
      <c r="C4080" t="s">
        <v>221</v>
      </c>
      <c r="D4080" s="209">
        <v>22.439207988718223</v>
      </c>
    </row>
    <row r="4081" spans="1:4">
      <c r="A4081">
        <v>1972</v>
      </c>
      <c r="B4081" s="78" t="s">
        <v>218</v>
      </c>
      <c r="C4081" t="s">
        <v>265</v>
      </c>
      <c r="D4081" s="209">
        <v>0.36665300910927312</v>
      </c>
    </row>
    <row r="4082" spans="1:4">
      <c r="A4082">
        <v>1972</v>
      </c>
      <c r="B4082" s="78" t="s">
        <v>218</v>
      </c>
      <c r="C4082" t="s">
        <v>223</v>
      </c>
      <c r="D4082" s="209">
        <v>10.697678850478335</v>
      </c>
    </row>
    <row r="4083" spans="1:4">
      <c r="A4083">
        <v>1972</v>
      </c>
      <c r="B4083" s="78" t="s">
        <v>218</v>
      </c>
      <c r="C4083" t="s">
        <v>224</v>
      </c>
      <c r="D4083" s="209">
        <v>57.9</v>
      </c>
    </row>
    <row r="4084" spans="1:4">
      <c r="A4084">
        <v>1972</v>
      </c>
      <c r="B4084" s="78" t="s">
        <v>218</v>
      </c>
      <c r="C4084" t="s">
        <v>214</v>
      </c>
      <c r="D4084" s="209">
        <v>0.28299729389793044</v>
      </c>
    </row>
    <row r="4085" spans="1:4">
      <c r="A4085">
        <v>1972</v>
      </c>
      <c r="B4085" s="78" t="s">
        <v>218</v>
      </c>
      <c r="C4085" t="s">
        <v>215</v>
      </c>
      <c r="D4085" s="209">
        <v>7.7709151198688886</v>
      </c>
    </row>
    <row r="4086" spans="1:4">
      <c r="A4086">
        <v>1972</v>
      </c>
      <c r="B4086" s="78" t="s">
        <v>218</v>
      </c>
      <c r="C4086" t="s">
        <v>216</v>
      </c>
      <c r="D4086" s="209">
        <v>12.094318614933112</v>
      </c>
    </row>
    <row r="4087" spans="1:4">
      <c r="A4087">
        <v>1972</v>
      </c>
      <c r="B4087" s="78" t="s">
        <v>218</v>
      </c>
      <c r="C4087" t="s">
        <v>217</v>
      </c>
      <c r="D4087" s="209">
        <v>88.329658499999994</v>
      </c>
    </row>
    <row r="4088" spans="1:4">
      <c r="A4088">
        <v>1972</v>
      </c>
      <c r="B4088" s="78" t="s">
        <v>202</v>
      </c>
      <c r="C4088" t="s">
        <v>203</v>
      </c>
      <c r="D4088" s="209">
        <v>0.8624299090127876</v>
      </c>
    </row>
    <row r="4089" spans="1:4">
      <c r="A4089">
        <v>1972</v>
      </c>
      <c r="B4089" s="78" t="s">
        <v>202</v>
      </c>
      <c r="C4089" t="s">
        <v>204</v>
      </c>
      <c r="D4089" s="209">
        <v>0.86456626138659154</v>
      </c>
    </row>
    <row r="4090" spans="1:4">
      <c r="A4090">
        <v>1972</v>
      </c>
      <c r="B4090" s="78" t="s">
        <v>202</v>
      </c>
      <c r="C4090" t="s">
        <v>205</v>
      </c>
      <c r="D4090" s="209">
        <v>5.9737794820000003</v>
      </c>
    </row>
    <row r="4091" spans="1:4">
      <c r="A4091">
        <v>1972</v>
      </c>
      <c r="B4091" s="78" t="s">
        <v>202</v>
      </c>
      <c r="C4091" t="s">
        <v>206</v>
      </c>
      <c r="D4091" s="209">
        <v>1.9975202004802382</v>
      </c>
    </row>
    <row r="4092" spans="1:4">
      <c r="A4092">
        <v>1972</v>
      </c>
      <c r="B4092" s="78" t="s">
        <v>202</v>
      </c>
      <c r="C4092" t="s">
        <v>207</v>
      </c>
      <c r="D4092" s="209">
        <v>0.92749151960971155</v>
      </c>
    </row>
    <row r="4093" spans="1:4">
      <c r="A4093">
        <v>1972</v>
      </c>
      <c r="B4093" s="78" t="s">
        <v>202</v>
      </c>
      <c r="C4093" t="s">
        <v>208</v>
      </c>
      <c r="D4093" s="209">
        <v>2.1865836843007966</v>
      </c>
    </row>
    <row r="4094" spans="1:4">
      <c r="A4094">
        <v>1972</v>
      </c>
      <c r="B4094" s="78" t="s">
        <v>202</v>
      </c>
      <c r="C4094" t="s">
        <v>209</v>
      </c>
      <c r="D4094" s="209">
        <v>3.8817041121424376</v>
      </c>
    </row>
    <row r="4095" spans="1:4">
      <c r="A4095">
        <v>1972</v>
      </c>
      <c r="B4095" s="78" t="s">
        <v>202</v>
      </c>
      <c r="C4095" t="s">
        <v>210</v>
      </c>
      <c r="D4095" s="209">
        <v>0.53735802492663043</v>
      </c>
    </row>
    <row r="4096" spans="1:4">
      <c r="A4096">
        <v>1972</v>
      </c>
      <c r="B4096" s="78" t="s">
        <v>202</v>
      </c>
      <c r="C4096" t="s">
        <v>211</v>
      </c>
      <c r="D4096" s="209">
        <v>5.4097118496779348</v>
      </c>
    </row>
    <row r="4097" spans="1:4">
      <c r="A4097">
        <v>1972</v>
      </c>
      <c r="B4097" s="78" t="s">
        <v>202</v>
      </c>
      <c r="C4097" t="s">
        <v>265</v>
      </c>
      <c r="D4097" s="209">
        <v>1.2531158287914015</v>
      </c>
    </row>
    <row r="4098" spans="1:4">
      <c r="A4098">
        <v>1972</v>
      </c>
      <c r="B4098" s="78" t="s">
        <v>202</v>
      </c>
      <c r="C4098" t="s">
        <v>212</v>
      </c>
      <c r="D4098" s="209">
        <v>1.6703510309867744</v>
      </c>
    </row>
    <row r="4099" spans="1:4">
      <c r="A4099">
        <v>1972</v>
      </c>
      <c r="B4099" s="78" t="s">
        <v>202</v>
      </c>
      <c r="C4099" t="s">
        <v>213</v>
      </c>
      <c r="D4099" s="209">
        <v>5.1291049431991382</v>
      </c>
    </row>
    <row r="4100" spans="1:4">
      <c r="A4100">
        <v>1972</v>
      </c>
      <c r="B4100" s="78" t="s">
        <v>202</v>
      </c>
      <c r="C4100" t="s">
        <v>214</v>
      </c>
      <c r="D4100" s="209">
        <v>1.5171353908602356</v>
      </c>
    </row>
    <row r="4101" spans="1:4">
      <c r="A4101">
        <v>1972</v>
      </c>
      <c r="B4101" s="78" t="s">
        <v>202</v>
      </c>
      <c r="C4101" t="s">
        <v>215</v>
      </c>
      <c r="D4101" s="209">
        <v>20.303868504026912</v>
      </c>
    </row>
    <row r="4102" spans="1:4">
      <c r="A4102">
        <v>1972</v>
      </c>
      <c r="B4102" s="78" t="s">
        <v>202</v>
      </c>
      <c r="C4102" t="s">
        <v>216</v>
      </c>
      <c r="D4102" s="209">
        <v>64.869646297389195</v>
      </c>
    </row>
    <row r="4103" spans="1:4">
      <c r="A4103">
        <v>1972</v>
      </c>
      <c r="B4103" s="78" t="s">
        <v>202</v>
      </c>
      <c r="C4103" t="s">
        <v>217</v>
      </c>
      <c r="D4103" s="209">
        <v>117.01</v>
      </c>
    </row>
    <row r="4104" spans="1:4">
      <c r="A4104">
        <v>1971</v>
      </c>
      <c r="B4104" s="78" t="s">
        <v>264</v>
      </c>
      <c r="C4104" t="s">
        <v>203</v>
      </c>
      <c r="D4104" s="209">
        <v>0.62903114547952999</v>
      </c>
    </row>
    <row r="4105" spans="1:4">
      <c r="A4105">
        <v>1971</v>
      </c>
      <c r="B4105" s="78" t="s">
        <v>264</v>
      </c>
      <c r="C4105" t="s">
        <v>204</v>
      </c>
      <c r="D4105" s="209">
        <v>0.24944500893282801</v>
      </c>
    </row>
    <row r="4106" spans="1:4">
      <c r="A4106">
        <v>1971</v>
      </c>
      <c r="B4106" s="78" t="s">
        <v>264</v>
      </c>
      <c r="C4106" t="s">
        <v>205</v>
      </c>
      <c r="D4106" s="209">
        <v>4.5619782972090857</v>
      </c>
    </row>
    <row r="4107" spans="1:4">
      <c r="A4107">
        <v>1971</v>
      </c>
      <c r="B4107" s="78" t="s">
        <v>264</v>
      </c>
      <c r="C4107" t="s">
        <v>209</v>
      </c>
      <c r="D4107" s="209">
        <v>2.0238724591133246</v>
      </c>
    </row>
    <row r="4108" spans="1:4">
      <c r="A4108">
        <v>1971</v>
      </c>
      <c r="B4108" s="78" t="s">
        <v>264</v>
      </c>
      <c r="C4108" t="s">
        <v>213</v>
      </c>
      <c r="D4108" s="209">
        <v>3.1735214068476822</v>
      </c>
    </row>
    <row r="4109" spans="1:4">
      <c r="A4109">
        <v>1971</v>
      </c>
      <c r="B4109" s="78" t="s">
        <v>264</v>
      </c>
      <c r="C4109" t="s">
        <v>224</v>
      </c>
      <c r="D4109" s="209">
        <v>2.1205233529646876</v>
      </c>
    </row>
    <row r="4110" spans="1:4">
      <c r="A4110">
        <v>1971</v>
      </c>
      <c r="B4110" s="78" t="s">
        <v>264</v>
      </c>
      <c r="C4110" t="s">
        <v>214</v>
      </c>
      <c r="D4110" s="209">
        <v>0.74785347272718505</v>
      </c>
    </row>
    <row r="4111" spans="1:4">
      <c r="A4111">
        <v>1971</v>
      </c>
      <c r="B4111" s="78" t="s">
        <v>264</v>
      </c>
      <c r="C4111" t="s">
        <v>215</v>
      </c>
      <c r="D4111" s="209">
        <v>14.790301053002493</v>
      </c>
    </row>
    <row r="4112" spans="1:4">
      <c r="A4112">
        <v>1971</v>
      </c>
      <c r="B4112" s="78" t="s">
        <v>263</v>
      </c>
      <c r="C4112" t="s">
        <v>224</v>
      </c>
      <c r="D4112" s="209">
        <v>17.2</v>
      </c>
    </row>
    <row r="4113" spans="1:4">
      <c r="A4113">
        <v>1971</v>
      </c>
      <c r="B4113" s="78" t="s">
        <v>262</v>
      </c>
      <c r="C4113" t="s">
        <v>223</v>
      </c>
      <c r="D4113" s="209">
        <v>1.4913489292645221</v>
      </c>
    </row>
    <row r="4114" spans="1:4">
      <c r="A4114">
        <v>1971</v>
      </c>
      <c r="B4114" s="78" t="s">
        <v>262</v>
      </c>
      <c r="C4114" t="s">
        <v>224</v>
      </c>
      <c r="D4114" s="209">
        <v>12.3</v>
      </c>
    </row>
    <row r="4115" spans="1:4">
      <c r="A4115">
        <v>1971</v>
      </c>
      <c r="B4115" s="78" t="s">
        <v>243</v>
      </c>
      <c r="C4115" t="s">
        <v>248</v>
      </c>
      <c r="D4115" s="209">
        <v>0.65598935417938031</v>
      </c>
    </row>
    <row r="4116" spans="1:4">
      <c r="A4116">
        <v>1971</v>
      </c>
      <c r="B4116" s="78" t="s">
        <v>243</v>
      </c>
      <c r="C4116" t="s">
        <v>251</v>
      </c>
      <c r="D4116" s="209">
        <v>0.14248198978418586</v>
      </c>
    </row>
    <row r="4117" spans="1:4">
      <c r="A4117">
        <v>1971</v>
      </c>
      <c r="B4117" s="78" t="s">
        <v>243</v>
      </c>
      <c r="C4117" t="s">
        <v>252</v>
      </c>
      <c r="D4117" s="209">
        <v>0.16383427967269873</v>
      </c>
    </row>
    <row r="4118" spans="1:4">
      <c r="A4118">
        <v>1971</v>
      </c>
      <c r="B4118" s="78" t="s">
        <v>226</v>
      </c>
      <c r="C4118" t="s">
        <v>227</v>
      </c>
      <c r="D4118" s="209">
        <v>0.29995704537684009</v>
      </c>
    </row>
    <row r="4119" spans="1:4">
      <c r="A4119">
        <v>1971</v>
      </c>
      <c r="B4119" s="78" t="s">
        <v>226</v>
      </c>
      <c r="C4119" t="s">
        <v>228</v>
      </c>
      <c r="D4119" s="209">
        <v>7.2721512465027143</v>
      </c>
    </row>
    <row r="4120" spans="1:4">
      <c r="A4120">
        <v>1971</v>
      </c>
      <c r="B4120" s="78" t="s">
        <v>226</v>
      </c>
      <c r="C4120" t="s">
        <v>229</v>
      </c>
      <c r="D4120" s="209">
        <v>0.32264122777026016</v>
      </c>
    </row>
    <row r="4121" spans="1:4">
      <c r="A4121">
        <v>1971</v>
      </c>
      <c r="B4121" s="78" t="s">
        <v>226</v>
      </c>
      <c r="C4121" t="s">
        <v>230</v>
      </c>
      <c r="D4121" s="209">
        <v>0.56534447970490365</v>
      </c>
    </row>
    <row r="4122" spans="1:4">
      <c r="A4122">
        <v>1971</v>
      </c>
      <c r="B4122" s="78" t="s">
        <v>226</v>
      </c>
      <c r="C4122" t="s">
        <v>231</v>
      </c>
      <c r="D4122" s="209">
        <v>0.29922806882370784</v>
      </c>
    </row>
    <row r="4123" spans="1:4">
      <c r="A4123">
        <v>1971</v>
      </c>
      <c r="B4123" s="78" t="s">
        <v>226</v>
      </c>
      <c r="C4123" t="s">
        <v>237</v>
      </c>
      <c r="D4123" s="209">
        <v>2.264748797318707</v>
      </c>
    </row>
    <row r="4124" spans="1:4">
      <c r="A4124">
        <v>1971</v>
      </c>
      <c r="B4124" s="78" t="s">
        <v>226</v>
      </c>
      <c r="C4124" t="s">
        <v>240</v>
      </c>
      <c r="D4124" s="209">
        <v>0.56438137156230583</v>
      </c>
    </row>
    <row r="4125" spans="1:4">
      <c r="A4125">
        <v>1971</v>
      </c>
      <c r="B4125" s="78" t="s">
        <v>226</v>
      </c>
      <c r="C4125" t="s">
        <v>241</v>
      </c>
      <c r="D4125" s="209">
        <v>1.39433499790524</v>
      </c>
    </row>
    <row r="4126" spans="1:4">
      <c r="A4126">
        <v>1971</v>
      </c>
      <c r="B4126" s="78" t="s">
        <v>226</v>
      </c>
      <c r="C4126" t="s">
        <v>242</v>
      </c>
      <c r="D4126" s="209">
        <v>4.9262499939805737</v>
      </c>
    </row>
    <row r="4127" spans="1:4">
      <c r="A4127">
        <v>1971</v>
      </c>
      <c r="B4127" s="78" t="s">
        <v>225</v>
      </c>
      <c r="C4127" t="s">
        <v>203</v>
      </c>
      <c r="D4127" s="209">
        <v>0.2699707696678722</v>
      </c>
    </row>
    <row r="4128" spans="1:4">
      <c r="A4128">
        <v>1971</v>
      </c>
      <c r="B4128" s="78" t="s">
        <v>225</v>
      </c>
      <c r="C4128" t="s">
        <v>204</v>
      </c>
      <c r="D4128" s="209">
        <v>0.62989198742180752</v>
      </c>
    </row>
    <row r="4129" spans="1:4">
      <c r="A4129">
        <v>1971</v>
      </c>
      <c r="B4129" s="78" t="s">
        <v>225</v>
      </c>
      <c r="C4129" t="s">
        <v>205</v>
      </c>
      <c r="D4129" s="209">
        <v>1.3898325636494098</v>
      </c>
    </row>
    <row r="4130" spans="1:4">
      <c r="A4130">
        <v>1971</v>
      </c>
      <c r="B4130" s="78" t="s">
        <v>225</v>
      </c>
      <c r="C4130" t="s">
        <v>209</v>
      </c>
      <c r="D4130" s="209">
        <v>1.3435121664636116</v>
      </c>
    </row>
    <row r="4131" spans="1:4">
      <c r="A4131">
        <v>1971</v>
      </c>
      <c r="B4131" s="78" t="s">
        <v>225</v>
      </c>
      <c r="C4131" t="s">
        <v>213</v>
      </c>
      <c r="D4131" s="209">
        <v>2.0482665016541377</v>
      </c>
    </row>
    <row r="4132" spans="1:4">
      <c r="A4132">
        <v>1971</v>
      </c>
      <c r="B4132" s="78" t="s">
        <v>225</v>
      </c>
      <c r="C4132" t="s">
        <v>224</v>
      </c>
      <c r="D4132" s="209">
        <v>30.1</v>
      </c>
    </row>
    <row r="4133" spans="1:4">
      <c r="A4133">
        <v>1971</v>
      </c>
      <c r="B4133" s="78" t="s">
        <v>225</v>
      </c>
      <c r="C4133" t="s">
        <v>214</v>
      </c>
      <c r="D4133" s="209">
        <v>0.75644483075782165</v>
      </c>
    </row>
    <row r="4134" spans="1:4">
      <c r="A4134">
        <v>1971</v>
      </c>
      <c r="B4134" s="78" t="s">
        <v>225</v>
      </c>
      <c r="C4134" t="s">
        <v>215</v>
      </c>
      <c r="D4134" s="209">
        <v>5.4658715232999944</v>
      </c>
    </row>
    <row r="4135" spans="1:4">
      <c r="A4135">
        <v>1971</v>
      </c>
      <c r="B4135" s="78" t="s">
        <v>218</v>
      </c>
      <c r="C4135" t="s">
        <v>219</v>
      </c>
      <c r="D4135" s="209">
        <v>0.50707643707773731</v>
      </c>
    </row>
    <row r="4136" spans="1:4">
      <c r="A4136">
        <v>1971</v>
      </c>
      <c r="B4136" s="78" t="s">
        <v>218</v>
      </c>
      <c r="C4136" t="s">
        <v>203</v>
      </c>
      <c r="D4136" s="209">
        <v>0.37862670409946975</v>
      </c>
    </row>
    <row r="4137" spans="1:4">
      <c r="A4137">
        <v>1971</v>
      </c>
      <c r="B4137" s="78" t="s">
        <v>218</v>
      </c>
      <c r="C4137" t="s">
        <v>205</v>
      </c>
      <c r="D4137" s="209">
        <v>1.5125613379498317</v>
      </c>
    </row>
    <row r="4138" spans="1:4">
      <c r="A4138">
        <v>1971</v>
      </c>
      <c r="B4138" s="78" t="s">
        <v>218</v>
      </c>
      <c r="C4138" t="s">
        <v>207</v>
      </c>
      <c r="D4138" s="209">
        <v>0.72040489066314806</v>
      </c>
    </row>
    <row r="4139" spans="1:4">
      <c r="A4139">
        <v>1971</v>
      </c>
      <c r="B4139" s="78" t="s">
        <v>218</v>
      </c>
      <c r="C4139" t="s">
        <v>208</v>
      </c>
      <c r="D4139" s="209">
        <v>8.8220705861957711</v>
      </c>
    </row>
    <row r="4140" spans="1:4">
      <c r="A4140">
        <v>1971</v>
      </c>
      <c r="B4140" s="78" t="s">
        <v>218</v>
      </c>
      <c r="C4140" t="s">
        <v>209</v>
      </c>
      <c r="D4140" s="209">
        <v>6.1162182595672752</v>
      </c>
    </row>
    <row r="4141" spans="1:4">
      <c r="A4141">
        <v>1971</v>
      </c>
      <c r="B4141" s="78" t="s">
        <v>218</v>
      </c>
      <c r="C4141" t="s">
        <v>210</v>
      </c>
      <c r="D4141" s="209">
        <v>0.69440097081300778</v>
      </c>
    </row>
    <row r="4142" spans="1:4">
      <c r="A4142">
        <v>1971</v>
      </c>
      <c r="B4142" s="78" t="s">
        <v>218</v>
      </c>
      <c r="C4142" t="s">
        <v>211</v>
      </c>
      <c r="D4142" s="209">
        <v>2.7853087483928132</v>
      </c>
    </row>
    <row r="4143" spans="1:4">
      <c r="A4143">
        <v>1971</v>
      </c>
      <c r="B4143" s="78" t="s">
        <v>218</v>
      </c>
      <c r="C4143" t="s">
        <v>221</v>
      </c>
      <c r="D4143" s="209">
        <v>22.384559450257871</v>
      </c>
    </row>
    <row r="4144" spans="1:4">
      <c r="A4144">
        <v>1971</v>
      </c>
      <c r="B4144" s="78" t="s">
        <v>218</v>
      </c>
      <c r="C4144" t="s">
        <v>265</v>
      </c>
      <c r="D4144" s="209">
        <v>0.31976634996460573</v>
      </c>
    </row>
    <row r="4145" spans="1:4">
      <c r="A4145">
        <v>1971</v>
      </c>
      <c r="B4145" s="78" t="s">
        <v>218</v>
      </c>
      <c r="C4145" t="s">
        <v>223</v>
      </c>
      <c r="D4145" s="209">
        <v>10.725653830040304</v>
      </c>
    </row>
    <row r="4146" spans="1:4">
      <c r="A4146">
        <v>1971</v>
      </c>
      <c r="B4146" s="78" t="s">
        <v>218</v>
      </c>
      <c r="C4146" t="s">
        <v>224</v>
      </c>
      <c r="D4146" s="209">
        <v>56.1</v>
      </c>
    </row>
    <row r="4147" spans="1:4">
      <c r="A4147">
        <v>1971</v>
      </c>
      <c r="B4147" s="78" t="s">
        <v>218</v>
      </c>
      <c r="C4147" t="s">
        <v>214</v>
      </c>
      <c r="D4147" s="209">
        <v>0.30482372713220102</v>
      </c>
    </row>
    <row r="4148" spans="1:4">
      <c r="A4148">
        <v>1971</v>
      </c>
      <c r="B4148" s="78" t="s">
        <v>218</v>
      </c>
      <c r="C4148" t="s">
        <v>215</v>
      </c>
      <c r="D4148" s="209">
        <v>7.4554105007680791</v>
      </c>
    </row>
    <row r="4149" spans="1:4">
      <c r="A4149">
        <v>1971</v>
      </c>
      <c r="B4149" s="78" t="s">
        <v>218</v>
      </c>
      <c r="C4149" t="s">
        <v>216</v>
      </c>
      <c r="D4149" s="209">
        <v>11.343046599987478</v>
      </c>
    </row>
    <row r="4150" spans="1:4">
      <c r="A4150">
        <v>1971</v>
      </c>
      <c r="B4150" s="78" t="s">
        <v>218</v>
      </c>
      <c r="C4150" t="s">
        <v>217</v>
      </c>
      <c r="D4150" s="209">
        <v>86.732944560000007</v>
      </c>
    </row>
    <row r="4151" spans="1:4">
      <c r="A4151">
        <v>1971</v>
      </c>
      <c r="B4151" s="78" t="s">
        <v>202</v>
      </c>
      <c r="C4151" t="s">
        <v>203</v>
      </c>
      <c r="D4151" s="209">
        <v>0.89900191514740224</v>
      </c>
    </row>
    <row r="4152" spans="1:4">
      <c r="A4152">
        <v>1971</v>
      </c>
      <c r="B4152" s="78" t="s">
        <v>202</v>
      </c>
      <c r="C4152" t="s">
        <v>204</v>
      </c>
      <c r="D4152" s="209">
        <v>0.87933699635463558</v>
      </c>
    </row>
    <row r="4153" spans="1:4">
      <c r="A4153">
        <v>1971</v>
      </c>
      <c r="B4153" s="78" t="s">
        <v>202</v>
      </c>
      <c r="C4153" t="s">
        <v>205</v>
      </c>
      <c r="D4153" s="209">
        <v>5.956493107</v>
      </c>
    </row>
    <row r="4154" spans="1:4">
      <c r="A4154">
        <v>1971</v>
      </c>
      <c r="B4154" s="78" t="s">
        <v>202</v>
      </c>
      <c r="C4154" t="s">
        <v>206</v>
      </c>
      <c r="D4154" s="209">
        <v>2.0378790432483709</v>
      </c>
    </row>
    <row r="4155" spans="1:4">
      <c r="A4155">
        <v>1971</v>
      </c>
      <c r="B4155" s="78" t="s">
        <v>202</v>
      </c>
      <c r="C4155" t="s">
        <v>207</v>
      </c>
      <c r="D4155" s="209">
        <v>0.90048574359171918</v>
      </c>
    </row>
    <row r="4156" spans="1:4">
      <c r="A4156">
        <v>1971</v>
      </c>
      <c r="B4156" s="78" t="s">
        <v>202</v>
      </c>
      <c r="C4156" t="s">
        <v>208</v>
      </c>
      <c r="D4156" s="209">
        <v>2.4677968612305623</v>
      </c>
    </row>
    <row r="4157" spans="1:4">
      <c r="A4157">
        <v>1971</v>
      </c>
      <c r="B4157" s="78" t="s">
        <v>202</v>
      </c>
      <c r="C4157" t="s">
        <v>209</v>
      </c>
      <c r="D4157" s="209">
        <v>3.3673846255769364</v>
      </c>
    </row>
    <row r="4158" spans="1:4">
      <c r="A4158">
        <v>1971</v>
      </c>
      <c r="B4158" s="78" t="s">
        <v>202</v>
      </c>
      <c r="C4158" t="s">
        <v>210</v>
      </c>
      <c r="D4158" s="209">
        <v>0.6189016714741814</v>
      </c>
    </row>
    <row r="4159" spans="1:4">
      <c r="A4159">
        <v>1971</v>
      </c>
      <c r="B4159" s="78" t="s">
        <v>202</v>
      </c>
      <c r="C4159" t="s">
        <v>211</v>
      </c>
      <c r="D4159" s="209">
        <v>5.5328303186443302</v>
      </c>
    </row>
    <row r="4160" spans="1:4">
      <c r="A4160">
        <v>1971</v>
      </c>
      <c r="B4160" s="78" t="s">
        <v>202</v>
      </c>
      <c r="C4160" t="s">
        <v>265</v>
      </c>
      <c r="D4160" s="209">
        <v>1.140445244894323</v>
      </c>
    </row>
    <row r="4161" spans="1:4">
      <c r="A4161">
        <v>1971</v>
      </c>
      <c r="B4161" s="78" t="s">
        <v>202</v>
      </c>
      <c r="C4161" t="s">
        <v>212</v>
      </c>
      <c r="D4161" s="209">
        <v>1.7764529690216262</v>
      </c>
    </row>
    <row r="4162" spans="1:4">
      <c r="A4162">
        <v>1971</v>
      </c>
      <c r="B4162" s="78" t="s">
        <v>202</v>
      </c>
      <c r="C4162" t="s">
        <v>213</v>
      </c>
      <c r="D4162" s="209">
        <v>5.2217879085018204</v>
      </c>
    </row>
    <row r="4163" spans="1:4">
      <c r="A4163">
        <v>1971</v>
      </c>
      <c r="B4163" s="78" t="s">
        <v>202</v>
      </c>
      <c r="C4163" t="s">
        <v>214</v>
      </c>
      <c r="D4163" s="209">
        <v>1.5042983034850068</v>
      </c>
    </row>
    <row r="4164" spans="1:4">
      <c r="A4164">
        <v>1971</v>
      </c>
      <c r="B4164" s="78" t="s">
        <v>202</v>
      </c>
      <c r="C4164" t="s">
        <v>215</v>
      </c>
      <c r="D4164" s="209">
        <v>20.256172576302482</v>
      </c>
    </row>
    <row r="4165" spans="1:4">
      <c r="A4165">
        <v>1971</v>
      </c>
      <c r="B4165" s="78" t="s">
        <v>202</v>
      </c>
      <c r="C4165" t="s">
        <v>216</v>
      </c>
      <c r="D4165" s="209">
        <v>68.317210984502822</v>
      </c>
    </row>
    <row r="4166" spans="1:4">
      <c r="A4166">
        <v>1971</v>
      </c>
      <c r="B4166" s="78" t="s">
        <v>202</v>
      </c>
      <c r="C4166" t="s">
        <v>217</v>
      </c>
      <c r="D4166" s="209">
        <v>121.23</v>
      </c>
    </row>
    <row r="4167" spans="1:4">
      <c r="A4167">
        <v>1970</v>
      </c>
      <c r="B4167" s="78" t="s">
        <v>264</v>
      </c>
      <c r="C4167" t="s">
        <v>203</v>
      </c>
      <c r="D4167" s="209">
        <v>0.59490036781042976</v>
      </c>
    </row>
    <row r="4168" spans="1:4">
      <c r="A4168">
        <v>1970</v>
      </c>
      <c r="B4168" s="78" t="s">
        <v>264</v>
      </c>
      <c r="C4168" t="s">
        <v>204</v>
      </c>
      <c r="D4168" s="209">
        <v>0.22872247039775276</v>
      </c>
    </row>
    <row r="4169" spans="1:4">
      <c r="A4169">
        <v>1970</v>
      </c>
      <c r="B4169" s="78" t="s">
        <v>264</v>
      </c>
      <c r="C4169" t="s">
        <v>205</v>
      </c>
      <c r="D4169" s="209">
        <v>4.6655413442347271</v>
      </c>
    </row>
    <row r="4170" spans="1:4">
      <c r="A4170">
        <v>1970</v>
      </c>
      <c r="B4170" s="78" t="s">
        <v>264</v>
      </c>
      <c r="C4170" t="s">
        <v>209</v>
      </c>
      <c r="D4170" s="209">
        <v>2.1391155503976993</v>
      </c>
    </row>
    <row r="4171" spans="1:4">
      <c r="A4171">
        <v>1970</v>
      </c>
      <c r="B4171" s="78" t="s">
        <v>264</v>
      </c>
      <c r="C4171" t="s">
        <v>213</v>
      </c>
      <c r="D4171" s="209">
        <v>3.1859383588325914</v>
      </c>
    </row>
    <row r="4172" spans="1:4">
      <c r="A4172">
        <v>1970</v>
      </c>
      <c r="B4172" s="78" t="s">
        <v>264</v>
      </c>
      <c r="C4172" t="s">
        <v>224</v>
      </c>
      <c r="D4172" s="209">
        <v>1.9636482453231374</v>
      </c>
    </row>
    <row r="4173" spans="1:4">
      <c r="A4173">
        <v>1970</v>
      </c>
      <c r="B4173" s="78" t="s">
        <v>264</v>
      </c>
      <c r="C4173" t="s">
        <v>214</v>
      </c>
      <c r="D4173" s="209">
        <v>0.8100384292764764</v>
      </c>
    </row>
    <row r="4174" spans="1:4">
      <c r="A4174">
        <v>1970</v>
      </c>
      <c r="B4174" s="78" t="s">
        <v>264</v>
      </c>
      <c r="C4174" t="s">
        <v>215</v>
      </c>
      <c r="D4174" s="209">
        <v>14.264593082161916</v>
      </c>
    </row>
    <row r="4175" spans="1:4">
      <c r="A4175">
        <v>1970</v>
      </c>
      <c r="B4175" s="78" t="s">
        <v>263</v>
      </c>
      <c r="C4175" t="s">
        <v>224</v>
      </c>
      <c r="D4175" s="209">
        <v>17.399999999999999</v>
      </c>
    </row>
    <row r="4176" spans="1:4">
      <c r="A4176">
        <v>1970</v>
      </c>
      <c r="B4176" s="78" t="s">
        <v>262</v>
      </c>
      <c r="C4176" t="s">
        <v>223</v>
      </c>
      <c r="D4176" s="209">
        <v>1.1802702729063848</v>
      </c>
    </row>
    <row r="4177" spans="1:4">
      <c r="A4177">
        <v>1970</v>
      </c>
      <c r="B4177" s="78" t="s">
        <v>262</v>
      </c>
      <c r="C4177" t="s">
        <v>224</v>
      </c>
      <c r="D4177" s="209">
        <v>12</v>
      </c>
    </row>
    <row r="4178" spans="1:4">
      <c r="A4178">
        <v>1970</v>
      </c>
      <c r="B4178" s="78" t="s">
        <v>243</v>
      </c>
      <c r="C4178" t="s">
        <v>248</v>
      </c>
      <c r="D4178" s="209">
        <v>0.7128654641425759</v>
      </c>
    </row>
    <row r="4179" spans="1:4">
      <c r="A4179">
        <v>1970</v>
      </c>
      <c r="B4179" s="78" t="s">
        <v>243</v>
      </c>
      <c r="C4179" t="s">
        <v>251</v>
      </c>
      <c r="D4179" s="209">
        <v>0.14510435148555559</v>
      </c>
    </row>
    <row r="4180" spans="1:4">
      <c r="A4180">
        <v>1970</v>
      </c>
      <c r="B4180" s="78" t="s">
        <v>243</v>
      </c>
      <c r="C4180" t="s">
        <v>252</v>
      </c>
      <c r="D4180" s="209">
        <v>0.21165863691626349</v>
      </c>
    </row>
    <row r="4181" spans="1:4">
      <c r="A4181">
        <v>1970</v>
      </c>
      <c r="B4181" s="78" t="s">
        <v>226</v>
      </c>
      <c r="C4181" t="s">
        <v>227</v>
      </c>
      <c r="D4181" s="209">
        <v>0.31725971948578902</v>
      </c>
    </row>
    <row r="4182" spans="1:4">
      <c r="A4182">
        <v>1970</v>
      </c>
      <c r="B4182" s="78" t="s">
        <v>226</v>
      </c>
      <c r="C4182" t="s">
        <v>228</v>
      </c>
      <c r="D4182" s="209">
        <v>7.2666348048299945</v>
      </c>
    </row>
    <row r="4183" spans="1:4">
      <c r="A4183">
        <v>1970</v>
      </c>
      <c r="B4183" s="78" t="s">
        <v>226</v>
      </c>
      <c r="C4183" t="s">
        <v>229</v>
      </c>
      <c r="D4183" s="209">
        <v>0.33357392271228764</v>
      </c>
    </row>
    <row r="4184" spans="1:4">
      <c r="A4184">
        <v>1970</v>
      </c>
      <c r="B4184" s="78" t="s">
        <v>226</v>
      </c>
      <c r="C4184" t="s">
        <v>230</v>
      </c>
      <c r="D4184" s="209">
        <v>0.55644421902736863</v>
      </c>
    </row>
    <row r="4185" spans="1:4">
      <c r="A4185">
        <v>1970</v>
      </c>
      <c r="B4185" s="78" t="s">
        <v>226</v>
      </c>
      <c r="C4185" t="s">
        <v>231</v>
      </c>
      <c r="D4185" s="209">
        <v>0.44254140413163484</v>
      </c>
    </row>
    <row r="4186" spans="1:4">
      <c r="A4186">
        <v>1970</v>
      </c>
      <c r="B4186" s="78" t="s">
        <v>226</v>
      </c>
      <c r="C4186" t="s">
        <v>237</v>
      </c>
      <c r="D4186" s="209">
        <v>2.1628660047207537</v>
      </c>
    </row>
    <row r="4187" spans="1:4">
      <c r="A4187">
        <v>1970</v>
      </c>
      <c r="B4187" s="78" t="s">
        <v>226</v>
      </c>
      <c r="C4187" t="s">
        <v>240</v>
      </c>
      <c r="D4187" s="209">
        <v>0.50279928993621126</v>
      </c>
    </row>
    <row r="4188" spans="1:4">
      <c r="A4188">
        <v>1970</v>
      </c>
      <c r="B4188" s="78" t="s">
        <v>226</v>
      </c>
      <c r="C4188" t="s">
        <v>241</v>
      </c>
      <c r="D4188" s="209">
        <v>1.3290238573630104</v>
      </c>
    </row>
    <row r="4189" spans="1:4">
      <c r="A4189">
        <v>1970</v>
      </c>
      <c r="B4189" s="78" t="s">
        <v>226</v>
      </c>
      <c r="C4189" t="s">
        <v>242</v>
      </c>
      <c r="D4189" s="209">
        <v>5.4127733452977784</v>
      </c>
    </row>
    <row r="4190" spans="1:4">
      <c r="A4190">
        <v>1970</v>
      </c>
      <c r="B4190" s="78" t="s">
        <v>225</v>
      </c>
      <c r="C4190" t="s">
        <v>203</v>
      </c>
      <c r="D4190" s="209">
        <v>0.29462887462692394</v>
      </c>
    </row>
    <row r="4191" spans="1:4">
      <c r="A4191">
        <v>1970</v>
      </c>
      <c r="B4191" s="78" t="s">
        <v>225</v>
      </c>
      <c r="C4191" t="s">
        <v>204</v>
      </c>
      <c r="D4191" s="209">
        <v>0.71016620174394807</v>
      </c>
    </row>
    <row r="4192" spans="1:4">
      <c r="A4192">
        <v>1970</v>
      </c>
      <c r="B4192" s="78" t="s">
        <v>225</v>
      </c>
      <c r="C4192" t="s">
        <v>205</v>
      </c>
      <c r="D4192" s="209">
        <v>1.3926714199325045</v>
      </c>
    </row>
    <row r="4193" spans="1:4">
      <c r="A4193">
        <v>1970</v>
      </c>
      <c r="B4193" s="78" t="s">
        <v>225</v>
      </c>
      <c r="C4193" t="s">
        <v>209</v>
      </c>
      <c r="D4193" s="209">
        <v>1.4008759729239415</v>
      </c>
    </row>
    <row r="4194" spans="1:4">
      <c r="A4194">
        <v>1970</v>
      </c>
      <c r="B4194" s="78" t="s">
        <v>225</v>
      </c>
      <c r="C4194" t="s">
        <v>213</v>
      </c>
      <c r="D4194" s="209">
        <v>1.9191519712073037</v>
      </c>
    </row>
    <row r="4195" spans="1:4">
      <c r="A4195">
        <v>1970</v>
      </c>
      <c r="B4195" s="78" t="s">
        <v>225</v>
      </c>
      <c r="C4195" t="s">
        <v>224</v>
      </c>
      <c r="D4195" s="209">
        <v>28.5</v>
      </c>
    </row>
    <row r="4196" spans="1:4">
      <c r="A4196">
        <v>1970</v>
      </c>
      <c r="B4196" s="78" t="s">
        <v>225</v>
      </c>
      <c r="C4196" t="s">
        <v>214</v>
      </c>
      <c r="D4196" s="209">
        <v>0.71813032791682119</v>
      </c>
    </row>
    <row r="4197" spans="1:4">
      <c r="A4197">
        <v>1970</v>
      </c>
      <c r="B4197" s="78" t="s">
        <v>225</v>
      </c>
      <c r="C4197" t="s">
        <v>215</v>
      </c>
      <c r="D4197" s="209">
        <v>5.7498407896533568</v>
      </c>
    </row>
    <row r="4198" spans="1:4">
      <c r="A4198">
        <v>1970</v>
      </c>
      <c r="B4198" s="78" t="s">
        <v>218</v>
      </c>
      <c r="C4198" t="s">
        <v>219</v>
      </c>
      <c r="D4198" s="209">
        <v>0.46622320191951311</v>
      </c>
    </row>
    <row r="4199" spans="1:4">
      <c r="A4199">
        <v>1970</v>
      </c>
      <c r="B4199" s="78" t="s">
        <v>218</v>
      </c>
      <c r="C4199" t="s">
        <v>203</v>
      </c>
      <c r="D4199" s="209">
        <v>0.44193180266468995</v>
      </c>
    </row>
    <row r="4200" spans="1:4">
      <c r="A4200">
        <v>1970</v>
      </c>
      <c r="B4200" s="78" t="s">
        <v>218</v>
      </c>
      <c r="C4200" t="s">
        <v>205</v>
      </c>
      <c r="D4200" s="209">
        <v>1.5483877260402239</v>
      </c>
    </row>
    <row r="4201" spans="1:4">
      <c r="A4201">
        <v>1970</v>
      </c>
      <c r="B4201" s="78" t="s">
        <v>218</v>
      </c>
      <c r="C4201" t="s">
        <v>207</v>
      </c>
      <c r="D4201" s="209">
        <v>0.53254784152312584</v>
      </c>
    </row>
    <row r="4202" spans="1:4">
      <c r="A4202">
        <v>1970</v>
      </c>
      <c r="B4202" s="78" t="s">
        <v>218</v>
      </c>
      <c r="C4202" t="s">
        <v>208</v>
      </c>
      <c r="D4202" s="209">
        <v>8.672434309345924</v>
      </c>
    </row>
    <row r="4203" spans="1:4">
      <c r="A4203">
        <v>1970</v>
      </c>
      <c r="B4203" s="78" t="s">
        <v>218</v>
      </c>
      <c r="C4203" t="s">
        <v>209</v>
      </c>
      <c r="D4203" s="209">
        <v>5.9682422019780361</v>
      </c>
    </row>
    <row r="4204" spans="1:4">
      <c r="A4204">
        <v>1970</v>
      </c>
      <c r="B4204" s="78" t="s">
        <v>218</v>
      </c>
      <c r="C4204" t="s">
        <v>210</v>
      </c>
      <c r="D4204" s="209">
        <v>0.74127538380508362</v>
      </c>
    </row>
    <row r="4205" spans="1:4">
      <c r="A4205">
        <v>1970</v>
      </c>
      <c r="B4205" s="78" t="s">
        <v>218</v>
      </c>
      <c r="C4205" t="s">
        <v>211</v>
      </c>
      <c r="D4205" s="209">
        <v>2.8183095019799858</v>
      </c>
    </row>
    <row r="4206" spans="1:4">
      <c r="A4206">
        <v>1970</v>
      </c>
      <c r="B4206" s="78" t="s">
        <v>218</v>
      </c>
      <c r="C4206" t="s">
        <v>221</v>
      </c>
      <c r="D4206" s="209">
        <v>22.37627528626885</v>
      </c>
    </row>
    <row r="4207" spans="1:4">
      <c r="A4207">
        <v>1970</v>
      </c>
      <c r="B4207" s="78" t="s">
        <v>218</v>
      </c>
      <c r="C4207" t="s">
        <v>265</v>
      </c>
      <c r="D4207" s="209">
        <v>0.28589333437371983</v>
      </c>
    </row>
    <row r="4208" spans="1:4">
      <c r="A4208">
        <v>1970</v>
      </c>
      <c r="B4208" s="78" t="s">
        <v>218</v>
      </c>
      <c r="C4208" t="s">
        <v>223</v>
      </c>
      <c r="D4208" s="209">
        <v>10.143768409964304</v>
      </c>
    </row>
    <row r="4209" spans="1:4">
      <c r="A4209">
        <v>1970</v>
      </c>
      <c r="B4209" s="78" t="s">
        <v>218</v>
      </c>
      <c r="C4209" t="s">
        <v>224</v>
      </c>
      <c r="D4209" s="209">
        <v>61.8</v>
      </c>
    </row>
    <row r="4210" spans="1:4">
      <c r="A4210">
        <v>1970</v>
      </c>
      <c r="B4210" s="78" t="s">
        <v>218</v>
      </c>
      <c r="C4210" t="s">
        <v>214</v>
      </c>
      <c r="D4210" s="209">
        <v>0.29797319704270137</v>
      </c>
    </row>
    <row r="4211" spans="1:4">
      <c r="A4211">
        <v>1970</v>
      </c>
      <c r="B4211" s="78" t="s">
        <v>218</v>
      </c>
      <c r="C4211" t="s">
        <v>215</v>
      </c>
      <c r="D4211" s="209">
        <v>7.7804215516064223</v>
      </c>
    </row>
    <row r="4212" spans="1:4">
      <c r="A4212">
        <v>1970</v>
      </c>
      <c r="B4212" s="78" t="s">
        <v>218</v>
      </c>
      <c r="C4212" t="s">
        <v>216</v>
      </c>
      <c r="D4212" s="209">
        <v>12.147795681095529</v>
      </c>
    </row>
    <row r="4213" spans="1:4">
      <c r="A4213">
        <v>1970</v>
      </c>
      <c r="B4213" s="78" t="s">
        <v>218</v>
      </c>
      <c r="C4213" t="s">
        <v>217</v>
      </c>
      <c r="D4213" s="209">
        <v>86.846731559999995</v>
      </c>
    </row>
    <row r="4214" spans="1:4">
      <c r="A4214">
        <v>1970</v>
      </c>
      <c r="B4214" s="78" t="s">
        <v>202</v>
      </c>
      <c r="C4214" t="s">
        <v>203</v>
      </c>
      <c r="D4214" s="209">
        <v>0.88952924243735376</v>
      </c>
    </row>
    <row r="4215" spans="1:4">
      <c r="A4215">
        <v>1970</v>
      </c>
      <c r="B4215" s="78" t="s">
        <v>202</v>
      </c>
      <c r="C4215" t="s">
        <v>204</v>
      </c>
      <c r="D4215" s="209">
        <v>0.9388886721417008</v>
      </c>
    </row>
    <row r="4216" spans="1:4">
      <c r="A4216">
        <v>1970</v>
      </c>
      <c r="B4216" s="78" t="s">
        <v>202</v>
      </c>
      <c r="C4216" t="s">
        <v>205</v>
      </c>
      <c r="D4216" s="209">
        <v>6.0666202900000004</v>
      </c>
    </row>
    <row r="4217" spans="1:4">
      <c r="A4217">
        <v>1970</v>
      </c>
      <c r="B4217" s="78" t="s">
        <v>202</v>
      </c>
      <c r="C4217" t="s">
        <v>206</v>
      </c>
      <c r="D4217" s="209">
        <v>1.7726735169615515</v>
      </c>
    </row>
    <row r="4218" spans="1:4">
      <c r="A4218">
        <v>1970</v>
      </c>
      <c r="B4218" s="78" t="s">
        <v>202</v>
      </c>
      <c r="C4218" t="s">
        <v>207</v>
      </c>
      <c r="D4218" s="209">
        <v>0.96501214326122164</v>
      </c>
    </row>
    <row r="4219" spans="1:4">
      <c r="A4219">
        <v>1970</v>
      </c>
      <c r="B4219" s="78" t="s">
        <v>202</v>
      </c>
      <c r="C4219" t="s">
        <v>208</v>
      </c>
      <c r="D4219" s="209">
        <v>2.3029331291574824</v>
      </c>
    </row>
    <row r="4220" spans="1:4">
      <c r="A4220">
        <v>1970</v>
      </c>
      <c r="B4220" s="78" t="s">
        <v>202</v>
      </c>
      <c r="C4220" t="s">
        <v>209</v>
      </c>
      <c r="D4220" s="209">
        <v>3.5399915233216408</v>
      </c>
    </row>
    <row r="4221" spans="1:4">
      <c r="A4221">
        <v>1970</v>
      </c>
      <c r="B4221" s="78" t="s">
        <v>202</v>
      </c>
      <c r="C4221" t="s">
        <v>210</v>
      </c>
      <c r="D4221" s="209">
        <v>0.49715106412032067</v>
      </c>
    </row>
    <row r="4222" spans="1:4">
      <c r="A4222">
        <v>1970</v>
      </c>
      <c r="B4222" s="78" t="s">
        <v>202</v>
      </c>
      <c r="C4222" t="s">
        <v>211</v>
      </c>
      <c r="D4222" s="209">
        <v>5.662994943721591</v>
      </c>
    </row>
    <row r="4223" spans="1:4">
      <c r="A4223">
        <v>1970</v>
      </c>
      <c r="B4223" s="78" t="s">
        <v>202</v>
      </c>
      <c r="C4223" t="s">
        <v>265</v>
      </c>
      <c r="D4223" s="209">
        <v>0.98752023876870254</v>
      </c>
    </row>
    <row r="4224" spans="1:4">
      <c r="A4224">
        <v>1970</v>
      </c>
      <c r="B4224" s="78" t="s">
        <v>202</v>
      </c>
      <c r="C4224" t="s">
        <v>212</v>
      </c>
      <c r="D4224" s="209">
        <v>1.5274174355773167</v>
      </c>
    </row>
    <row r="4225" spans="1:4">
      <c r="A4225">
        <v>1970</v>
      </c>
      <c r="B4225" s="78" t="s">
        <v>202</v>
      </c>
      <c r="C4225" t="s">
        <v>213</v>
      </c>
      <c r="D4225" s="209">
        <v>5.1050903300398947</v>
      </c>
    </row>
    <row r="4226" spans="1:4">
      <c r="A4226">
        <v>1970</v>
      </c>
      <c r="B4226" s="78" t="s">
        <v>202</v>
      </c>
      <c r="C4226" t="s">
        <v>214</v>
      </c>
      <c r="D4226" s="209">
        <v>1.5281687571932976</v>
      </c>
    </row>
    <row r="4227" spans="1:4">
      <c r="A4227">
        <v>1970</v>
      </c>
      <c r="B4227" s="78" t="s">
        <v>202</v>
      </c>
      <c r="C4227" t="s">
        <v>215</v>
      </c>
      <c r="D4227" s="209">
        <v>20.014444155645716</v>
      </c>
    </row>
    <row r="4228" spans="1:4">
      <c r="A4228">
        <v>1970</v>
      </c>
      <c r="B4228" s="78" t="s">
        <v>202</v>
      </c>
      <c r="C4228" t="s">
        <v>216</v>
      </c>
      <c r="D4228" s="209">
        <v>62.112655745616458</v>
      </c>
    </row>
    <row r="4229" spans="1:4">
      <c r="A4229">
        <v>1970</v>
      </c>
      <c r="B4229" s="78" t="s">
        <v>202</v>
      </c>
      <c r="C4229" t="s">
        <v>217</v>
      </c>
      <c r="D4229" s="209">
        <v>114.1</v>
      </c>
    </row>
  </sheetData>
  <hyperlinks>
    <hyperlink ref="B1259" location="'Table 1 Per Capita Availability'!A2" display="Return to the top of table 1" xr:uid="{A07CA68B-5839-4F0C-84DA-681CDE978444}"/>
  </hyperlinks>
  <pageMargins left="0.7" right="0.7" top="0.75" bottom="0.75" header="0.3" footer="0.3"/>
  <pageSetup orientation="portrait" horizontalDpi="300" verticalDpi="30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DC801-C8FA-4F65-AE14-B522B31BCD54}">
  <sheetPr>
    <pageSetUpPr fitToPage="1"/>
  </sheetPr>
  <dimension ref="A1:Q90"/>
  <sheetViews>
    <sheetView workbookViewId="0"/>
    <sheetView showGridLines="0" showRowColHeaders="0" workbookViewId="1"/>
  </sheetViews>
  <sheetFormatPr defaultColWidth="9.5703125" defaultRowHeight="14.25"/>
  <cols>
    <col min="1" max="1" width="11.85546875" style="25" customWidth="1"/>
    <col min="2" max="2" width="13.28515625" style="25" customWidth="1"/>
    <col min="3" max="3" width="12" style="25" customWidth="1"/>
    <col min="4" max="4" width="14.5703125" style="25" customWidth="1"/>
    <col min="5" max="5" width="12" style="25" customWidth="1"/>
    <col min="6" max="7" width="21.7109375" style="25" customWidth="1"/>
    <col min="8" max="9" width="14.85546875" style="25" customWidth="1"/>
    <col min="10" max="14" width="2.7109375" style="25" customWidth="1"/>
    <col min="15" max="15" width="12.140625" style="25" customWidth="1"/>
    <col min="16" max="16" width="15.85546875" style="25" bestFit="1" customWidth="1"/>
    <col min="17" max="17" width="11" style="25" bestFit="1" customWidth="1"/>
    <col min="18" max="18" width="17.5703125" style="25" bestFit="1" customWidth="1"/>
    <col min="19" max="19" width="11.42578125" style="25" bestFit="1" customWidth="1"/>
    <col min="20" max="20" width="27.5703125" style="25" bestFit="1" customWidth="1"/>
    <col min="21" max="21" width="28.5703125" style="25" bestFit="1" customWidth="1"/>
    <col min="22" max="22" width="22.85546875" style="25" bestFit="1" customWidth="1"/>
    <col min="23" max="23" width="24.140625" style="25" bestFit="1" customWidth="1"/>
    <col min="24" max="16384" width="9.5703125" style="25"/>
  </cols>
  <sheetData>
    <row r="1" spans="1:17">
      <c r="A1" s="74" t="s">
        <v>637</v>
      </c>
      <c r="O1" s="137" t="str">
        <f>HYPERLINK("#'"&amp;"Index'!A1","INDEX")</f>
        <v>INDEX</v>
      </c>
    </row>
    <row r="2" spans="1:17">
      <c r="A2" s="80"/>
      <c r="B2" s="182" t="s">
        <v>638</v>
      </c>
      <c r="C2" s="182"/>
      <c r="D2" s="182"/>
      <c r="E2" s="182" t="s">
        <v>639</v>
      </c>
      <c r="F2" s="182"/>
      <c r="G2" s="182"/>
      <c r="H2" s="182" t="s">
        <v>621</v>
      </c>
      <c r="I2" s="182"/>
    </row>
    <row r="3" spans="1:17" ht="15">
      <c r="A3" s="174"/>
      <c r="B3" s="191" t="s">
        <v>640</v>
      </c>
      <c r="C3" s="191"/>
      <c r="D3" s="191"/>
      <c r="E3" s="191"/>
      <c r="F3" s="191"/>
      <c r="G3" s="186" t="s">
        <v>594</v>
      </c>
      <c r="H3" s="191" t="s">
        <v>641</v>
      </c>
      <c r="I3" s="191"/>
      <c r="J3" s="79"/>
    </row>
    <row r="4" spans="1:17" ht="33.75" customHeight="1">
      <c r="A4" s="82" t="s">
        <v>277</v>
      </c>
      <c r="B4" s="82" t="s">
        <v>642</v>
      </c>
      <c r="C4" s="82" t="s">
        <v>626</v>
      </c>
      <c r="D4" s="82" t="s">
        <v>600</v>
      </c>
      <c r="E4" s="82" t="s">
        <v>627</v>
      </c>
      <c r="F4" s="207" t="s">
        <v>628</v>
      </c>
      <c r="G4" s="82" t="s">
        <v>268</v>
      </c>
      <c r="H4" s="207" t="s">
        <v>629</v>
      </c>
      <c r="I4" s="207" t="s">
        <v>630</v>
      </c>
      <c r="J4" s="79"/>
    </row>
    <row r="5" spans="1:17" ht="15" customHeight="1">
      <c r="A5" s="3">
        <v>1970</v>
      </c>
      <c r="B5" s="216">
        <v>97.4</v>
      </c>
      <c r="C5" s="219" t="s">
        <v>631</v>
      </c>
      <c r="D5" s="216">
        <v>97.4</v>
      </c>
      <c r="E5" s="216">
        <v>6.7809999999999997</v>
      </c>
      <c r="F5" s="216">
        <v>90.619</v>
      </c>
      <c r="G5" s="220">
        <v>0.44193180266468995</v>
      </c>
      <c r="H5" s="220">
        <v>22.3</v>
      </c>
      <c r="I5" s="220">
        <v>102.87401393181715</v>
      </c>
      <c r="P5" s="77"/>
      <c r="Q5" s="94"/>
    </row>
    <row r="6" spans="1:17" ht="11.1" customHeight="1">
      <c r="A6" s="3">
        <v>1971</v>
      </c>
      <c r="B6" s="216">
        <v>85.8</v>
      </c>
      <c r="C6" s="219" t="s">
        <v>631</v>
      </c>
      <c r="D6" s="216">
        <v>85.8</v>
      </c>
      <c r="E6" s="216">
        <v>7.1740000000000004</v>
      </c>
      <c r="F6" s="216">
        <v>78.625999999999991</v>
      </c>
      <c r="G6" s="220">
        <v>0.37862670409946975</v>
      </c>
      <c r="H6" s="220">
        <v>29.2</v>
      </c>
      <c r="I6" s="220">
        <v>128.2051282051282</v>
      </c>
      <c r="P6" s="77"/>
      <c r="Q6" s="94"/>
    </row>
    <row r="7" spans="1:17" ht="11.1" customHeight="1">
      <c r="A7" s="3">
        <v>1972</v>
      </c>
      <c r="B7" s="216">
        <v>94.7</v>
      </c>
      <c r="C7" s="219" t="s">
        <v>631</v>
      </c>
      <c r="D7" s="216">
        <v>94.7</v>
      </c>
      <c r="E7" s="216">
        <v>10.08</v>
      </c>
      <c r="F7" s="216">
        <v>84.62</v>
      </c>
      <c r="G7" s="220">
        <v>0.40315203719937498</v>
      </c>
      <c r="H7" s="220">
        <v>26.7</v>
      </c>
      <c r="I7" s="220">
        <v>112.36900803838223</v>
      </c>
      <c r="P7" s="77"/>
      <c r="Q7" s="94"/>
    </row>
    <row r="8" spans="1:17" ht="11.1" customHeight="1">
      <c r="A8" s="3">
        <v>1973</v>
      </c>
      <c r="B8" s="216">
        <v>88</v>
      </c>
      <c r="C8" s="216">
        <v>7.2889999999999997</v>
      </c>
      <c r="D8" s="216">
        <v>95.289000000000001</v>
      </c>
      <c r="E8" s="216">
        <v>10.452999999999999</v>
      </c>
      <c r="F8" s="216">
        <v>84.835999999999999</v>
      </c>
      <c r="G8" s="220">
        <v>0.40034165608822658</v>
      </c>
      <c r="H8" s="220">
        <v>31.1</v>
      </c>
      <c r="I8" s="220">
        <v>124.08730000398995</v>
      </c>
      <c r="P8" s="77"/>
      <c r="Q8" s="94"/>
    </row>
    <row r="9" spans="1:17" ht="11.1" customHeight="1">
      <c r="A9" s="3">
        <v>1974</v>
      </c>
      <c r="B9" s="216">
        <v>84.9</v>
      </c>
      <c r="C9" s="216">
        <v>9.109</v>
      </c>
      <c r="D9" s="216">
        <v>94.009</v>
      </c>
      <c r="E9" s="216">
        <v>10.874000000000001</v>
      </c>
      <c r="F9" s="216">
        <v>83.135000000000005</v>
      </c>
      <c r="G9" s="220">
        <v>0.38874652800508758</v>
      </c>
      <c r="H9" s="220">
        <v>33.4</v>
      </c>
      <c r="I9" s="220">
        <v>122.26370890987626</v>
      </c>
      <c r="P9" s="77"/>
      <c r="Q9" s="94"/>
    </row>
    <row r="10" spans="1:17" ht="11.1" customHeight="1">
      <c r="A10" s="3">
        <v>1975</v>
      </c>
      <c r="B10" s="216">
        <v>91.5</v>
      </c>
      <c r="C10" s="216">
        <v>8.4849999999999994</v>
      </c>
      <c r="D10" s="216">
        <v>99.984999999999999</v>
      </c>
      <c r="E10" s="216">
        <v>11.057</v>
      </c>
      <c r="F10" s="216">
        <v>88.927999999999997</v>
      </c>
      <c r="G10" s="220">
        <v>0.41175517310034121</v>
      </c>
      <c r="H10" s="220">
        <v>34</v>
      </c>
      <c r="I10" s="220">
        <v>113.90666353981709</v>
      </c>
      <c r="P10" s="77"/>
      <c r="Q10" s="94"/>
    </row>
    <row r="11" spans="1:17" ht="11.1" customHeight="1">
      <c r="A11" s="3">
        <v>1976</v>
      </c>
      <c r="B11" s="216">
        <v>96.211098398169298</v>
      </c>
      <c r="C11" s="216">
        <v>8.2449999999999992</v>
      </c>
      <c r="D11" s="216">
        <v>104.4560983981693</v>
      </c>
      <c r="E11" s="216">
        <v>10.436</v>
      </c>
      <c r="F11" s="216">
        <v>94.020098398169296</v>
      </c>
      <c r="G11" s="220">
        <v>0.43121562317136836</v>
      </c>
      <c r="H11" s="220">
        <v>38.1</v>
      </c>
      <c r="I11" s="220">
        <v>120.98694865199582</v>
      </c>
      <c r="P11" s="77"/>
      <c r="Q11" s="94"/>
    </row>
    <row r="12" spans="1:17" ht="11.1" customHeight="1">
      <c r="A12" s="3">
        <v>1977</v>
      </c>
      <c r="B12" s="216">
        <v>76.738558352402706</v>
      </c>
      <c r="C12" s="216">
        <v>7.093</v>
      </c>
      <c r="D12" s="216">
        <v>83.831558352402709</v>
      </c>
      <c r="E12" s="216">
        <v>9.827</v>
      </c>
      <c r="F12" s="216">
        <v>74.004558352402711</v>
      </c>
      <c r="G12" s="220">
        <v>0.33601931698020199</v>
      </c>
      <c r="H12" s="220">
        <v>47</v>
      </c>
      <c r="I12" s="220">
        <v>140.51662281750777</v>
      </c>
      <c r="P12" s="77"/>
      <c r="Q12" s="94"/>
    </row>
    <row r="13" spans="1:17" ht="11.1" customHeight="1">
      <c r="A13" s="3">
        <v>1978</v>
      </c>
      <c r="B13" s="216">
        <v>71.7</v>
      </c>
      <c r="C13" s="216">
        <v>5.0380000000000003</v>
      </c>
      <c r="D13" s="216">
        <v>76.738</v>
      </c>
      <c r="E13" s="216">
        <v>12.6</v>
      </c>
      <c r="F13" s="216">
        <v>64.138000000000005</v>
      </c>
      <c r="G13" s="220">
        <v>0.28815059415504191</v>
      </c>
      <c r="H13" s="220">
        <v>52.2</v>
      </c>
      <c r="I13" s="220">
        <v>145.8059830730985</v>
      </c>
      <c r="P13" s="77"/>
      <c r="Q13" s="94"/>
    </row>
    <row r="14" spans="1:17" ht="11.1" customHeight="1">
      <c r="A14" s="3">
        <v>1979</v>
      </c>
      <c r="B14" s="216">
        <v>64.8</v>
      </c>
      <c r="C14" s="216">
        <v>6.7</v>
      </c>
      <c r="D14" s="216">
        <v>71.5</v>
      </c>
      <c r="E14" s="216">
        <v>15.1</v>
      </c>
      <c r="F14" s="216">
        <v>56.4</v>
      </c>
      <c r="G14" s="220">
        <v>0.25060540756703914</v>
      </c>
      <c r="H14" s="220">
        <v>64.400000000000006</v>
      </c>
      <c r="I14" s="220">
        <v>166.10353098965723</v>
      </c>
      <c r="P14" s="77"/>
      <c r="Q14" s="94"/>
    </row>
    <row r="15" spans="1:17" ht="15" customHeight="1">
      <c r="A15" s="3">
        <v>1980</v>
      </c>
      <c r="B15" s="216">
        <v>78.900000000000006</v>
      </c>
      <c r="C15" s="216">
        <v>7.242</v>
      </c>
      <c r="D15" s="216">
        <v>86.14200000000001</v>
      </c>
      <c r="E15" s="216">
        <v>19.2</v>
      </c>
      <c r="F15" s="216">
        <v>66.942000000000007</v>
      </c>
      <c r="G15" s="220">
        <v>0.29395852910954395</v>
      </c>
      <c r="H15" s="220">
        <v>58.1</v>
      </c>
      <c r="I15" s="220">
        <v>137.43997350554727</v>
      </c>
      <c r="P15" s="77"/>
      <c r="Q15" s="94"/>
    </row>
    <row r="16" spans="1:17" ht="11.1" customHeight="1">
      <c r="A16" s="3">
        <v>1981</v>
      </c>
      <c r="B16" s="216">
        <v>82.1</v>
      </c>
      <c r="C16" s="216">
        <v>8.7629999999999999</v>
      </c>
      <c r="D16" s="216">
        <v>90.863</v>
      </c>
      <c r="E16" s="216">
        <v>19.475000000000001</v>
      </c>
      <c r="F16" s="216">
        <v>71.388000000000005</v>
      </c>
      <c r="G16" s="220">
        <v>0.31042849812580992</v>
      </c>
      <c r="H16" s="220">
        <v>70.5</v>
      </c>
      <c r="I16" s="220">
        <v>152.35666587426792</v>
      </c>
      <c r="P16" s="77"/>
      <c r="Q16" s="94"/>
    </row>
    <row r="17" spans="1:17" ht="11.1" customHeight="1">
      <c r="A17" s="3">
        <v>1982</v>
      </c>
      <c r="B17" s="216">
        <v>89.4</v>
      </c>
      <c r="C17" s="216">
        <v>16.131</v>
      </c>
      <c r="D17" s="216">
        <v>105.53100000000001</v>
      </c>
      <c r="E17" s="216">
        <v>17.895</v>
      </c>
      <c r="F17" s="216">
        <v>87.63600000000001</v>
      </c>
      <c r="G17" s="220">
        <v>0.37743552638379252</v>
      </c>
      <c r="H17" s="220" t="s">
        <v>643</v>
      </c>
      <c r="I17" s="220" t="s">
        <v>643</v>
      </c>
      <c r="P17" s="77"/>
      <c r="Q17" s="94"/>
    </row>
    <row r="18" spans="1:17" ht="11.1" customHeight="1">
      <c r="A18" s="3">
        <v>1983</v>
      </c>
      <c r="B18" s="216">
        <v>98</v>
      </c>
      <c r="C18" s="216">
        <v>20.231999999999999</v>
      </c>
      <c r="D18" s="216">
        <v>118.232</v>
      </c>
      <c r="E18" s="216">
        <v>16.945</v>
      </c>
      <c r="F18" s="216">
        <v>101.28700000000001</v>
      </c>
      <c r="G18" s="220">
        <v>0.43228328645751091</v>
      </c>
      <c r="H18" s="220" t="s">
        <v>643</v>
      </c>
      <c r="I18" s="220" t="s">
        <v>643</v>
      </c>
      <c r="P18" s="77"/>
      <c r="Q18" s="94"/>
    </row>
    <row r="19" spans="1:17" ht="11.1" customHeight="1">
      <c r="A19" s="3">
        <v>1984</v>
      </c>
      <c r="B19" s="216">
        <v>104.3</v>
      </c>
      <c r="C19" s="216">
        <v>14.308</v>
      </c>
      <c r="D19" s="216">
        <v>118.608</v>
      </c>
      <c r="E19" s="216">
        <v>22.61</v>
      </c>
      <c r="F19" s="216">
        <v>95.998000000000005</v>
      </c>
      <c r="G19" s="220">
        <v>0.40617225447221894</v>
      </c>
      <c r="H19" s="220">
        <v>73.7</v>
      </c>
      <c r="I19" s="220">
        <v>139.32473817535634</v>
      </c>
      <c r="P19" s="77"/>
      <c r="Q19" s="94"/>
    </row>
    <row r="20" spans="1:17" ht="11.1" customHeight="1">
      <c r="A20" s="3">
        <v>1985</v>
      </c>
      <c r="B20" s="216">
        <v>115.2</v>
      </c>
      <c r="C20" s="216">
        <v>18.033999999999999</v>
      </c>
      <c r="D20" s="216">
        <v>133.23400000000001</v>
      </c>
      <c r="E20" s="216">
        <v>22.260999999999999</v>
      </c>
      <c r="F20" s="216">
        <v>110.97300000000001</v>
      </c>
      <c r="G20" s="220">
        <v>0.46536193838953988</v>
      </c>
      <c r="H20" s="220">
        <v>79.3</v>
      </c>
      <c r="I20" s="220">
        <v>145.31527734511005</v>
      </c>
      <c r="P20" s="77"/>
      <c r="Q20" s="94"/>
    </row>
    <row r="21" spans="1:17" ht="11.1" customHeight="1">
      <c r="A21" s="3">
        <v>1986</v>
      </c>
      <c r="B21" s="216">
        <v>138.69999999999999</v>
      </c>
      <c r="C21" s="216">
        <v>24.05</v>
      </c>
      <c r="D21" s="216">
        <v>162.75</v>
      </c>
      <c r="E21" s="216">
        <v>17.603000000000002</v>
      </c>
      <c r="F21" s="216">
        <v>145.14699999999999</v>
      </c>
      <c r="G21" s="220">
        <v>0.60314314089698351</v>
      </c>
      <c r="H21" s="220">
        <v>70.599999999999994</v>
      </c>
      <c r="I21" s="220">
        <v>126.81875336806179</v>
      </c>
      <c r="P21" s="77"/>
      <c r="Q21" s="94"/>
    </row>
    <row r="22" spans="1:17" ht="11.1" customHeight="1">
      <c r="A22" s="3">
        <v>1987</v>
      </c>
      <c r="B22" s="216">
        <v>138.80000000000001</v>
      </c>
      <c r="C22" s="216">
        <v>28.4</v>
      </c>
      <c r="D22" s="216">
        <v>167.20000000000002</v>
      </c>
      <c r="E22" s="216">
        <v>29.739000000000001</v>
      </c>
      <c r="F22" s="216">
        <v>137.46100000000001</v>
      </c>
      <c r="G22" s="220">
        <v>0.56613976705490854</v>
      </c>
      <c r="H22" s="220">
        <v>65.599999999999994</v>
      </c>
      <c r="I22" s="220">
        <v>114.99491638326964</v>
      </c>
      <c r="P22" s="77"/>
      <c r="Q22" s="94"/>
    </row>
    <row r="23" spans="1:17" ht="11.1" customHeight="1">
      <c r="A23" s="3">
        <v>1988</v>
      </c>
      <c r="B23" s="216">
        <v>148.1</v>
      </c>
      <c r="C23" s="216">
        <v>32.343000000000004</v>
      </c>
      <c r="D23" s="216">
        <v>180.44299999999998</v>
      </c>
      <c r="E23" s="216">
        <v>37.807000000000002</v>
      </c>
      <c r="F23" s="216">
        <v>142.63599999999997</v>
      </c>
      <c r="G23" s="220">
        <v>0.58213785757139169</v>
      </c>
      <c r="H23" s="220">
        <v>70.5</v>
      </c>
      <c r="I23" s="220">
        <v>119.37215327045836</v>
      </c>
      <c r="P23" s="77"/>
      <c r="Q23" s="94"/>
    </row>
    <row r="24" spans="1:17" ht="11.1" customHeight="1">
      <c r="A24" s="3">
        <v>1989</v>
      </c>
      <c r="B24" s="216">
        <v>149.19999999999999</v>
      </c>
      <c r="C24" s="216">
        <v>34.485503000000001</v>
      </c>
      <c r="D24" s="216">
        <v>183.68550299999998</v>
      </c>
      <c r="E24" s="216">
        <v>42.615000000000002</v>
      </c>
      <c r="F24" s="216">
        <v>141.07050299999997</v>
      </c>
      <c r="G24" s="220">
        <v>0.57034592992698352</v>
      </c>
      <c r="H24" s="220">
        <v>68.2</v>
      </c>
      <c r="I24" s="220">
        <v>111.12197347410955</v>
      </c>
      <c r="P24" s="77"/>
      <c r="Q24" s="94"/>
    </row>
    <row r="25" spans="1:17" ht="15" customHeight="1">
      <c r="A25" s="3">
        <v>1990</v>
      </c>
      <c r="B25" s="216">
        <v>142.4</v>
      </c>
      <c r="C25" s="216">
        <v>43.779249999999998</v>
      </c>
      <c r="D25" s="216">
        <v>186.17925</v>
      </c>
      <c r="E25" s="216">
        <v>39.384999999999998</v>
      </c>
      <c r="F25" s="216">
        <v>146.79425000000001</v>
      </c>
      <c r="G25" s="220">
        <v>0.58686713415316716</v>
      </c>
      <c r="H25" s="220">
        <v>68.599999999999994</v>
      </c>
      <c r="I25" s="220">
        <v>107.74135791804747</v>
      </c>
      <c r="P25" s="77"/>
      <c r="Q25" s="94"/>
    </row>
    <row r="26" spans="1:17" ht="11.1" customHeight="1">
      <c r="A26" s="3">
        <v>1991</v>
      </c>
      <c r="B26" s="216">
        <v>137</v>
      </c>
      <c r="C26" s="216">
        <v>52.436748000000001</v>
      </c>
      <c r="D26" s="216">
        <v>189.43674799999999</v>
      </c>
      <c r="E26" s="216">
        <v>37.186999999999998</v>
      </c>
      <c r="F26" s="216">
        <v>152.24974800000001</v>
      </c>
      <c r="G26" s="220">
        <v>0.600607306710639</v>
      </c>
      <c r="H26" s="220">
        <v>78.900000000000006</v>
      </c>
      <c r="I26" s="220">
        <v>119.86327383213064</v>
      </c>
      <c r="P26" s="77"/>
      <c r="Q26" s="94"/>
    </row>
    <row r="27" spans="1:17" ht="11.1" customHeight="1">
      <c r="A27" s="3">
        <v>1992</v>
      </c>
      <c r="B27" s="216">
        <v>137.6</v>
      </c>
      <c r="C27" s="216">
        <v>57.707262999999998</v>
      </c>
      <c r="D27" s="216">
        <v>195.30726299999998</v>
      </c>
      <c r="E27" s="216">
        <v>42.287467999999997</v>
      </c>
      <c r="F27" s="216">
        <v>153.01979499999999</v>
      </c>
      <c r="G27" s="220">
        <v>0.59565344071873993</v>
      </c>
      <c r="H27" s="220">
        <v>92</v>
      </c>
      <c r="I27" s="220">
        <v>136.65057556628295</v>
      </c>
      <c r="P27" s="77"/>
      <c r="Q27" s="94"/>
    </row>
    <row r="28" spans="1:17" ht="11.1" customHeight="1">
      <c r="A28" s="3">
        <v>1993</v>
      </c>
      <c r="B28" s="216">
        <v>125.2</v>
      </c>
      <c r="C28" s="216">
        <v>69.310739999999996</v>
      </c>
      <c r="D28" s="216">
        <v>194.51074</v>
      </c>
      <c r="E28" s="216">
        <v>46.855276000000003</v>
      </c>
      <c r="F28" s="216">
        <v>147.65546399999999</v>
      </c>
      <c r="G28" s="220">
        <v>0.56734919213847956</v>
      </c>
      <c r="H28" s="220">
        <v>95.7</v>
      </c>
      <c r="I28" s="220">
        <v>138.85664538595472</v>
      </c>
      <c r="P28" s="77"/>
      <c r="Q28" s="94"/>
    </row>
    <row r="29" spans="1:17" ht="11.1" customHeight="1">
      <c r="A29" s="3">
        <v>1994</v>
      </c>
      <c r="B29" s="216">
        <v>131.1</v>
      </c>
      <c r="C29" s="216">
        <v>64.816411000000002</v>
      </c>
      <c r="D29" s="216">
        <v>195.91641099999998</v>
      </c>
      <c r="E29" s="216">
        <v>48.540447999999998</v>
      </c>
      <c r="F29" s="216">
        <v>147.37596299999998</v>
      </c>
      <c r="G29" s="220">
        <v>0.55943744590716526</v>
      </c>
      <c r="H29" s="220">
        <v>100</v>
      </c>
      <c r="I29" s="220">
        <v>142.06159790885329</v>
      </c>
      <c r="P29" s="77"/>
      <c r="Q29" s="94"/>
    </row>
    <row r="30" spans="1:17" ht="11.1" customHeight="1">
      <c r="A30" s="3">
        <v>1995</v>
      </c>
      <c r="B30" s="216">
        <v>110</v>
      </c>
      <c r="C30" s="216">
        <v>79.126000000000005</v>
      </c>
      <c r="D30" s="216">
        <v>189.126</v>
      </c>
      <c r="E30" s="216">
        <v>40.719177999999999</v>
      </c>
      <c r="F30" s="216">
        <v>148.40682200000001</v>
      </c>
      <c r="G30" s="220">
        <v>0.55675454780778599</v>
      </c>
      <c r="H30" s="220">
        <v>113</v>
      </c>
      <c r="I30" s="220">
        <v>157.23270440251574</v>
      </c>
      <c r="P30" s="77"/>
      <c r="Q30" s="94"/>
    </row>
    <row r="31" spans="1:17" ht="11.1" customHeight="1">
      <c r="A31" s="3">
        <v>1996</v>
      </c>
      <c r="B31" s="216">
        <v>111.4</v>
      </c>
      <c r="C31" s="216">
        <v>76.135418999999999</v>
      </c>
      <c r="D31" s="216">
        <v>187.53541899999999</v>
      </c>
      <c r="E31" s="216">
        <v>31.695350000000001</v>
      </c>
      <c r="F31" s="216">
        <v>155.840069</v>
      </c>
      <c r="G31" s="220">
        <v>0.57789818183166652</v>
      </c>
      <c r="H31" s="220">
        <v>92.9</v>
      </c>
      <c r="I31" s="220">
        <v>126.94204938305344</v>
      </c>
      <c r="P31" s="77"/>
      <c r="Q31" s="94"/>
    </row>
    <row r="32" spans="1:17" ht="11.1" customHeight="1">
      <c r="A32" s="3">
        <v>1997</v>
      </c>
      <c r="B32" s="216">
        <v>124.8</v>
      </c>
      <c r="C32" s="216">
        <v>88.642881000000003</v>
      </c>
      <c r="D32" s="216">
        <v>213.442881</v>
      </c>
      <c r="E32" s="216">
        <v>33.649417</v>
      </c>
      <c r="F32" s="216">
        <v>179.793464</v>
      </c>
      <c r="G32" s="220">
        <v>0.65879647651990392</v>
      </c>
      <c r="H32" s="220">
        <v>108</v>
      </c>
      <c r="I32" s="220">
        <v>145.0735442272819</v>
      </c>
      <c r="P32" s="77"/>
      <c r="Q32" s="94"/>
    </row>
    <row r="33" spans="1:17" ht="11.1" customHeight="1">
      <c r="A33" s="3">
        <v>1998</v>
      </c>
      <c r="B33" s="216">
        <v>126.4</v>
      </c>
      <c r="C33" s="216">
        <v>109.84496499999999</v>
      </c>
      <c r="D33" s="216">
        <v>236.24496499999998</v>
      </c>
      <c r="E33" s="216">
        <v>34.393082</v>
      </c>
      <c r="F33" s="216">
        <v>201.85188299999999</v>
      </c>
      <c r="G33" s="220">
        <v>0.73104280100682684</v>
      </c>
      <c r="H33" s="220">
        <v>124</v>
      </c>
      <c r="I33" s="220">
        <v>164.71182072977965</v>
      </c>
      <c r="P33" s="77"/>
      <c r="Q33" s="94"/>
    </row>
    <row r="34" spans="1:17" ht="11.1" customHeight="1">
      <c r="A34" s="3">
        <v>1999</v>
      </c>
      <c r="B34" s="216">
        <v>145.5</v>
      </c>
      <c r="C34" s="216">
        <v>142.28486699999999</v>
      </c>
      <c r="D34" s="216">
        <v>287.78486699999996</v>
      </c>
      <c r="E34" s="216">
        <v>38.062736999999998</v>
      </c>
      <c r="F34" s="216">
        <v>249.72212999999996</v>
      </c>
      <c r="G34" s="220">
        <v>0.89411600637318944</v>
      </c>
      <c r="H34" s="220">
        <v>131</v>
      </c>
      <c r="I34" s="220">
        <v>171.53332460390206</v>
      </c>
      <c r="P34" s="77"/>
      <c r="Q34" s="94"/>
    </row>
    <row r="35" spans="1:17" ht="15" customHeight="1">
      <c r="A35" s="3">
        <v>2000</v>
      </c>
      <c r="B35" s="216">
        <v>150.4</v>
      </c>
      <c r="C35" s="216">
        <v>159.37884058000003</v>
      </c>
      <c r="D35" s="216">
        <v>309.77884058000006</v>
      </c>
      <c r="E35" s="216">
        <v>39.634698040000004</v>
      </c>
      <c r="F35" s="216">
        <v>270.14414254000008</v>
      </c>
      <c r="G35" s="220">
        <v>0.95665331122773567</v>
      </c>
      <c r="H35" s="220">
        <v>117</v>
      </c>
      <c r="I35" s="220">
        <v>149.8597466473685</v>
      </c>
      <c r="P35" s="77"/>
      <c r="Q35" s="94"/>
    </row>
    <row r="36" spans="1:17" ht="11.1" customHeight="1">
      <c r="A36" s="3">
        <v>2001</v>
      </c>
      <c r="B36" s="216">
        <v>137.19999999999999</v>
      </c>
      <c r="C36" s="216">
        <v>156.83659846</v>
      </c>
      <c r="D36" s="216">
        <v>294.03659845999999</v>
      </c>
      <c r="E36" s="216">
        <v>31.599934000000001</v>
      </c>
      <c r="F36" s="216">
        <v>262.43666445999997</v>
      </c>
      <c r="G36" s="220">
        <v>0.91983304761915008</v>
      </c>
      <c r="H36" s="220">
        <v>140</v>
      </c>
      <c r="I36" s="220">
        <v>175.46058403308683</v>
      </c>
      <c r="P36" s="77"/>
      <c r="Q36" s="94"/>
    </row>
    <row r="37" spans="1:17" ht="11.1" customHeight="1">
      <c r="A37" s="3">
        <v>2002</v>
      </c>
      <c r="B37" s="216">
        <v>126.7</v>
      </c>
      <c r="C37" s="216">
        <v>180.25314836000001</v>
      </c>
      <c r="D37" s="216">
        <v>306.95314836</v>
      </c>
      <c r="E37" s="216">
        <v>29.340043999999999</v>
      </c>
      <c r="F37" s="216">
        <v>277.61310436000002</v>
      </c>
      <c r="G37" s="220">
        <v>0.9635836925156871</v>
      </c>
      <c r="H37" s="220">
        <v>110</v>
      </c>
      <c r="I37" s="220">
        <v>135.71701768022604</v>
      </c>
      <c r="P37" s="77"/>
      <c r="Q37" s="94"/>
    </row>
    <row r="38" spans="1:17" ht="11.1" customHeight="1">
      <c r="A38" s="3">
        <v>2003</v>
      </c>
      <c r="B38" s="216">
        <v>119.4</v>
      </c>
      <c r="C38" s="216">
        <v>212.62347359</v>
      </c>
      <c r="D38" s="216">
        <v>332.02347358999998</v>
      </c>
      <c r="E38" s="216">
        <v>28.637981</v>
      </c>
      <c r="F38" s="216">
        <v>303.38549258999996</v>
      </c>
      <c r="G38" s="220">
        <v>1.0432084258451406</v>
      </c>
      <c r="H38" s="220">
        <v>105</v>
      </c>
      <c r="I38" s="220">
        <v>127.1940981938438</v>
      </c>
      <c r="P38" s="77"/>
      <c r="Q38" s="94"/>
    </row>
    <row r="39" spans="1:17" ht="11.1" customHeight="1">
      <c r="A39" s="3">
        <v>2004</v>
      </c>
      <c r="B39" s="216">
        <v>152.4</v>
      </c>
      <c r="C39" s="216">
        <v>203.71777</v>
      </c>
      <c r="D39" s="216">
        <v>356.11777000000001</v>
      </c>
      <c r="E39" s="216">
        <v>26.054708000000002</v>
      </c>
      <c r="F39" s="216">
        <v>330.063062</v>
      </c>
      <c r="G39" s="220">
        <v>1.1247170986711672</v>
      </c>
      <c r="H39" s="220">
        <v>81.3</v>
      </c>
      <c r="I39" s="220">
        <v>95.903176719002516</v>
      </c>
      <c r="P39" s="77"/>
      <c r="Q39" s="94"/>
    </row>
    <row r="40" spans="1:17" ht="11.1" customHeight="1">
      <c r="A40" s="3">
        <v>2005</v>
      </c>
      <c r="B40" s="216">
        <v>114.4</v>
      </c>
      <c r="C40" s="216">
        <v>238.799577</v>
      </c>
      <c r="D40" s="216">
        <v>353.19957699999998</v>
      </c>
      <c r="E40" s="216">
        <v>22.568764999999999</v>
      </c>
      <c r="F40" s="216">
        <v>330.63081199999999</v>
      </c>
      <c r="G40" s="220">
        <v>1.1162937170580551</v>
      </c>
      <c r="H40" s="220">
        <v>87.4</v>
      </c>
      <c r="I40" s="220">
        <v>99.982840473602934</v>
      </c>
      <c r="P40" s="77"/>
      <c r="Q40" s="94"/>
    </row>
    <row r="41" spans="1:17" ht="11.1" customHeight="1">
      <c r="A41" s="3">
        <v>2006</v>
      </c>
      <c r="B41" s="216">
        <v>91.1</v>
      </c>
      <c r="C41" s="216">
        <v>265.25292300000001</v>
      </c>
      <c r="D41" s="216">
        <v>356.35292300000003</v>
      </c>
      <c r="E41" s="216">
        <v>17.327646999999999</v>
      </c>
      <c r="F41" s="216">
        <v>339.02527600000002</v>
      </c>
      <c r="G41" s="220">
        <v>1.1338796319313154</v>
      </c>
      <c r="H41" s="220">
        <v>88.9</v>
      </c>
      <c r="I41" s="220">
        <v>98.707585716823615</v>
      </c>
      <c r="P41" s="77"/>
      <c r="Q41" s="94"/>
    </row>
    <row r="42" spans="1:17" ht="11.1" customHeight="1">
      <c r="A42" s="3">
        <v>2007</v>
      </c>
      <c r="B42" s="216">
        <v>92.7</v>
      </c>
      <c r="C42" s="216">
        <v>273.46608691999995</v>
      </c>
      <c r="D42" s="216">
        <v>366.16608691999994</v>
      </c>
      <c r="E42" s="216">
        <v>15.654182</v>
      </c>
      <c r="F42" s="216">
        <v>350.51190491999995</v>
      </c>
      <c r="G42" s="220">
        <v>1.1606203932778791</v>
      </c>
      <c r="H42" s="220">
        <v>98.9</v>
      </c>
      <c r="I42" s="220">
        <v>106.93857249440437</v>
      </c>
      <c r="P42" s="77"/>
      <c r="Q42" s="94"/>
    </row>
    <row r="43" spans="1:17" ht="11.1" customHeight="1">
      <c r="A43" s="3">
        <v>2008</v>
      </c>
      <c r="B43" s="216">
        <v>71.8</v>
      </c>
      <c r="C43" s="216">
        <v>308.26235400000002</v>
      </c>
      <c r="D43" s="216">
        <v>380.06235400000003</v>
      </c>
      <c r="E43" s="216">
        <v>18.988765999999998</v>
      </c>
      <c r="F43" s="216">
        <v>361.07358800000003</v>
      </c>
      <c r="G43" s="220">
        <v>1.1846333346261033</v>
      </c>
      <c r="H43" s="220">
        <v>103</v>
      </c>
      <c r="I43" s="220">
        <v>109.23861744211945</v>
      </c>
      <c r="P43" s="77"/>
      <c r="Q43" s="94"/>
    </row>
    <row r="44" spans="1:17" ht="11.1" customHeight="1">
      <c r="A44" s="3">
        <v>2009</v>
      </c>
      <c r="B44" s="216">
        <v>70.3</v>
      </c>
      <c r="C44" s="216">
        <v>343.99900000000002</v>
      </c>
      <c r="D44" s="216">
        <v>414.29900000000004</v>
      </c>
      <c r="E44" s="216">
        <v>16.362572</v>
      </c>
      <c r="F44" s="216">
        <v>397.93642800000003</v>
      </c>
      <c r="G44" s="220">
        <v>1.2943572627121196</v>
      </c>
      <c r="H44" s="220">
        <v>108</v>
      </c>
      <c r="I44" s="220">
        <v>113.68062061198067</v>
      </c>
      <c r="P44" s="77"/>
      <c r="Q44" s="94"/>
    </row>
    <row r="45" spans="1:17" ht="15" customHeight="1">
      <c r="A45" s="3">
        <v>2010</v>
      </c>
      <c r="B45" s="216">
        <v>67.900000000000006</v>
      </c>
      <c r="C45" s="216">
        <v>377.18936614964008</v>
      </c>
      <c r="D45" s="216">
        <v>445.08936614964011</v>
      </c>
      <c r="E45" s="216">
        <v>21.890481075540006</v>
      </c>
      <c r="F45" s="216">
        <v>423.19888507410013</v>
      </c>
      <c r="G45" s="220">
        <v>1.366297984047842</v>
      </c>
      <c r="H45" s="220">
        <v>122</v>
      </c>
      <c r="I45" s="220">
        <v>126.94184606740404</v>
      </c>
      <c r="P45" s="77"/>
      <c r="Q45" s="94"/>
    </row>
    <row r="46" spans="1:17" ht="11.1" customHeight="1">
      <c r="A46" s="3">
        <v>2011</v>
      </c>
      <c r="B46" s="216">
        <v>65</v>
      </c>
      <c r="C46" s="216">
        <v>385.08101949240006</v>
      </c>
      <c r="D46" s="216">
        <v>450.08101949240006</v>
      </c>
      <c r="E46" s="216">
        <v>18.950554166939995</v>
      </c>
      <c r="F46" s="216">
        <v>431.13046532546008</v>
      </c>
      <c r="G46" s="220">
        <v>1.3819439574215815</v>
      </c>
      <c r="H46" s="220">
        <v>120</v>
      </c>
      <c r="I46" s="220">
        <v>122.30545788105796</v>
      </c>
      <c r="P46" s="77"/>
      <c r="Q46" s="94"/>
    </row>
    <row r="47" spans="1:17" ht="11.1" customHeight="1">
      <c r="A47" s="3">
        <v>2012</v>
      </c>
      <c r="B47" s="216">
        <v>62</v>
      </c>
      <c r="C47" s="216">
        <v>413.66339529746</v>
      </c>
      <c r="D47" s="216">
        <v>475.66339529746</v>
      </c>
      <c r="E47" s="216">
        <v>20.597030521540006</v>
      </c>
      <c r="F47" s="216">
        <v>455.06636477591996</v>
      </c>
      <c r="G47" s="220">
        <v>1.4484829931928236</v>
      </c>
      <c r="H47" s="220">
        <v>117</v>
      </c>
      <c r="I47" s="220">
        <v>117.00117001170011</v>
      </c>
      <c r="P47" s="77"/>
      <c r="Q47" s="94"/>
    </row>
    <row r="48" spans="1:17" ht="11.1" customHeight="1">
      <c r="A48" s="3">
        <v>2013</v>
      </c>
      <c r="B48" s="216">
        <v>62</v>
      </c>
      <c r="C48" s="216">
        <v>402.03788729169997</v>
      </c>
      <c r="D48" s="216">
        <v>464.03788729169997</v>
      </c>
      <c r="E48" s="216">
        <v>16.373046944760002</v>
      </c>
      <c r="F48" s="216">
        <v>447.66484034693997</v>
      </c>
      <c r="G48" s="220">
        <v>1.4153406520389276</v>
      </c>
      <c r="H48" s="220">
        <v>131</v>
      </c>
      <c r="I48" s="220">
        <v>128.7456634332832</v>
      </c>
      <c r="P48" s="77"/>
      <c r="Q48" s="94"/>
    </row>
    <row r="49" spans="1:17" ht="11.1" customHeight="1">
      <c r="A49" s="3">
        <v>2014</v>
      </c>
      <c r="B49" s="216">
        <v>56.8</v>
      </c>
      <c r="C49" s="216">
        <v>486.83222423990003</v>
      </c>
      <c r="D49" s="216">
        <v>543.63222423989998</v>
      </c>
      <c r="E49" s="216">
        <v>17.301747529</v>
      </c>
      <c r="F49" s="216">
        <v>526.33047671090003</v>
      </c>
      <c r="G49" s="220">
        <v>1.6521297866975344</v>
      </c>
      <c r="H49" s="220">
        <v>106</v>
      </c>
      <c r="I49" s="220">
        <v>102.28500849158561</v>
      </c>
      <c r="P49" s="77"/>
      <c r="Q49" s="94"/>
    </row>
    <row r="50" spans="1:17" ht="11.1" customHeight="1">
      <c r="A50" s="3">
        <v>2015</v>
      </c>
      <c r="B50" s="216">
        <v>47.4</v>
      </c>
      <c r="C50" s="216">
        <v>431.32896024196009</v>
      </c>
      <c r="D50" s="216">
        <v>478.72896024196007</v>
      </c>
      <c r="E50" s="216">
        <v>11.358951810799999</v>
      </c>
      <c r="F50" s="216">
        <v>467.37000843116004</v>
      </c>
      <c r="G50" s="220">
        <v>1.4565680321121746</v>
      </c>
      <c r="H50" s="220">
        <v>116</v>
      </c>
      <c r="I50" s="220">
        <v>110.80226571529548</v>
      </c>
      <c r="P50" s="77"/>
      <c r="Q50" s="94"/>
    </row>
    <row r="51" spans="1:17" ht="11.1" customHeight="1">
      <c r="A51" s="3">
        <v>2016</v>
      </c>
      <c r="B51" s="216">
        <v>64.94</v>
      </c>
      <c r="C51" s="216">
        <v>473.30358904223999</v>
      </c>
      <c r="D51" s="216">
        <v>538.24358904224005</v>
      </c>
      <c r="E51" s="216">
        <v>32.771248603720004</v>
      </c>
      <c r="F51" s="216">
        <v>505.47234043852006</v>
      </c>
      <c r="G51" s="220">
        <v>1.5645842720352461</v>
      </c>
      <c r="H51" s="220">
        <v>117</v>
      </c>
      <c r="I51" s="220">
        <v>110.64876111216191</v>
      </c>
      <c r="P51" s="77"/>
      <c r="Q51" s="94"/>
    </row>
    <row r="52" spans="1:17" ht="11.1" customHeight="1">
      <c r="A52" s="3">
        <v>2017</v>
      </c>
      <c r="B52" s="216">
        <v>65.3</v>
      </c>
      <c r="C52" s="216">
        <v>502.50572321246023</v>
      </c>
      <c r="D52" s="216">
        <v>567.80572321246018</v>
      </c>
      <c r="E52" s="216">
        <v>41.30606235294001</v>
      </c>
      <c r="F52" s="216">
        <v>526.49966085952019</v>
      </c>
      <c r="G52" s="220">
        <v>1.6189726274740976</v>
      </c>
      <c r="H52" s="220">
        <v>132</v>
      </c>
      <c r="I52" s="220">
        <v>122.5069374193728</v>
      </c>
      <c r="P52" s="77"/>
      <c r="Q52" s="94"/>
    </row>
    <row r="53" spans="1:17" ht="11.1" customHeight="1">
      <c r="A53" s="3">
        <v>2018</v>
      </c>
      <c r="B53" s="216">
        <v>61.76</v>
      </c>
      <c r="C53" s="216">
        <v>567.58823086613995</v>
      </c>
      <c r="D53" s="216">
        <v>629.34823086613994</v>
      </c>
      <c r="E53" s="216">
        <v>54.587297298819998</v>
      </c>
      <c r="F53" s="216">
        <v>574.76093356731997</v>
      </c>
      <c r="G53" s="220">
        <v>1.7580874324351177</v>
      </c>
      <c r="H53" s="220">
        <v>122</v>
      </c>
      <c r="I53" s="220">
        <v>110.56833939042406</v>
      </c>
      <c r="P53" s="77"/>
      <c r="Q53" s="94"/>
    </row>
    <row r="54" spans="1:17" ht="11.1" customHeight="1">
      <c r="A54" s="3">
        <v>2019</v>
      </c>
      <c r="B54" s="216">
        <v>58.08</v>
      </c>
      <c r="C54" s="216">
        <v>571.98632999999995</v>
      </c>
      <c r="D54" s="216">
        <v>630.06632999999999</v>
      </c>
      <c r="E54" s="216">
        <v>52.341450000000002</v>
      </c>
      <c r="F54" s="216">
        <v>577.72487999999998</v>
      </c>
      <c r="G54" s="220">
        <v>1.7588039415896681</v>
      </c>
      <c r="H54" s="220">
        <v>149</v>
      </c>
      <c r="I54" s="220">
        <v>132.65905731939671</v>
      </c>
      <c r="J54" s="79"/>
      <c r="P54" s="77"/>
      <c r="Q54" s="94"/>
    </row>
    <row r="55" spans="1:17" ht="11.1" customHeight="1">
      <c r="A55" s="3">
        <v>2020</v>
      </c>
      <c r="B55" s="216">
        <v>48.45</v>
      </c>
      <c r="C55" s="216">
        <v>586.00387000000001</v>
      </c>
      <c r="D55" s="216">
        <v>634.45387000000005</v>
      </c>
      <c r="E55" s="216">
        <v>35.545929999999998</v>
      </c>
      <c r="F55" s="216">
        <v>598.90794000000005</v>
      </c>
      <c r="G55" s="220">
        <v>1.8142459159106201</v>
      </c>
      <c r="H55" s="220">
        <v>141</v>
      </c>
      <c r="I55" s="220">
        <v>123.91900442944525</v>
      </c>
      <c r="J55" s="79"/>
      <c r="P55" s="77"/>
      <c r="Q55" s="94"/>
    </row>
    <row r="56" spans="1:17" s="5" customFormat="1">
      <c r="A56" s="3">
        <v>2021</v>
      </c>
      <c r="B56" s="216">
        <v>43.93</v>
      </c>
      <c r="C56" s="216">
        <v>665.17331000000001</v>
      </c>
      <c r="D56" s="216">
        <v>709.10330999999996</v>
      </c>
      <c r="E56" s="216">
        <v>58.199739999999998</v>
      </c>
      <c r="F56" s="216">
        <v>650.90356999999995</v>
      </c>
      <c r="G56" s="220">
        <v>1.9619704454580751</v>
      </c>
      <c r="H56" s="220">
        <v>127</v>
      </c>
      <c r="I56" s="220">
        <v>106.81693931620337</v>
      </c>
      <c r="P56" s="77"/>
      <c r="Q56" s="94"/>
    </row>
    <row r="57" spans="1:17" s="5" customFormat="1">
      <c r="A57" s="3">
        <v>2022</v>
      </c>
      <c r="B57" s="221">
        <v>37.770000000000003</v>
      </c>
      <c r="C57" s="216">
        <v>580.09820999999999</v>
      </c>
      <c r="D57" s="216">
        <v>617.86820999999998</v>
      </c>
      <c r="E57" s="216">
        <v>58.734819999999999</v>
      </c>
      <c r="F57" s="216">
        <v>559.13338999999996</v>
      </c>
      <c r="G57" s="220">
        <v>1.67699187949169</v>
      </c>
      <c r="H57" s="220">
        <v>139</v>
      </c>
      <c r="I57" s="220">
        <v>110.31746031746033</v>
      </c>
      <c r="P57" s="77"/>
      <c r="Q57" s="94"/>
    </row>
    <row r="58" spans="1:17" s="5" customFormat="1" ht="11.25">
      <c r="A58" s="1" t="s">
        <v>632</v>
      </c>
      <c r="B58" s="1"/>
    </row>
    <row r="59" spans="1:17" s="5" customFormat="1" ht="11.25">
      <c r="A59" s="5" t="s">
        <v>644</v>
      </c>
      <c r="B59" s="1"/>
    </row>
    <row r="60" spans="1:17" s="5" customFormat="1" ht="11.25">
      <c r="A60" s="5" t="s">
        <v>645</v>
      </c>
      <c r="B60" s="1"/>
    </row>
    <row r="61" spans="1:17" s="5" customFormat="1" ht="11.25">
      <c r="A61" s="1" t="s">
        <v>646</v>
      </c>
      <c r="B61" s="1"/>
    </row>
    <row r="62" spans="1:17">
      <c r="A62" s="1" t="s">
        <v>636</v>
      </c>
      <c r="B62" s="1"/>
      <c r="C62" s="5"/>
      <c r="D62" s="5"/>
      <c r="E62" s="5"/>
      <c r="F62" s="5"/>
      <c r="G62" s="5"/>
      <c r="H62" s="5"/>
      <c r="I62" s="5"/>
    </row>
    <row r="63" spans="1:17">
      <c r="A63" s="2" t="s">
        <v>21</v>
      </c>
      <c r="B63" s="5"/>
      <c r="C63" s="5"/>
      <c r="D63" s="5"/>
      <c r="E63" s="5"/>
      <c r="F63" s="5"/>
      <c r="G63" s="5"/>
      <c r="H63" s="5"/>
      <c r="I63" s="5"/>
    </row>
    <row r="64" spans="1:17">
      <c r="A64" s="2"/>
    </row>
    <row r="67" spans="1:1" customFormat="1">
      <c r="A67" s="25"/>
    </row>
    <row r="68" spans="1:1" customFormat="1" ht="12"/>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 r="A90"/>
    </row>
  </sheetData>
  <conditionalFormatting sqref="A5:I57">
    <cfRule type="expression" dxfId="1426" priority="3">
      <formula>MOD(ROW(),2)=1</formula>
    </cfRule>
  </conditionalFormatting>
  <pageMargins left="0.25" right="0.25" top="0.75" bottom="0.75" header="0.3" footer="0.3"/>
  <pageSetup scale="96" orientation="portrait" r:id="rId1"/>
  <headerFooter>
    <oddFooter>&amp;CVegetables and Pulses Yearbook Data/#89011/March 30, 2020
USDA, Economic Research Service</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87519-FB1F-4399-819C-0314FAC58C95}">
  <sheetPr>
    <pageSetUpPr fitToPage="1"/>
  </sheetPr>
  <dimension ref="A1:O88"/>
  <sheetViews>
    <sheetView workbookViewId="0"/>
    <sheetView showRowColHeaders="0" workbookViewId="1"/>
  </sheetViews>
  <sheetFormatPr defaultColWidth="9.5703125" defaultRowHeight="14.25"/>
  <cols>
    <col min="1" max="1" width="11.85546875" style="25" customWidth="1"/>
    <col min="2" max="5" width="14.140625" style="25" customWidth="1"/>
    <col min="6" max="7" width="21.5703125" style="25" customWidth="1"/>
    <col min="8" max="9" width="14.42578125" style="25" customWidth="1"/>
    <col min="10" max="14" width="1.85546875" style="25" customWidth="1"/>
    <col min="15" max="15" width="9.5703125" style="25"/>
    <col min="16" max="16" width="15.85546875" style="25" bestFit="1" customWidth="1"/>
    <col min="17" max="17" width="11" style="25" bestFit="1" customWidth="1"/>
    <col min="18" max="18" width="17.5703125" style="25" bestFit="1" customWidth="1"/>
    <col min="19" max="19" width="11.42578125" style="25" bestFit="1" customWidth="1"/>
    <col min="20" max="20" width="27.5703125" style="25" bestFit="1" customWidth="1"/>
    <col min="21" max="21" width="28.5703125" style="25" bestFit="1" customWidth="1"/>
    <col min="22" max="22" width="22.85546875" style="25" bestFit="1" customWidth="1"/>
    <col min="23" max="23" width="24.140625" style="25" bestFit="1" customWidth="1"/>
    <col min="24" max="16384" width="9.5703125" style="25"/>
  </cols>
  <sheetData>
    <row r="1" spans="1:15">
      <c r="A1" s="74" t="s">
        <v>647</v>
      </c>
      <c r="O1" s="137" t="str">
        <f>HYPERLINK("#'"&amp;"Index'!A1","INDEX")</f>
        <v>INDEX</v>
      </c>
    </row>
    <row r="2" spans="1:15" ht="15">
      <c r="A2" s="80"/>
      <c r="B2" s="90" t="s">
        <v>648</v>
      </c>
      <c r="C2" s="80"/>
      <c r="D2" s="80"/>
      <c r="E2" s="182" t="s">
        <v>649</v>
      </c>
      <c r="F2" s="182"/>
      <c r="G2" s="182"/>
      <c r="H2" s="182" t="s">
        <v>621</v>
      </c>
      <c r="I2" s="182"/>
      <c r="J2" s="79"/>
    </row>
    <row r="3" spans="1:15" ht="15">
      <c r="A3" s="174"/>
      <c r="B3" s="178" t="s">
        <v>650</v>
      </c>
      <c r="C3" s="178"/>
      <c r="D3" s="178"/>
      <c r="E3" s="178"/>
      <c r="F3" s="178"/>
      <c r="G3" s="177" t="s">
        <v>594</v>
      </c>
      <c r="H3" s="178" t="s">
        <v>624</v>
      </c>
      <c r="I3" s="178"/>
      <c r="J3" s="79"/>
    </row>
    <row r="4" spans="1:15" ht="41.25" customHeight="1">
      <c r="A4" s="82" t="s">
        <v>277</v>
      </c>
      <c r="B4" s="82" t="s">
        <v>625</v>
      </c>
      <c r="C4" s="82" t="s">
        <v>626</v>
      </c>
      <c r="D4" s="82" t="s">
        <v>600</v>
      </c>
      <c r="E4" s="82" t="s">
        <v>627</v>
      </c>
      <c r="F4" s="207" t="s">
        <v>628</v>
      </c>
      <c r="G4" s="82" t="s">
        <v>268</v>
      </c>
      <c r="H4" s="207" t="s">
        <v>629</v>
      </c>
      <c r="I4" s="207" t="s">
        <v>630</v>
      </c>
      <c r="J4" s="79"/>
    </row>
    <row r="5" spans="1:15" ht="15" customHeight="1">
      <c r="A5" s="3">
        <v>1970</v>
      </c>
      <c r="B5" s="156">
        <v>109.2</v>
      </c>
      <c r="C5" s="156" t="s">
        <v>631</v>
      </c>
      <c r="D5" s="156">
        <v>109.2</v>
      </c>
      <c r="E5" s="156" t="s">
        <v>631</v>
      </c>
      <c r="F5" s="156">
        <v>109.2</v>
      </c>
      <c r="G5" s="157">
        <v>0.53254784152312584</v>
      </c>
      <c r="H5" s="157">
        <v>13.4</v>
      </c>
      <c r="I5" s="157">
        <v>61.816672048715226</v>
      </c>
    </row>
    <row r="6" spans="1:15" ht="11.1" customHeight="1">
      <c r="A6" s="3">
        <v>1971</v>
      </c>
      <c r="B6" s="156">
        <v>149.6</v>
      </c>
      <c r="C6" s="156" t="s">
        <v>631</v>
      </c>
      <c r="D6" s="156">
        <v>149.6</v>
      </c>
      <c r="E6" s="156" t="s">
        <v>631</v>
      </c>
      <c r="F6" s="156">
        <v>149.6</v>
      </c>
      <c r="G6" s="157">
        <v>0.72040489066314806</v>
      </c>
      <c r="H6" s="157">
        <v>14.8</v>
      </c>
      <c r="I6" s="157">
        <v>64.980681419037595</v>
      </c>
    </row>
    <row r="7" spans="1:15" ht="11.1" customHeight="1">
      <c r="A7" s="3">
        <v>1972</v>
      </c>
      <c r="B7" s="156">
        <v>147.4</v>
      </c>
      <c r="C7" s="156" t="s">
        <v>631</v>
      </c>
      <c r="D7" s="156">
        <v>147.4</v>
      </c>
      <c r="E7" s="156" t="s">
        <v>631</v>
      </c>
      <c r="F7" s="156">
        <v>147.4</v>
      </c>
      <c r="G7" s="157">
        <v>0.7022525441170866</v>
      </c>
      <c r="H7" s="157">
        <v>14.1</v>
      </c>
      <c r="I7" s="157">
        <v>59.340936829258027</v>
      </c>
    </row>
    <row r="8" spans="1:15" ht="11.1" customHeight="1">
      <c r="A8" s="3">
        <v>1973</v>
      </c>
      <c r="B8" s="156">
        <v>160.69999999999999</v>
      </c>
      <c r="C8" s="156" t="s">
        <v>631</v>
      </c>
      <c r="D8" s="156">
        <v>160.69999999999999</v>
      </c>
      <c r="E8" s="156" t="s">
        <v>631</v>
      </c>
      <c r="F8" s="156">
        <v>160.69999999999999</v>
      </c>
      <c r="G8" s="157">
        <v>0.75834438367412427</v>
      </c>
      <c r="H8" s="157">
        <v>15.7</v>
      </c>
      <c r="I8" s="157">
        <v>62.642141802657306</v>
      </c>
    </row>
    <row r="9" spans="1:15" ht="11.1" customHeight="1">
      <c r="A9" s="3">
        <v>1974</v>
      </c>
      <c r="B9" s="156">
        <v>168.2</v>
      </c>
      <c r="C9" s="156" t="s">
        <v>631</v>
      </c>
      <c r="D9" s="156">
        <v>168.2</v>
      </c>
      <c r="E9" s="156" t="s">
        <v>631</v>
      </c>
      <c r="F9" s="156">
        <v>168.2</v>
      </c>
      <c r="G9" s="157">
        <v>0.78651790473874694</v>
      </c>
      <c r="H9" s="157">
        <v>17.100000000000001</v>
      </c>
      <c r="I9" s="157">
        <v>62.59609048978696</v>
      </c>
    </row>
    <row r="10" spans="1:15" ht="11.1" customHeight="1">
      <c r="A10" s="3">
        <v>1975</v>
      </c>
      <c r="B10" s="156">
        <v>213.9</v>
      </c>
      <c r="C10" s="156" t="s">
        <v>631</v>
      </c>
      <c r="D10" s="156">
        <v>213.9</v>
      </c>
      <c r="E10" s="156" t="s">
        <v>631</v>
      </c>
      <c r="F10" s="156">
        <v>213.9</v>
      </c>
      <c r="G10" s="157">
        <v>0.99040157797502459</v>
      </c>
      <c r="H10" s="157">
        <v>17.399999999999999</v>
      </c>
      <c r="I10" s="157">
        <v>58.293410164494617</v>
      </c>
    </row>
    <row r="11" spans="1:15" ht="11.1" customHeight="1">
      <c r="A11" s="3">
        <v>1976</v>
      </c>
      <c r="B11" s="156">
        <v>234.8</v>
      </c>
      <c r="C11" s="156" t="s">
        <v>631</v>
      </c>
      <c r="D11" s="156">
        <v>234.8</v>
      </c>
      <c r="E11" s="156" t="s">
        <v>631</v>
      </c>
      <c r="F11" s="156">
        <v>234.8</v>
      </c>
      <c r="G11" s="157">
        <v>1.0768913247873049</v>
      </c>
      <c r="H11" s="157">
        <v>19</v>
      </c>
      <c r="I11" s="157">
        <v>60.334698802832555</v>
      </c>
    </row>
    <row r="12" spans="1:15" ht="11.1" customHeight="1">
      <c r="A12" s="3">
        <v>1977</v>
      </c>
      <c r="B12" s="156">
        <v>270.3</v>
      </c>
      <c r="C12" s="156" t="s">
        <v>631</v>
      </c>
      <c r="D12" s="156">
        <v>270.3</v>
      </c>
      <c r="E12" s="156" t="s">
        <v>631</v>
      </c>
      <c r="F12" s="156">
        <v>270.3</v>
      </c>
      <c r="G12" s="157">
        <v>1.2273030662144306</v>
      </c>
      <c r="H12" s="157">
        <v>19.7</v>
      </c>
      <c r="I12" s="157">
        <v>58.897392968189422</v>
      </c>
    </row>
    <row r="13" spans="1:15" ht="11.1" customHeight="1">
      <c r="A13" s="3">
        <v>1978</v>
      </c>
      <c r="B13" s="156">
        <v>271.5</v>
      </c>
      <c r="C13" s="156">
        <v>6.3E-2</v>
      </c>
      <c r="D13" s="156">
        <v>271.56299999999999</v>
      </c>
      <c r="E13" s="156">
        <v>51.8</v>
      </c>
      <c r="F13" s="156">
        <v>219.76299999999998</v>
      </c>
      <c r="G13" s="157">
        <v>0.98732169732911013</v>
      </c>
      <c r="H13" s="157">
        <v>21.7</v>
      </c>
      <c r="I13" s="157">
        <v>60.612832043797646</v>
      </c>
    </row>
    <row r="14" spans="1:15" ht="11.1" customHeight="1">
      <c r="A14" s="3">
        <v>1979</v>
      </c>
      <c r="B14" s="156">
        <v>329.7</v>
      </c>
      <c r="C14" s="156">
        <v>0.56599999999999995</v>
      </c>
      <c r="D14" s="156">
        <v>330.26599999999996</v>
      </c>
      <c r="E14" s="156">
        <v>60.27</v>
      </c>
      <c r="F14" s="156">
        <v>269.99599999999998</v>
      </c>
      <c r="G14" s="157">
        <v>1.1996889649196862</v>
      </c>
      <c r="H14" s="157">
        <v>22.2</v>
      </c>
      <c r="I14" s="157">
        <v>57.259291738670647</v>
      </c>
    </row>
    <row r="15" spans="1:15" ht="15" customHeight="1">
      <c r="A15" s="3">
        <v>1980</v>
      </c>
      <c r="B15" s="156">
        <v>381.9</v>
      </c>
      <c r="C15" s="156">
        <v>0.66649999999999998</v>
      </c>
      <c r="D15" s="156">
        <v>382.56649999999996</v>
      </c>
      <c r="E15" s="156">
        <v>63.531999999999996</v>
      </c>
      <c r="F15" s="156">
        <v>319.03449999999998</v>
      </c>
      <c r="G15" s="157">
        <v>1.4009577299034803</v>
      </c>
      <c r="H15" s="157">
        <v>23.5</v>
      </c>
      <c r="I15" s="157">
        <v>55.591039197596572</v>
      </c>
    </row>
    <row r="16" spans="1:15" ht="11.1" customHeight="1">
      <c r="A16" s="3">
        <v>1981</v>
      </c>
      <c r="B16" s="156">
        <v>453.1</v>
      </c>
      <c r="C16" s="156">
        <v>0.89180000000000004</v>
      </c>
      <c r="D16" s="156">
        <v>453.99180000000001</v>
      </c>
      <c r="E16" s="156">
        <v>73.049000000000007</v>
      </c>
      <c r="F16" s="156">
        <v>380.94280000000003</v>
      </c>
      <c r="G16" s="157">
        <v>1.6565179200403539</v>
      </c>
      <c r="H16" s="157">
        <v>26.3</v>
      </c>
      <c r="I16" s="157">
        <v>56.836600177209171</v>
      </c>
    </row>
    <row r="17" spans="1:9" ht="11.1" customHeight="1">
      <c r="A17" s="3">
        <v>1982</v>
      </c>
      <c r="B17" s="156">
        <v>541.4</v>
      </c>
      <c r="C17" s="156">
        <v>0.12180000000000001</v>
      </c>
      <c r="D17" s="156">
        <v>541.52179999999998</v>
      </c>
      <c r="E17" s="156">
        <v>80.149000000000001</v>
      </c>
      <c r="F17" s="156">
        <v>461.37279999999998</v>
      </c>
      <c r="G17" s="157">
        <v>1.98706565369442</v>
      </c>
      <c r="H17" s="157">
        <v>26.7</v>
      </c>
      <c r="I17" s="157">
        <v>54.343401449157369</v>
      </c>
    </row>
    <row r="18" spans="1:9" ht="11.1" customHeight="1">
      <c r="A18" s="3">
        <v>1983</v>
      </c>
      <c r="B18" s="156">
        <v>558.20000000000005</v>
      </c>
      <c r="C18" s="156">
        <v>0.3</v>
      </c>
      <c r="D18" s="156">
        <v>558.5</v>
      </c>
      <c r="E18" s="156">
        <v>82.695999999999998</v>
      </c>
      <c r="F18" s="156">
        <v>475.80399999999997</v>
      </c>
      <c r="G18" s="157">
        <v>2.0306862364333971</v>
      </c>
      <c r="H18" s="157">
        <v>28.2</v>
      </c>
      <c r="I18" s="157">
        <v>55.233469131933568</v>
      </c>
    </row>
    <row r="19" spans="1:9" ht="11.1" customHeight="1">
      <c r="A19" s="3">
        <v>1984</v>
      </c>
      <c r="B19" s="156">
        <v>674</v>
      </c>
      <c r="C19" s="156">
        <v>3.6116999999999999</v>
      </c>
      <c r="D19" s="156">
        <v>677.61170000000004</v>
      </c>
      <c r="E19" s="156">
        <v>96.73</v>
      </c>
      <c r="F19" s="156">
        <v>580.88170000000002</v>
      </c>
      <c r="G19" s="157">
        <v>2.457739011965407</v>
      </c>
      <c r="H19" s="157">
        <v>25.1</v>
      </c>
      <c r="I19" s="157">
        <v>47.449809066505352</v>
      </c>
    </row>
    <row r="20" spans="1:9" ht="11.1" customHeight="1">
      <c r="A20" s="3">
        <v>1985</v>
      </c>
      <c r="B20" s="156">
        <v>715.4</v>
      </c>
      <c r="C20" s="156">
        <v>4.4618000000000002</v>
      </c>
      <c r="D20" s="156">
        <v>719.86180000000002</v>
      </c>
      <c r="E20" s="156">
        <v>104.913</v>
      </c>
      <c r="F20" s="156">
        <v>614.94880000000001</v>
      </c>
      <c r="G20" s="157">
        <v>2.5787693004453462</v>
      </c>
      <c r="H20" s="157">
        <v>24.2</v>
      </c>
      <c r="I20" s="157">
        <v>44.345898004434595</v>
      </c>
    </row>
    <row r="21" spans="1:9" ht="11.1" customHeight="1">
      <c r="A21" s="3">
        <v>1986</v>
      </c>
      <c r="B21" s="156">
        <v>844.2</v>
      </c>
      <c r="C21" s="156">
        <v>8.5</v>
      </c>
      <c r="D21" s="156">
        <v>852.7</v>
      </c>
      <c r="E21" s="156">
        <v>119.524</v>
      </c>
      <c r="F21" s="156">
        <v>733.17600000000004</v>
      </c>
      <c r="G21" s="157">
        <v>3.0466359998504058</v>
      </c>
      <c r="H21" s="157">
        <v>21.9</v>
      </c>
      <c r="I21" s="157">
        <v>39.338961738818028</v>
      </c>
    </row>
    <row r="22" spans="1:9" ht="11.1" customHeight="1">
      <c r="A22" s="3">
        <v>1987</v>
      </c>
      <c r="B22" s="156">
        <v>855.9</v>
      </c>
      <c r="C22" s="156">
        <v>22.7</v>
      </c>
      <c r="D22" s="156">
        <v>878.6</v>
      </c>
      <c r="E22" s="156">
        <v>128.93899999999999</v>
      </c>
      <c r="F22" s="156">
        <v>749.66100000000006</v>
      </c>
      <c r="G22" s="157">
        <v>3.0875150327012735</v>
      </c>
      <c r="H22" s="157">
        <v>21.9</v>
      </c>
      <c r="I22" s="157">
        <v>38.390071170634222</v>
      </c>
    </row>
    <row r="23" spans="1:9" ht="11.1" customHeight="1">
      <c r="A23" s="3">
        <v>1988</v>
      </c>
      <c r="B23" s="156">
        <v>1002.3</v>
      </c>
      <c r="C23" s="156">
        <v>36</v>
      </c>
      <c r="D23" s="156">
        <v>1038.3</v>
      </c>
      <c r="E23" s="156">
        <v>113.508</v>
      </c>
      <c r="F23" s="156">
        <v>924.79199999999992</v>
      </c>
      <c r="G23" s="157">
        <v>3.7743377098289534</v>
      </c>
      <c r="H23" s="157">
        <v>24</v>
      </c>
      <c r="I23" s="157">
        <v>40.637328772921997</v>
      </c>
    </row>
    <row r="24" spans="1:9" ht="11.1" customHeight="1">
      <c r="A24" s="3">
        <v>1989</v>
      </c>
      <c r="B24" s="156">
        <v>1074.4000000000001</v>
      </c>
      <c r="C24" s="156">
        <v>27.780469</v>
      </c>
      <c r="D24" s="156">
        <v>1102.1804690000001</v>
      </c>
      <c r="E24" s="156">
        <v>161.21700000000001</v>
      </c>
      <c r="F24" s="156">
        <v>940.96346900000015</v>
      </c>
      <c r="G24" s="157">
        <v>3.8043012064267292</v>
      </c>
      <c r="H24" s="157">
        <v>21</v>
      </c>
      <c r="I24" s="157">
        <v>34.216443445107046</v>
      </c>
    </row>
    <row r="25" spans="1:9" ht="15" customHeight="1">
      <c r="A25" s="3">
        <v>1990</v>
      </c>
      <c r="B25" s="156">
        <v>989.3</v>
      </c>
      <c r="C25" s="156">
        <v>21.270050000000001</v>
      </c>
      <c r="D25" s="156">
        <v>1010.5700499999999</v>
      </c>
      <c r="E25" s="156">
        <v>168.125</v>
      </c>
      <c r="F25" s="156">
        <v>842.44504999999992</v>
      </c>
      <c r="G25" s="157">
        <v>3.3680018949994399</v>
      </c>
      <c r="H25" s="157">
        <v>22.3</v>
      </c>
      <c r="I25" s="157">
        <v>35.02379419201835</v>
      </c>
    </row>
    <row r="26" spans="1:9" ht="11.1" customHeight="1">
      <c r="A26" s="3">
        <v>1991</v>
      </c>
      <c r="B26" s="156">
        <v>936.8</v>
      </c>
      <c r="C26" s="156">
        <v>20.127983</v>
      </c>
      <c r="D26" s="156">
        <v>956.92798299999993</v>
      </c>
      <c r="E26" s="156">
        <v>185.59700000000001</v>
      </c>
      <c r="F26" s="156">
        <v>771.33098299999995</v>
      </c>
      <c r="G26" s="157">
        <v>3.0428097935643192</v>
      </c>
      <c r="H26" s="157">
        <v>22</v>
      </c>
      <c r="I26" s="157">
        <v>33.421952145841246</v>
      </c>
    </row>
    <row r="27" spans="1:9" ht="11.1" customHeight="1">
      <c r="A27" s="3">
        <v>1992</v>
      </c>
      <c r="B27" s="156">
        <v>1060.2</v>
      </c>
      <c r="C27" s="156">
        <v>20.72644</v>
      </c>
      <c r="D27" s="156">
        <v>1080.92644</v>
      </c>
      <c r="E27" s="156">
        <v>203.44639000000001</v>
      </c>
      <c r="F27" s="156">
        <v>877.48004999999989</v>
      </c>
      <c r="G27" s="157">
        <v>3.415728082399744</v>
      </c>
      <c r="H27" s="157">
        <v>23.5</v>
      </c>
      <c r="I27" s="157">
        <v>34.90531006312662</v>
      </c>
    </row>
    <row r="28" spans="1:9" ht="11.1" customHeight="1">
      <c r="A28" s="3">
        <v>1993</v>
      </c>
      <c r="B28" s="156">
        <v>1068.5</v>
      </c>
      <c r="C28" s="156">
        <v>31.803681999999998</v>
      </c>
      <c r="D28" s="156">
        <v>1100.303682</v>
      </c>
      <c r="E28" s="156">
        <v>232.875981</v>
      </c>
      <c r="F28" s="156">
        <v>867.42770099999996</v>
      </c>
      <c r="G28" s="157">
        <v>3.3329914929588287</v>
      </c>
      <c r="H28" s="157">
        <v>26.6</v>
      </c>
      <c r="I28" s="157">
        <v>38.595473012188044</v>
      </c>
    </row>
    <row r="29" spans="1:9" ht="11.1" customHeight="1">
      <c r="A29" s="3">
        <v>1994</v>
      </c>
      <c r="B29" s="156">
        <v>1415.2</v>
      </c>
      <c r="C29" s="156">
        <v>22.768795000000001</v>
      </c>
      <c r="D29" s="156">
        <v>1437.968795</v>
      </c>
      <c r="E29" s="156">
        <v>270.86974300000003</v>
      </c>
      <c r="F29" s="156">
        <v>1167.099052</v>
      </c>
      <c r="G29" s="157">
        <v>4.4302944624121237</v>
      </c>
      <c r="H29" s="157">
        <v>27.5</v>
      </c>
      <c r="I29" s="157">
        <v>39.066939424934652</v>
      </c>
    </row>
    <row r="30" spans="1:9" ht="11.1" customHeight="1">
      <c r="A30" s="3">
        <v>1995</v>
      </c>
      <c r="B30" s="156">
        <v>1384.3</v>
      </c>
      <c r="C30" s="156">
        <v>42.731079000000001</v>
      </c>
      <c r="D30" s="156">
        <v>1427.0310789999999</v>
      </c>
      <c r="E30" s="156">
        <v>278.96393499999999</v>
      </c>
      <c r="F30" s="156">
        <v>1148.0671439999999</v>
      </c>
      <c r="G30" s="157">
        <v>4.3070230532306404</v>
      </c>
      <c r="H30" s="157">
        <v>29.3</v>
      </c>
      <c r="I30" s="157">
        <v>40.769187955696559</v>
      </c>
    </row>
    <row r="31" spans="1:9" ht="11.1" customHeight="1">
      <c r="A31" s="3">
        <v>1996</v>
      </c>
      <c r="B31" s="156">
        <v>1442.8</v>
      </c>
      <c r="C31" s="156">
        <v>53.632904000000003</v>
      </c>
      <c r="D31" s="156">
        <v>1496.432904</v>
      </c>
      <c r="E31" s="156">
        <v>278.600033</v>
      </c>
      <c r="F31" s="156">
        <v>1217.8328710000001</v>
      </c>
      <c r="G31" s="157">
        <v>4.5160619245217255</v>
      </c>
      <c r="H31" s="157">
        <v>27.1</v>
      </c>
      <c r="I31" s="157">
        <v>37.030457893226568</v>
      </c>
    </row>
    <row r="32" spans="1:9" ht="11.1" customHeight="1">
      <c r="A32" s="3">
        <v>1997</v>
      </c>
      <c r="B32" s="156">
        <v>1574.4</v>
      </c>
      <c r="C32" s="156">
        <v>70.725154000000003</v>
      </c>
      <c r="D32" s="156">
        <v>1645.1251540000001</v>
      </c>
      <c r="E32" s="156">
        <v>290.04201399999999</v>
      </c>
      <c r="F32" s="156">
        <v>1355.0831400000002</v>
      </c>
      <c r="G32" s="157">
        <v>4.9652750337105012</v>
      </c>
      <c r="H32" s="157">
        <v>29.1</v>
      </c>
      <c r="I32" s="157">
        <v>39.089260527906518</v>
      </c>
    </row>
    <row r="33" spans="1:9" ht="11.1" customHeight="1">
      <c r="A33" s="3">
        <v>1998</v>
      </c>
      <c r="B33" s="156">
        <v>1612.8</v>
      </c>
      <c r="C33" s="156">
        <v>80.463046000000006</v>
      </c>
      <c r="D33" s="156">
        <v>1693.263046</v>
      </c>
      <c r="E33" s="156">
        <v>300.26861100000002</v>
      </c>
      <c r="F33" s="156">
        <v>1392.9944350000001</v>
      </c>
      <c r="G33" s="157">
        <v>5.0449792115604009</v>
      </c>
      <c r="H33" s="157">
        <v>30.2</v>
      </c>
      <c r="I33" s="157">
        <v>40.115298274510849</v>
      </c>
    </row>
    <row r="34" spans="1:9" ht="11.1" customHeight="1">
      <c r="A34" s="3">
        <v>1999</v>
      </c>
      <c r="B34" s="156">
        <v>1949.1</v>
      </c>
      <c r="C34" s="156">
        <v>100.376859</v>
      </c>
      <c r="D34" s="156">
        <v>2049.4768589999999</v>
      </c>
      <c r="E34" s="156">
        <v>329.22751099999999</v>
      </c>
      <c r="F34" s="156">
        <v>1720.2493479999998</v>
      </c>
      <c r="G34" s="157">
        <v>6.1592557976333255</v>
      </c>
      <c r="H34" s="157">
        <v>24.1</v>
      </c>
      <c r="I34" s="157">
        <v>31.556894068351447</v>
      </c>
    </row>
    <row r="35" spans="1:9" ht="15" customHeight="1">
      <c r="A35" s="3">
        <v>2000</v>
      </c>
      <c r="B35" s="156">
        <v>1950.2</v>
      </c>
      <c r="C35" s="156">
        <v>110.514224</v>
      </c>
      <c r="D35" s="156">
        <v>2060.7142239999998</v>
      </c>
      <c r="E35" s="156">
        <v>397.90487074999999</v>
      </c>
      <c r="F35" s="156">
        <v>1662.8093532499997</v>
      </c>
      <c r="G35" s="157">
        <v>5.8884566541786967</v>
      </c>
      <c r="H35" s="157">
        <v>31.2</v>
      </c>
      <c r="I35" s="157">
        <v>39.962599105964934</v>
      </c>
    </row>
    <row r="36" spans="1:9" ht="11.1" customHeight="1">
      <c r="A36" s="3">
        <v>2001</v>
      </c>
      <c r="B36" s="156">
        <v>1775.5</v>
      </c>
      <c r="C36" s="156">
        <v>114.078754</v>
      </c>
      <c r="D36" s="156">
        <v>1889.5787540000001</v>
      </c>
      <c r="E36" s="156">
        <v>349.28270637000003</v>
      </c>
      <c r="F36" s="156">
        <v>1540.29604763</v>
      </c>
      <c r="G36" s="157">
        <v>5.39869385492507</v>
      </c>
      <c r="H36" s="157">
        <v>26.5</v>
      </c>
      <c r="I36" s="157">
        <v>33.212181977691436</v>
      </c>
    </row>
    <row r="37" spans="1:9" ht="11.1" customHeight="1">
      <c r="A37" s="3">
        <v>2002</v>
      </c>
      <c r="B37" s="156">
        <v>1759.5</v>
      </c>
      <c r="C37" s="156">
        <v>125.2864</v>
      </c>
      <c r="D37" s="156">
        <v>1884.7864</v>
      </c>
      <c r="E37" s="156">
        <v>343.04007100000001</v>
      </c>
      <c r="F37" s="156">
        <v>1541.7463290000001</v>
      </c>
      <c r="G37" s="157">
        <v>5.3513382375993448</v>
      </c>
      <c r="H37" s="157">
        <v>31.4</v>
      </c>
      <c r="I37" s="157">
        <v>38.741039592355428</v>
      </c>
    </row>
    <row r="38" spans="1:9" ht="11.1" customHeight="1">
      <c r="A38" s="3">
        <v>2003</v>
      </c>
      <c r="B38" s="156">
        <v>1748.6</v>
      </c>
      <c r="C38" s="156">
        <v>117.75269</v>
      </c>
      <c r="D38" s="156">
        <v>1866.3526899999999</v>
      </c>
      <c r="E38" s="156">
        <v>311.262044</v>
      </c>
      <c r="F38" s="156">
        <v>1555.0906459999999</v>
      </c>
      <c r="G38" s="157">
        <v>5.3472684241119701</v>
      </c>
      <c r="H38" s="157">
        <v>32.700000000000003</v>
      </c>
      <c r="I38" s="157">
        <v>39.611876294654216</v>
      </c>
    </row>
    <row r="39" spans="1:9" ht="11.1" customHeight="1">
      <c r="A39" s="3">
        <v>2004</v>
      </c>
      <c r="B39" s="156">
        <v>1733.1</v>
      </c>
      <c r="C39" s="156">
        <v>141.59689700000001</v>
      </c>
      <c r="D39" s="156">
        <v>1874.6968969999998</v>
      </c>
      <c r="E39" s="156">
        <v>315.31698143</v>
      </c>
      <c r="F39" s="156">
        <v>1559.3799155699999</v>
      </c>
      <c r="G39" s="157">
        <v>5.3137156388798816</v>
      </c>
      <c r="H39" s="157">
        <v>33.200000000000003</v>
      </c>
      <c r="I39" s="157">
        <v>39.163412879100662</v>
      </c>
    </row>
    <row r="40" spans="1:9" ht="11.1" customHeight="1">
      <c r="A40" s="3">
        <v>2005</v>
      </c>
      <c r="B40" s="156">
        <v>1713.2</v>
      </c>
      <c r="C40" s="156">
        <v>183.62643299999999</v>
      </c>
      <c r="D40" s="156">
        <v>1896.826433</v>
      </c>
      <c r="E40" s="156">
        <v>314.71132821999998</v>
      </c>
      <c r="F40" s="156">
        <v>1582.1151047799999</v>
      </c>
      <c r="G40" s="157">
        <v>5.3416230037524768</v>
      </c>
      <c r="H40" s="157">
        <v>28.5</v>
      </c>
      <c r="I40" s="157">
        <v>32.603100154435737</v>
      </c>
    </row>
    <row r="41" spans="1:9" ht="11.1" customHeight="1">
      <c r="A41" s="3">
        <v>2006</v>
      </c>
      <c r="B41" s="156">
        <v>1853.8</v>
      </c>
      <c r="C41" s="156">
        <v>174.03673499999999</v>
      </c>
      <c r="D41" s="156">
        <v>2027.8367349999999</v>
      </c>
      <c r="E41" s="156">
        <v>305.28173637999998</v>
      </c>
      <c r="F41" s="156">
        <v>1722.5549986199999</v>
      </c>
      <c r="G41" s="157">
        <v>5.761133951017543</v>
      </c>
      <c r="H41" s="157">
        <v>33.700000000000003</v>
      </c>
      <c r="I41" s="157">
        <v>37.417836205365077</v>
      </c>
    </row>
    <row r="42" spans="1:9" ht="11.1" customHeight="1">
      <c r="A42" s="3">
        <v>2007</v>
      </c>
      <c r="B42" s="156">
        <v>1828.7</v>
      </c>
      <c r="C42" s="156">
        <v>184.37803868</v>
      </c>
      <c r="D42" s="156">
        <v>2013.07803868</v>
      </c>
      <c r="E42" s="156">
        <v>310.97953708</v>
      </c>
      <c r="F42" s="156">
        <v>1702.0985016</v>
      </c>
      <c r="G42" s="157">
        <v>5.636014653412591</v>
      </c>
      <c r="H42" s="157">
        <v>36.700000000000003</v>
      </c>
      <c r="I42" s="157">
        <v>39.682968761826501</v>
      </c>
    </row>
    <row r="43" spans="1:9" ht="11.1" customHeight="1">
      <c r="A43" s="3">
        <v>2008</v>
      </c>
      <c r="B43" s="156">
        <v>1941.2</v>
      </c>
      <c r="C43" s="156">
        <v>201.01918064</v>
      </c>
      <c r="D43" s="156">
        <v>2142.2191806400001</v>
      </c>
      <c r="E43" s="156">
        <v>302.80407600000001</v>
      </c>
      <c r="F43" s="156">
        <v>1839.4151046400002</v>
      </c>
      <c r="G43" s="157">
        <v>6.0348707897496672</v>
      </c>
      <c r="H43" s="157">
        <v>36.200000000000003</v>
      </c>
      <c r="I43" s="157">
        <v>38.392601469948779</v>
      </c>
    </row>
    <row r="44" spans="1:9" ht="11.1" customHeight="1">
      <c r="A44" s="3">
        <v>2009</v>
      </c>
      <c r="B44" s="156">
        <v>1941</v>
      </c>
      <c r="C44" s="156">
        <v>228.59944899999999</v>
      </c>
      <c r="D44" s="156">
        <v>2169.5994489999998</v>
      </c>
      <c r="E44" s="156">
        <v>261.24027599999999</v>
      </c>
      <c r="F44" s="156">
        <v>1908.3591729999998</v>
      </c>
      <c r="G44" s="157">
        <v>6.20726925617336</v>
      </c>
      <c r="H44" s="157">
        <v>37.799999999999997</v>
      </c>
      <c r="I44" s="157">
        <v>39.788217214193232</v>
      </c>
    </row>
    <row r="45" spans="1:9" ht="15" customHeight="1">
      <c r="A45" s="3">
        <v>2010</v>
      </c>
      <c r="B45" s="156">
        <v>1887.9</v>
      </c>
      <c r="C45" s="156">
        <v>255.54038784296</v>
      </c>
      <c r="D45" s="156">
        <v>2143.4403878429603</v>
      </c>
      <c r="E45" s="156">
        <v>299.28098560646004</v>
      </c>
      <c r="F45" s="156">
        <v>1844.1594022365002</v>
      </c>
      <c r="G45" s="157">
        <v>5.9538703016606984</v>
      </c>
      <c r="H45" s="157">
        <v>37.6</v>
      </c>
      <c r="I45" s="157">
        <v>39.123060755199937</v>
      </c>
    </row>
    <row r="46" spans="1:9" ht="11.1" customHeight="1">
      <c r="A46" s="3">
        <v>2011</v>
      </c>
      <c r="B46" s="156">
        <v>1775.6</v>
      </c>
      <c r="C46" s="156">
        <v>316.07761280568002</v>
      </c>
      <c r="D46" s="156">
        <v>2091.6776128056799</v>
      </c>
      <c r="E46" s="156">
        <v>237.53731100880003</v>
      </c>
      <c r="F46" s="156">
        <v>1854.1403017968798</v>
      </c>
      <c r="G46" s="157">
        <v>5.9432542869493892</v>
      </c>
      <c r="H46" s="157">
        <v>35.4</v>
      </c>
      <c r="I46" s="157">
        <v>36.080110074912092</v>
      </c>
    </row>
    <row r="47" spans="1:9" ht="11.1" customHeight="1">
      <c r="A47" s="3">
        <v>2012</v>
      </c>
      <c r="B47" s="156">
        <v>2007.6</v>
      </c>
      <c r="C47" s="156">
        <v>268.24190032287999</v>
      </c>
      <c r="D47" s="156">
        <v>2275.8419003228801</v>
      </c>
      <c r="E47" s="156">
        <v>294.90473113089996</v>
      </c>
      <c r="F47" s="156">
        <v>1980.93716919198</v>
      </c>
      <c r="G47" s="157">
        <v>6.3053524106775534</v>
      </c>
      <c r="H47" s="157">
        <v>33.799999999999997</v>
      </c>
      <c r="I47" s="157">
        <v>33.800338003380034</v>
      </c>
    </row>
    <row r="48" spans="1:9" ht="11.1" customHeight="1">
      <c r="A48" s="3">
        <v>2013</v>
      </c>
      <c r="B48" s="156">
        <v>2066.4</v>
      </c>
      <c r="C48" s="156">
        <v>380.9808561933001</v>
      </c>
      <c r="D48" s="156">
        <v>2447.3808561933001</v>
      </c>
      <c r="E48" s="156">
        <v>255.33362976088006</v>
      </c>
      <c r="F48" s="156">
        <v>2192.0472264324198</v>
      </c>
      <c r="G48" s="157">
        <v>6.9303936140138971</v>
      </c>
      <c r="H48" s="157">
        <v>43.2</v>
      </c>
      <c r="I48" s="157">
        <v>42.456585193265916</v>
      </c>
    </row>
    <row r="49" spans="1:14" ht="11.1" customHeight="1">
      <c r="A49" s="3">
        <v>2014</v>
      </c>
      <c r="B49" s="156">
        <v>1991</v>
      </c>
      <c r="C49" s="156">
        <v>383.70969294152007</v>
      </c>
      <c r="D49" s="156">
        <v>2374.7096929415202</v>
      </c>
      <c r="E49" s="156">
        <v>256.25942686058005</v>
      </c>
      <c r="F49" s="156">
        <v>2118.4502660809403</v>
      </c>
      <c r="G49" s="157">
        <v>6.6497285281697174</v>
      </c>
      <c r="H49" s="157">
        <v>40.700000000000003</v>
      </c>
      <c r="I49" s="157">
        <v>39.273583449127685</v>
      </c>
      <c r="J49" s="79"/>
    </row>
    <row r="50" spans="1:14" ht="11.1" customHeight="1">
      <c r="A50" s="3">
        <v>2015</v>
      </c>
      <c r="B50" s="156">
        <v>2110.4</v>
      </c>
      <c r="C50" s="156">
        <v>463.42360655844004</v>
      </c>
      <c r="D50" s="156">
        <v>2573.8236065584401</v>
      </c>
      <c r="E50" s="156">
        <v>196.09998558105997</v>
      </c>
      <c r="F50" s="156">
        <v>2377.7236209773801</v>
      </c>
      <c r="G50" s="157">
        <v>7.4102234911031442</v>
      </c>
      <c r="H50" s="157">
        <v>49.1</v>
      </c>
      <c r="I50" s="76">
        <v>46.899924539836277</v>
      </c>
      <c r="J50" s="79"/>
    </row>
    <row r="51" spans="1:14" ht="11.1" customHeight="1">
      <c r="A51" s="3">
        <v>2016</v>
      </c>
      <c r="B51" s="156">
        <v>2154.8000000000002</v>
      </c>
      <c r="C51" s="156">
        <v>472.91144666898003</v>
      </c>
      <c r="D51" s="156">
        <v>2627.71144666898</v>
      </c>
      <c r="E51" s="156">
        <v>218.97303933516</v>
      </c>
      <c r="F51" s="156">
        <v>2408.7384073338199</v>
      </c>
      <c r="G51" s="157">
        <v>7.4536788948646411</v>
      </c>
      <c r="H51" s="157">
        <v>38.200000000000003</v>
      </c>
      <c r="I51" s="157">
        <v>36.126347645167392</v>
      </c>
      <c r="J51" s="79"/>
      <c r="M51" s="21"/>
      <c r="N51" s="21"/>
    </row>
    <row r="52" spans="1:14" ht="11.1" customHeight="1">
      <c r="A52" s="3">
        <v>2017</v>
      </c>
      <c r="B52" s="156">
        <v>1990.8</v>
      </c>
      <c r="C52" s="156">
        <v>485.70837730712009</v>
      </c>
      <c r="D52" s="156">
        <v>2476.5083773071201</v>
      </c>
      <c r="E52" s="156">
        <v>161.95938797060003</v>
      </c>
      <c r="F52" s="156">
        <v>2314.5489893365202</v>
      </c>
      <c r="G52" s="157">
        <v>7.1171773455016201</v>
      </c>
      <c r="H52" s="157">
        <v>46</v>
      </c>
      <c r="I52" s="76">
        <v>42.691811524932952</v>
      </c>
      <c r="J52" s="79"/>
    </row>
    <row r="53" spans="1:14" ht="11.1" customHeight="1">
      <c r="A53" s="3">
        <v>2018</v>
      </c>
      <c r="B53" s="156">
        <v>1677.81</v>
      </c>
      <c r="C53" s="156">
        <v>423.25268099729999</v>
      </c>
      <c r="D53" s="156">
        <v>2101.0626809973</v>
      </c>
      <c r="E53" s="156">
        <v>158.6359563899</v>
      </c>
      <c r="F53" s="156">
        <v>1942.4267246074</v>
      </c>
      <c r="G53" s="157">
        <v>5.9415242294967081</v>
      </c>
      <c r="H53" s="157">
        <v>43.1</v>
      </c>
      <c r="I53" s="157">
        <v>39.061437932190799</v>
      </c>
      <c r="J53" s="79"/>
      <c r="K53" s="22"/>
      <c r="L53" s="22"/>
      <c r="M53" s="21"/>
      <c r="N53" s="21"/>
    </row>
    <row r="54" spans="1:14" ht="11.1" customHeight="1">
      <c r="A54" s="3">
        <v>2019</v>
      </c>
      <c r="B54" s="156">
        <v>1583.64</v>
      </c>
      <c r="C54" s="156">
        <v>493.24347</v>
      </c>
      <c r="D54" s="156">
        <v>2076.8834700000002</v>
      </c>
      <c r="E54" s="156">
        <v>134.21207000000001</v>
      </c>
      <c r="F54" s="156">
        <v>1942.6714000000002</v>
      </c>
      <c r="G54" s="157">
        <v>5.9141958981124709</v>
      </c>
      <c r="H54" s="157">
        <v>52.5</v>
      </c>
      <c r="I54" s="157">
        <v>46.742285297102868</v>
      </c>
      <c r="J54" s="79"/>
    </row>
    <row r="55" spans="1:14" ht="11.1" customHeight="1">
      <c r="A55" s="3">
        <v>2020</v>
      </c>
      <c r="B55" s="156">
        <v>1525.92</v>
      </c>
      <c r="C55" s="156">
        <v>541.97672999999998</v>
      </c>
      <c r="D55" s="156">
        <v>2067.8967299999999</v>
      </c>
      <c r="E55" s="156">
        <v>132.27708999999999</v>
      </c>
      <c r="F55" s="156">
        <v>1935.6196399999999</v>
      </c>
      <c r="G55" s="157">
        <v>5.8634888470945707</v>
      </c>
      <c r="H55" s="157">
        <v>56.5</v>
      </c>
      <c r="I55" s="157">
        <v>49.655487590522391</v>
      </c>
      <c r="J55" s="79"/>
    </row>
    <row r="56" spans="1:14" s="5" customFormat="1" ht="11.25">
      <c r="A56" s="3">
        <v>2021</v>
      </c>
      <c r="B56" s="156">
        <v>1282.99</v>
      </c>
      <c r="C56" s="156">
        <v>552.99631999999997</v>
      </c>
      <c r="D56" s="156">
        <v>1835.98632</v>
      </c>
      <c r="E56" s="156">
        <v>155.38908000000001</v>
      </c>
      <c r="F56" s="156">
        <v>1680.5972400000001</v>
      </c>
      <c r="G56" s="157">
        <v>5.0656998479796504</v>
      </c>
      <c r="H56" s="157">
        <v>52.7</v>
      </c>
      <c r="I56" s="157">
        <v>44.324824424912741</v>
      </c>
    </row>
    <row r="57" spans="1:14" s="5" customFormat="1" ht="11.25">
      <c r="A57" s="3">
        <v>2022</v>
      </c>
      <c r="B57" s="156">
        <v>1171.5800000000002</v>
      </c>
      <c r="C57" s="156">
        <v>611.19713000000002</v>
      </c>
      <c r="D57" s="156">
        <v>1782.7771300000002</v>
      </c>
      <c r="E57" s="156">
        <v>35.615319999999997</v>
      </c>
      <c r="F57" s="156">
        <v>1747.1618100000001</v>
      </c>
      <c r="G57" s="157">
        <v>5.2402096171148065</v>
      </c>
      <c r="H57" s="157">
        <v>68.7</v>
      </c>
      <c r="I57" s="157">
        <v>54.523809523809533</v>
      </c>
    </row>
    <row r="58" spans="1:14" s="5" customFormat="1" ht="11.25">
      <c r="A58" s="1" t="s">
        <v>632</v>
      </c>
      <c r="B58" s="1"/>
    </row>
    <row r="59" spans="1:14" s="5" customFormat="1" ht="11.25">
      <c r="A59" s="5" t="s">
        <v>651</v>
      </c>
      <c r="B59" s="1"/>
    </row>
    <row r="60" spans="1:14" s="5" customFormat="1" ht="11.25">
      <c r="A60" s="1" t="s">
        <v>646</v>
      </c>
      <c r="B60" s="1"/>
    </row>
    <row r="61" spans="1:14">
      <c r="A61" s="1" t="s">
        <v>636</v>
      </c>
      <c r="B61" s="1"/>
      <c r="C61" s="5"/>
      <c r="D61" s="5"/>
      <c r="E61" s="5"/>
      <c r="F61" s="5"/>
      <c r="G61" s="5"/>
      <c r="H61" s="5"/>
      <c r="I61" s="5"/>
    </row>
    <row r="62" spans="1:14">
      <c r="A62" s="2" t="s">
        <v>21</v>
      </c>
      <c r="B62" s="5"/>
      <c r="C62" s="5"/>
      <c r="D62" s="5"/>
      <c r="E62" s="5"/>
      <c r="F62" s="5"/>
      <c r="G62" s="5"/>
      <c r="H62" s="5"/>
      <c r="I62" s="5"/>
    </row>
    <row r="63" spans="1:14">
      <c r="A63" s="2"/>
    </row>
    <row r="66" spans="1:1" customFormat="1">
      <c r="A66" s="25"/>
    </row>
    <row r="67" spans="1:1" customFormat="1" ht="12"/>
    <row r="68" spans="1:1" customFormat="1" ht="12"/>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 r="A88"/>
    </row>
  </sheetData>
  <conditionalFormatting sqref="A5:I50 A51:F51 A52:I56 A57">
    <cfRule type="expression" dxfId="1412" priority="6">
      <formula>MOD(ROW(),2)=1</formula>
    </cfRule>
  </conditionalFormatting>
  <conditionalFormatting sqref="G51">
    <cfRule type="expression" dxfId="1411" priority="5">
      <formula>MOD(ROW(),2)=1</formula>
    </cfRule>
  </conditionalFormatting>
  <conditionalFormatting sqref="H51">
    <cfRule type="expression" dxfId="1410" priority="4">
      <formula>MOD(ROW(),2)=1</formula>
    </cfRule>
  </conditionalFormatting>
  <conditionalFormatting sqref="I51">
    <cfRule type="expression" dxfId="1409" priority="3">
      <formula>MOD(ROW(),2)=1</formula>
    </cfRule>
  </conditionalFormatting>
  <pageMargins left="0.25" right="0.25" top="0.75" bottom="0.75" header="0.3" footer="0.3"/>
  <pageSetup scale="96" orientation="portrait" r:id="rId1"/>
  <headerFooter>
    <oddFooter>&amp;CVegetables and Pulses Yearbook Data/#89011/March 30, 2020
USDA, Economic Research Service</oddFoot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03184-4601-46D0-A91A-4F0ECD4C1DCD}">
  <sheetPr>
    <pageSetUpPr fitToPage="1"/>
  </sheetPr>
  <dimension ref="A1:O90"/>
  <sheetViews>
    <sheetView workbookViewId="0"/>
    <sheetView showRowColHeaders="0" workbookViewId="1"/>
  </sheetViews>
  <sheetFormatPr defaultColWidth="9.5703125" defaultRowHeight="14.25"/>
  <cols>
    <col min="1" max="1" width="11.85546875" style="25" customWidth="1"/>
    <col min="2" max="7" width="16.85546875" style="25" customWidth="1"/>
    <col min="8" max="9" width="21.28515625" style="25" customWidth="1"/>
    <col min="10" max="11" width="14.5703125" style="25" customWidth="1"/>
    <col min="12" max="14" width="2" style="25" customWidth="1"/>
    <col min="15" max="15" width="9.5703125" style="25"/>
    <col min="16" max="16" width="15.85546875" style="25" bestFit="1" customWidth="1"/>
    <col min="17" max="17" width="11" style="25" bestFit="1" customWidth="1"/>
    <col min="18" max="18" width="23.42578125" style="25" bestFit="1" customWidth="1"/>
    <col min="19" max="19" width="17.5703125" style="25" bestFit="1" customWidth="1"/>
    <col min="20" max="20" width="11.42578125" style="25" bestFit="1" customWidth="1"/>
    <col min="21" max="21" width="19.42578125" style="25" bestFit="1" customWidth="1"/>
    <col min="22" max="22" width="27.5703125" style="25" bestFit="1" customWidth="1"/>
    <col min="23" max="23" width="28.5703125" style="25" bestFit="1" customWidth="1"/>
    <col min="24" max="24" width="22.85546875" style="25" bestFit="1" customWidth="1"/>
    <col min="25" max="25" width="24.140625" style="25" bestFit="1" customWidth="1"/>
    <col min="26" max="16384" width="9.5703125" style="25"/>
  </cols>
  <sheetData>
    <row r="1" spans="1:15">
      <c r="A1" s="74" t="s">
        <v>652</v>
      </c>
      <c r="O1" s="137" t="str">
        <f>HYPERLINK("#'"&amp;"Index'!A1","INDEX")</f>
        <v>INDEX</v>
      </c>
    </row>
    <row r="2" spans="1:15">
      <c r="A2" s="80"/>
      <c r="B2" s="182" t="s">
        <v>653</v>
      </c>
      <c r="C2" s="182"/>
      <c r="D2" s="182"/>
      <c r="E2" s="182"/>
      <c r="F2" s="182" t="s">
        <v>654</v>
      </c>
      <c r="G2" s="182"/>
      <c r="H2" s="182"/>
      <c r="I2" s="182"/>
      <c r="J2" s="80" t="s">
        <v>621</v>
      </c>
      <c r="K2" s="80"/>
    </row>
    <row r="3" spans="1:15" ht="15">
      <c r="A3" s="174"/>
      <c r="B3" s="178" t="s">
        <v>655</v>
      </c>
      <c r="C3" s="178"/>
      <c r="D3" s="178"/>
      <c r="E3" s="178"/>
      <c r="F3" s="178"/>
      <c r="G3" s="181"/>
      <c r="H3" s="176"/>
      <c r="I3" s="177" t="s">
        <v>594</v>
      </c>
      <c r="J3" s="178" t="s">
        <v>656</v>
      </c>
      <c r="K3" s="178"/>
      <c r="L3" s="79"/>
    </row>
    <row r="4" spans="1:15" ht="37.5" customHeight="1">
      <c r="A4" s="82" t="s">
        <v>277</v>
      </c>
      <c r="B4" s="207" t="s">
        <v>657</v>
      </c>
      <c r="C4" s="82" t="s">
        <v>626</v>
      </c>
      <c r="D4" s="82" t="s">
        <v>658</v>
      </c>
      <c r="E4" s="82" t="s">
        <v>600</v>
      </c>
      <c r="F4" s="82" t="s">
        <v>627</v>
      </c>
      <c r="G4" s="207" t="s">
        <v>659</v>
      </c>
      <c r="H4" s="207" t="s">
        <v>628</v>
      </c>
      <c r="I4" s="82" t="s">
        <v>268</v>
      </c>
      <c r="J4" s="207" t="s">
        <v>629</v>
      </c>
      <c r="K4" s="207" t="s">
        <v>660</v>
      </c>
      <c r="L4" s="79"/>
    </row>
    <row r="5" spans="1:15" ht="15" customHeight="1">
      <c r="A5" s="3">
        <v>1970</v>
      </c>
      <c r="B5" s="216">
        <v>58.7</v>
      </c>
      <c r="C5" s="216" t="s">
        <v>631</v>
      </c>
      <c r="D5" s="216">
        <v>49.815150000000003</v>
      </c>
      <c r="E5" s="216">
        <v>108.51515000000001</v>
      </c>
      <c r="F5" s="216" t="s">
        <v>631</v>
      </c>
      <c r="G5" s="216">
        <v>43.460410000000003</v>
      </c>
      <c r="H5" s="216">
        <v>65.05474000000001</v>
      </c>
      <c r="I5" s="220">
        <v>0.31725971948578902</v>
      </c>
      <c r="J5" s="220">
        <v>13.5</v>
      </c>
      <c r="K5" s="220">
        <v>62.277990496839976</v>
      </c>
    </row>
    <row r="6" spans="1:15" ht="11.1" customHeight="1">
      <c r="A6" s="3">
        <v>1971</v>
      </c>
      <c r="B6" s="216">
        <v>65.5</v>
      </c>
      <c r="C6" s="216" t="s">
        <v>631</v>
      </c>
      <c r="D6" s="216">
        <v>43.460410000000003</v>
      </c>
      <c r="E6" s="216">
        <v>108.96041</v>
      </c>
      <c r="F6" s="216" t="s">
        <v>631</v>
      </c>
      <c r="G6" s="216">
        <v>46.671030000000002</v>
      </c>
      <c r="H6" s="216">
        <v>62.289379999999994</v>
      </c>
      <c r="I6" s="220">
        <v>0.29995704537684009</v>
      </c>
      <c r="J6" s="220">
        <v>12.4</v>
      </c>
      <c r="K6" s="220">
        <v>54.443273621355814</v>
      </c>
    </row>
    <row r="7" spans="1:15" ht="11.1" customHeight="1">
      <c r="A7" s="3">
        <v>1972</v>
      </c>
      <c r="B7" s="216">
        <v>72.5</v>
      </c>
      <c r="C7" s="216" t="s">
        <v>631</v>
      </c>
      <c r="D7" s="216">
        <v>46.671030000000002</v>
      </c>
      <c r="E7" s="216">
        <v>119.17103</v>
      </c>
      <c r="F7" s="216" t="s">
        <v>631</v>
      </c>
      <c r="G7" s="216">
        <v>60.6</v>
      </c>
      <c r="H7" s="216">
        <v>58.57103</v>
      </c>
      <c r="I7" s="220">
        <v>0.27904786179822388</v>
      </c>
      <c r="J7" s="220">
        <v>14.3</v>
      </c>
      <c r="K7" s="220">
        <v>60.182652245275882</v>
      </c>
    </row>
    <row r="8" spans="1:15" ht="11.1" customHeight="1">
      <c r="A8" s="3">
        <v>1973</v>
      </c>
      <c r="B8" s="216">
        <v>64.099999999999994</v>
      </c>
      <c r="C8" s="216" t="s">
        <v>631</v>
      </c>
      <c r="D8" s="216">
        <v>60.6</v>
      </c>
      <c r="E8" s="216">
        <v>124.69999999999999</v>
      </c>
      <c r="F8" s="216" t="s">
        <v>631</v>
      </c>
      <c r="G8" s="216">
        <v>68</v>
      </c>
      <c r="H8" s="216">
        <v>56.699999999999989</v>
      </c>
      <c r="I8" s="220">
        <v>0.26756768235421802</v>
      </c>
      <c r="J8" s="220">
        <v>13.9</v>
      </c>
      <c r="K8" s="220">
        <v>55.460240194709328</v>
      </c>
    </row>
    <row r="9" spans="1:15" ht="11.1" customHeight="1">
      <c r="A9" s="3">
        <v>1974</v>
      </c>
      <c r="B9" s="216">
        <v>65.599999999999994</v>
      </c>
      <c r="C9" s="216" t="s">
        <v>631</v>
      </c>
      <c r="D9" s="216">
        <v>68</v>
      </c>
      <c r="E9" s="216">
        <v>133.6</v>
      </c>
      <c r="F9" s="216" t="s">
        <v>631</v>
      </c>
      <c r="G9" s="216">
        <v>62.3</v>
      </c>
      <c r="H9" s="216">
        <v>71.3</v>
      </c>
      <c r="I9" s="220">
        <v>0.33340503334050331</v>
      </c>
      <c r="J9" s="220">
        <v>18.600000000000001</v>
      </c>
      <c r="K9" s="220">
        <v>68.086975620470028</v>
      </c>
    </row>
    <row r="10" spans="1:15" ht="11.1" customHeight="1">
      <c r="A10" s="3">
        <v>1975</v>
      </c>
      <c r="B10" s="216">
        <v>69.599999999999994</v>
      </c>
      <c r="C10" s="216" t="s">
        <v>631</v>
      </c>
      <c r="D10" s="216">
        <v>62.3</v>
      </c>
      <c r="E10" s="216">
        <v>131.89999999999998</v>
      </c>
      <c r="F10" s="216" t="s">
        <v>631</v>
      </c>
      <c r="G10" s="216">
        <v>65.2</v>
      </c>
      <c r="H10" s="216">
        <v>66.699999999999974</v>
      </c>
      <c r="I10" s="220">
        <v>0.30883490065887853</v>
      </c>
      <c r="J10" s="220">
        <v>17.5</v>
      </c>
      <c r="K10" s="220">
        <v>58.628429763141142</v>
      </c>
    </row>
    <row r="11" spans="1:15" ht="11.1" customHeight="1">
      <c r="A11" s="3">
        <v>1976</v>
      </c>
      <c r="B11" s="216">
        <v>58.8</v>
      </c>
      <c r="C11" s="216" t="s">
        <v>631</v>
      </c>
      <c r="D11" s="216">
        <v>65.2</v>
      </c>
      <c r="E11" s="216">
        <v>124</v>
      </c>
      <c r="F11" s="216" t="s">
        <v>631</v>
      </c>
      <c r="G11" s="216">
        <v>48.5</v>
      </c>
      <c r="H11" s="216">
        <v>75.5</v>
      </c>
      <c r="I11" s="220">
        <v>0.34627468067053457</v>
      </c>
      <c r="J11" s="220">
        <v>18.5</v>
      </c>
      <c r="K11" s="220">
        <v>58.746943571179067</v>
      </c>
    </row>
    <row r="12" spans="1:15" ht="11.1" customHeight="1">
      <c r="A12" s="3">
        <v>1977</v>
      </c>
      <c r="B12" s="216">
        <v>78.3</v>
      </c>
      <c r="C12" s="216" t="s">
        <v>631</v>
      </c>
      <c r="D12" s="216">
        <v>48.5</v>
      </c>
      <c r="E12" s="216">
        <v>126.8</v>
      </c>
      <c r="F12" s="216" t="s">
        <v>631</v>
      </c>
      <c r="G12" s="216">
        <v>50</v>
      </c>
      <c r="H12" s="216">
        <v>76.8</v>
      </c>
      <c r="I12" s="220">
        <v>0.34871208096658629</v>
      </c>
      <c r="J12" s="220">
        <v>18.899999999999999</v>
      </c>
      <c r="K12" s="220">
        <v>56.505620664912691</v>
      </c>
    </row>
    <row r="13" spans="1:15" ht="11.1" customHeight="1">
      <c r="A13" s="3">
        <v>1978</v>
      </c>
      <c r="B13" s="216">
        <v>88.5</v>
      </c>
      <c r="C13" s="216">
        <v>9.4</v>
      </c>
      <c r="D13" s="216">
        <v>50</v>
      </c>
      <c r="E13" s="216">
        <v>147.9</v>
      </c>
      <c r="F13" s="216">
        <v>3.4</v>
      </c>
      <c r="G13" s="216">
        <v>66</v>
      </c>
      <c r="H13" s="216">
        <v>78.5</v>
      </c>
      <c r="I13" s="220">
        <v>0.3526742592717389</v>
      </c>
      <c r="J13" s="220">
        <v>21.4</v>
      </c>
      <c r="K13" s="220">
        <v>59.774866623837319</v>
      </c>
    </row>
    <row r="14" spans="1:15" ht="11.1" customHeight="1">
      <c r="A14" s="3">
        <v>1979</v>
      </c>
      <c r="B14" s="216">
        <v>77</v>
      </c>
      <c r="C14" s="216">
        <v>8.4</v>
      </c>
      <c r="D14" s="216">
        <v>66</v>
      </c>
      <c r="E14" s="216">
        <v>151.4</v>
      </c>
      <c r="F14" s="216">
        <v>5.7</v>
      </c>
      <c r="G14" s="216">
        <v>62.8</v>
      </c>
      <c r="H14" s="216">
        <v>82.90000000000002</v>
      </c>
      <c r="I14" s="220">
        <v>0.3683544022572261</v>
      </c>
      <c r="J14" s="220">
        <v>20.7</v>
      </c>
      <c r="K14" s="220">
        <v>53.390420675246965</v>
      </c>
    </row>
    <row r="15" spans="1:15" ht="15" customHeight="1">
      <c r="A15" s="3">
        <v>1980</v>
      </c>
      <c r="B15" s="216">
        <v>72.900000000000006</v>
      </c>
      <c r="C15" s="216">
        <v>9.1</v>
      </c>
      <c r="D15" s="216">
        <v>62.8</v>
      </c>
      <c r="E15" s="216">
        <v>144.80000000000001</v>
      </c>
      <c r="F15" s="216">
        <v>6.8</v>
      </c>
      <c r="G15" s="216">
        <v>73</v>
      </c>
      <c r="H15" s="216">
        <v>65</v>
      </c>
      <c r="I15" s="220">
        <v>0.28543073693825033</v>
      </c>
      <c r="J15" s="220">
        <v>21.5</v>
      </c>
      <c r="K15" s="220">
        <v>50.859886925460692</v>
      </c>
    </row>
    <row r="16" spans="1:15" ht="11.1" customHeight="1">
      <c r="A16" s="3">
        <v>1981</v>
      </c>
      <c r="B16" s="216">
        <v>74.3</v>
      </c>
      <c r="C16" s="216">
        <v>13.6</v>
      </c>
      <c r="D16" s="216">
        <v>73</v>
      </c>
      <c r="E16" s="216">
        <v>160.89999999999998</v>
      </c>
      <c r="F16" s="216">
        <v>9.1999999999999993</v>
      </c>
      <c r="G16" s="216">
        <v>68.099999999999994</v>
      </c>
      <c r="H16" s="216">
        <v>83.6</v>
      </c>
      <c r="I16" s="220">
        <v>0.3635320003826652</v>
      </c>
      <c r="J16" s="220">
        <v>21.8</v>
      </c>
      <c r="K16" s="220">
        <v>47.111706610766532</v>
      </c>
    </row>
    <row r="17" spans="1:11" ht="11.1" customHeight="1">
      <c r="A17" s="3">
        <v>1982</v>
      </c>
      <c r="B17" s="216">
        <v>61.8</v>
      </c>
      <c r="C17" s="216">
        <v>13</v>
      </c>
      <c r="D17" s="216">
        <v>68.099999999999994</v>
      </c>
      <c r="E17" s="216">
        <v>142.89999999999998</v>
      </c>
      <c r="F17" s="216">
        <v>8.1999999999999993</v>
      </c>
      <c r="G17" s="216">
        <v>60.5</v>
      </c>
      <c r="H17" s="216">
        <v>74.199999999999989</v>
      </c>
      <c r="I17" s="220">
        <v>0.31956862542422515</v>
      </c>
      <c r="J17" s="220">
        <v>22.4</v>
      </c>
      <c r="K17" s="220">
        <v>45.59146788243914</v>
      </c>
    </row>
    <row r="18" spans="1:11" ht="11.1" customHeight="1">
      <c r="A18" s="3">
        <v>1983</v>
      </c>
      <c r="B18" s="216">
        <v>50.5</v>
      </c>
      <c r="C18" s="216">
        <v>14.5</v>
      </c>
      <c r="D18" s="216">
        <v>60.5</v>
      </c>
      <c r="E18" s="216">
        <v>125.5</v>
      </c>
      <c r="F18" s="216">
        <v>4.5</v>
      </c>
      <c r="G18" s="216">
        <v>52.2</v>
      </c>
      <c r="H18" s="216">
        <v>68.8</v>
      </c>
      <c r="I18" s="220">
        <v>0.29363185905670763</v>
      </c>
      <c r="J18" s="220">
        <v>21.4</v>
      </c>
      <c r="K18" s="220">
        <v>41.91476026324036</v>
      </c>
    </row>
    <row r="19" spans="1:11" ht="11.1" customHeight="1">
      <c r="A19" s="3">
        <v>1984</v>
      </c>
      <c r="B19" s="216">
        <v>63.1</v>
      </c>
      <c r="C19" s="216">
        <v>21.5</v>
      </c>
      <c r="D19" s="216">
        <v>52.2</v>
      </c>
      <c r="E19" s="216">
        <v>136.80000000000001</v>
      </c>
      <c r="F19" s="216">
        <v>8</v>
      </c>
      <c r="G19" s="216">
        <v>56.3</v>
      </c>
      <c r="H19" s="216">
        <v>72.500000000000014</v>
      </c>
      <c r="I19" s="220">
        <v>0.30675106199333191</v>
      </c>
      <c r="J19" s="220">
        <v>20.9</v>
      </c>
      <c r="K19" s="220">
        <v>39.510000378086126</v>
      </c>
    </row>
    <row r="20" spans="1:11" ht="11.1" customHeight="1">
      <c r="A20" s="3">
        <v>1985</v>
      </c>
      <c r="B20" s="216">
        <v>68.3</v>
      </c>
      <c r="C20" s="216">
        <v>22.6</v>
      </c>
      <c r="D20" s="216">
        <v>56.3</v>
      </c>
      <c r="E20" s="216">
        <v>147.19999999999999</v>
      </c>
      <c r="F20" s="216">
        <v>9.6999999999999993</v>
      </c>
      <c r="G20" s="216">
        <v>59.1</v>
      </c>
      <c r="H20" s="216">
        <v>78.400000000000006</v>
      </c>
      <c r="I20" s="220">
        <v>0.32876804240436791</v>
      </c>
      <c r="J20" s="220">
        <v>20.399999999999999</v>
      </c>
      <c r="K20" s="220">
        <v>37.382492532663868</v>
      </c>
    </row>
    <row r="21" spans="1:11" ht="11.1" customHeight="1">
      <c r="A21" s="3">
        <v>1986</v>
      </c>
      <c r="B21" s="216">
        <v>53.7</v>
      </c>
      <c r="C21" s="216">
        <v>16.899999999999999</v>
      </c>
      <c r="D21" s="216">
        <v>59.1</v>
      </c>
      <c r="E21" s="216">
        <v>129.69999999999999</v>
      </c>
      <c r="F21" s="216">
        <v>10.5</v>
      </c>
      <c r="G21" s="216">
        <v>40.6</v>
      </c>
      <c r="H21" s="216">
        <v>78.599999999999994</v>
      </c>
      <c r="I21" s="220">
        <v>0.3266140593639752</v>
      </c>
      <c r="J21" s="220">
        <v>20.7</v>
      </c>
      <c r="K21" s="220">
        <v>37.183402191485534</v>
      </c>
    </row>
    <row r="22" spans="1:11" ht="11.1" customHeight="1">
      <c r="A22" s="3">
        <v>1987</v>
      </c>
      <c r="B22" s="216">
        <v>53.2</v>
      </c>
      <c r="C22" s="216">
        <v>27.5</v>
      </c>
      <c r="D22" s="216">
        <v>40.6</v>
      </c>
      <c r="E22" s="216">
        <v>121.30000000000001</v>
      </c>
      <c r="F22" s="216">
        <v>9.6999999999999993</v>
      </c>
      <c r="G22" s="216">
        <v>48.8</v>
      </c>
      <c r="H22" s="216">
        <v>62.800000000000011</v>
      </c>
      <c r="I22" s="220">
        <v>0.25864483286931028</v>
      </c>
      <c r="J22" s="220">
        <v>21.65</v>
      </c>
      <c r="K22" s="220">
        <v>37.951828349051638</v>
      </c>
    </row>
    <row r="23" spans="1:11" ht="11.1" customHeight="1">
      <c r="A23" s="3">
        <v>1988</v>
      </c>
      <c r="B23" s="216">
        <v>53.7</v>
      </c>
      <c r="C23" s="216">
        <v>19</v>
      </c>
      <c r="D23" s="216">
        <v>48.8</v>
      </c>
      <c r="E23" s="216">
        <v>121.5</v>
      </c>
      <c r="F23" s="216">
        <v>9.4</v>
      </c>
      <c r="G23" s="216">
        <v>49.4</v>
      </c>
      <c r="H23" s="216">
        <v>62.699999999999996</v>
      </c>
      <c r="I23" s="220">
        <v>0.2558964333669359</v>
      </c>
      <c r="J23" s="220">
        <v>20.7</v>
      </c>
      <c r="K23" s="220">
        <v>35.049696066645218</v>
      </c>
    </row>
    <row r="24" spans="1:11" ht="11.1" customHeight="1">
      <c r="A24" s="3">
        <v>1989</v>
      </c>
      <c r="B24" s="216">
        <v>61.8</v>
      </c>
      <c r="C24" s="216">
        <v>27.2</v>
      </c>
      <c r="D24" s="216">
        <v>49.4</v>
      </c>
      <c r="E24" s="216">
        <v>138.4</v>
      </c>
      <c r="F24" s="216">
        <v>10</v>
      </c>
      <c r="G24" s="216">
        <v>45.1</v>
      </c>
      <c r="H24" s="216">
        <v>83.300000000000011</v>
      </c>
      <c r="I24" s="220">
        <v>0.33678065189090411</v>
      </c>
      <c r="J24" s="220">
        <v>21.8</v>
      </c>
      <c r="K24" s="220">
        <v>35.519927004920646</v>
      </c>
    </row>
    <row r="25" spans="1:11" ht="15" customHeight="1">
      <c r="A25" s="3">
        <v>1990</v>
      </c>
      <c r="B25" s="216">
        <v>58.7</v>
      </c>
      <c r="C25" s="216">
        <v>24.3</v>
      </c>
      <c r="D25" s="216">
        <v>45.1</v>
      </c>
      <c r="E25" s="216">
        <v>128.1</v>
      </c>
      <c r="F25" s="216">
        <v>6.7</v>
      </c>
      <c r="G25" s="216">
        <v>42.1</v>
      </c>
      <c r="H25" s="216">
        <v>79.299999999999983</v>
      </c>
      <c r="I25" s="220">
        <v>0.31703260678361816</v>
      </c>
      <c r="J25" s="220">
        <v>23.05</v>
      </c>
      <c r="K25" s="220">
        <v>36.201724489956185</v>
      </c>
    </row>
    <row r="26" spans="1:11" ht="11.1" customHeight="1">
      <c r="A26" s="3">
        <v>1991</v>
      </c>
      <c r="B26" s="216">
        <v>52.8</v>
      </c>
      <c r="C26" s="216">
        <v>16.399999999999999</v>
      </c>
      <c r="D26" s="216">
        <v>42.1</v>
      </c>
      <c r="E26" s="216">
        <v>111.29999999999998</v>
      </c>
      <c r="F26" s="216">
        <v>6</v>
      </c>
      <c r="G26" s="216">
        <v>29.5</v>
      </c>
      <c r="H26" s="216">
        <v>75.799999999999983</v>
      </c>
      <c r="I26" s="220">
        <v>0.29902206372562551</v>
      </c>
      <c r="J26" s="220">
        <v>23.2</v>
      </c>
      <c r="K26" s="220">
        <v>35.244967717432587</v>
      </c>
    </row>
    <row r="27" spans="1:11" ht="11.1" customHeight="1">
      <c r="A27" s="3">
        <v>1992</v>
      </c>
      <c r="B27" s="216">
        <v>56</v>
      </c>
      <c r="C27" s="216">
        <v>28.2</v>
      </c>
      <c r="D27" s="216">
        <v>29.5</v>
      </c>
      <c r="E27" s="216">
        <v>113.7</v>
      </c>
      <c r="F27" s="216">
        <v>6</v>
      </c>
      <c r="G27" s="216">
        <v>35.200000000000003</v>
      </c>
      <c r="H27" s="216">
        <v>72.5</v>
      </c>
      <c r="I27" s="220">
        <v>0.2822175683355781</v>
      </c>
      <c r="J27" s="220">
        <v>30.5</v>
      </c>
      <c r="K27" s="220">
        <v>45.302636464909021</v>
      </c>
    </row>
    <row r="28" spans="1:11" ht="11.1" customHeight="1">
      <c r="A28" s="3">
        <v>1993</v>
      </c>
      <c r="B28" s="216">
        <v>80</v>
      </c>
      <c r="C28" s="216">
        <v>27.1</v>
      </c>
      <c r="D28" s="216">
        <v>35.200000000000003</v>
      </c>
      <c r="E28" s="216">
        <v>142.30000000000001</v>
      </c>
      <c r="F28" s="216">
        <v>6.1</v>
      </c>
      <c r="G28" s="216">
        <v>45.7</v>
      </c>
      <c r="H28" s="216">
        <v>90.500000000000014</v>
      </c>
      <c r="I28" s="220">
        <v>0.34773587443084675</v>
      </c>
      <c r="J28" s="220">
        <v>30.9</v>
      </c>
      <c r="K28" s="220">
        <v>44.834590829947764</v>
      </c>
    </row>
    <row r="29" spans="1:11" ht="11.1" customHeight="1">
      <c r="A29" s="3">
        <v>1994</v>
      </c>
      <c r="B29" s="216">
        <v>63</v>
      </c>
      <c r="C29" s="216">
        <v>23.5</v>
      </c>
      <c r="D29" s="216">
        <v>45.7</v>
      </c>
      <c r="E29" s="216">
        <v>132.19999999999999</v>
      </c>
      <c r="F29" s="216">
        <v>6.7</v>
      </c>
      <c r="G29" s="216">
        <v>40.200000000000003</v>
      </c>
      <c r="H29" s="216">
        <v>85.299999999999983</v>
      </c>
      <c r="I29" s="220">
        <v>0.32379781047389117</v>
      </c>
      <c r="J29" s="220">
        <v>24.6</v>
      </c>
      <c r="K29" s="220">
        <v>34.947153085577909</v>
      </c>
    </row>
    <row r="30" spans="1:11" ht="11.1" customHeight="1">
      <c r="A30" s="3">
        <v>1995</v>
      </c>
      <c r="B30" s="216">
        <v>56.1</v>
      </c>
      <c r="C30" s="216">
        <v>24.1</v>
      </c>
      <c r="D30" s="216">
        <v>40.200000000000003</v>
      </c>
      <c r="E30" s="216">
        <v>120.4</v>
      </c>
      <c r="F30" s="216">
        <v>6</v>
      </c>
      <c r="G30" s="216">
        <v>25.1</v>
      </c>
      <c r="H30" s="216">
        <v>89.300000000000011</v>
      </c>
      <c r="I30" s="220">
        <v>0.33501277400330887</v>
      </c>
      <c r="J30" s="220">
        <v>25.7</v>
      </c>
      <c r="K30" s="220">
        <v>35.760004452607561</v>
      </c>
    </row>
    <row r="31" spans="1:11" ht="11.1" customHeight="1">
      <c r="A31" s="3">
        <v>1996</v>
      </c>
      <c r="B31" s="216">
        <v>68.400000000000006</v>
      </c>
      <c r="C31" s="216">
        <v>25.8</v>
      </c>
      <c r="D31" s="216">
        <v>25.1</v>
      </c>
      <c r="E31" s="216">
        <v>119.30000000000001</v>
      </c>
      <c r="F31" s="216">
        <v>8.5</v>
      </c>
      <c r="G31" s="216">
        <v>21.7</v>
      </c>
      <c r="H31" s="216">
        <v>89.100000000000009</v>
      </c>
      <c r="I31" s="220">
        <v>0.33040750258652346</v>
      </c>
      <c r="J31" s="220">
        <v>29.4</v>
      </c>
      <c r="K31" s="220">
        <v>40.173264282688599</v>
      </c>
    </row>
    <row r="32" spans="1:11" ht="11.1" customHeight="1">
      <c r="A32" s="3">
        <v>1997</v>
      </c>
      <c r="B32" s="216">
        <v>51.2</v>
      </c>
      <c r="C32" s="216">
        <v>29.1</v>
      </c>
      <c r="D32" s="216">
        <v>21.7</v>
      </c>
      <c r="E32" s="216">
        <v>102.00000000000001</v>
      </c>
      <c r="F32" s="216">
        <v>7.9</v>
      </c>
      <c r="G32" s="216">
        <v>26.5</v>
      </c>
      <c r="H32" s="216">
        <v>67.600000000000009</v>
      </c>
      <c r="I32" s="220">
        <v>0.24769889195051889</v>
      </c>
      <c r="J32" s="220">
        <v>41.4</v>
      </c>
      <c r="K32" s="220">
        <v>55.611525287124728</v>
      </c>
    </row>
    <row r="33" spans="1:11" ht="11.1" customHeight="1">
      <c r="A33" s="3">
        <v>1998</v>
      </c>
      <c r="B33" s="216">
        <v>51.2</v>
      </c>
      <c r="C33" s="216">
        <v>32.299999999999997</v>
      </c>
      <c r="D33" s="216">
        <v>26.5</v>
      </c>
      <c r="E33" s="216">
        <v>110</v>
      </c>
      <c r="F33" s="216">
        <v>7.4</v>
      </c>
      <c r="G33" s="216">
        <v>24.9</v>
      </c>
      <c r="H33" s="216">
        <v>77.699999999999989</v>
      </c>
      <c r="I33" s="220">
        <v>0.28140448726074274</v>
      </c>
      <c r="J33" s="220">
        <v>41</v>
      </c>
      <c r="K33" s="220">
        <v>54.461166531620684</v>
      </c>
    </row>
    <row r="34" spans="1:11" ht="11.1" customHeight="1">
      <c r="A34" s="3">
        <v>1999</v>
      </c>
      <c r="B34" s="216">
        <v>57.6</v>
      </c>
      <c r="C34" s="216">
        <v>31.1</v>
      </c>
      <c r="D34" s="216">
        <v>24.9</v>
      </c>
      <c r="E34" s="216">
        <v>113.6</v>
      </c>
      <c r="F34" s="216">
        <v>7.5</v>
      </c>
      <c r="G34" s="216">
        <v>34.1</v>
      </c>
      <c r="H34" s="216">
        <v>72</v>
      </c>
      <c r="I34" s="220">
        <v>0.25779194042141818</v>
      </c>
      <c r="J34" s="220">
        <v>37.200000000000003</v>
      </c>
      <c r="K34" s="220">
        <v>48.71022652874165</v>
      </c>
    </row>
    <row r="35" spans="1:11" ht="15" customHeight="1">
      <c r="A35" s="3">
        <v>2000</v>
      </c>
      <c r="B35" s="216">
        <v>46.8</v>
      </c>
      <c r="C35" s="216">
        <v>32.091064733800003</v>
      </c>
      <c r="D35" s="216">
        <v>34.1</v>
      </c>
      <c r="E35" s="216">
        <v>112.99106473379999</v>
      </c>
      <c r="F35" s="216">
        <v>6.9355359999999999</v>
      </c>
      <c r="G35" s="216">
        <v>26.110560000000003</v>
      </c>
      <c r="H35" s="216">
        <v>79.944968733799982</v>
      </c>
      <c r="I35" s="220">
        <v>0.28310670864856252</v>
      </c>
      <c r="J35" s="220">
        <v>34.4</v>
      </c>
      <c r="K35" s="220">
        <v>44.061327219397235</v>
      </c>
    </row>
    <row r="36" spans="1:11" ht="11.1" customHeight="1">
      <c r="A36" s="3">
        <v>2001</v>
      </c>
      <c r="B36" s="216">
        <v>39.6</v>
      </c>
      <c r="C36" s="216">
        <v>31.933430869000006</v>
      </c>
      <c r="D36" s="216">
        <v>26.110560000000003</v>
      </c>
      <c r="E36" s="216">
        <v>97.643990869000007</v>
      </c>
      <c r="F36" s="216">
        <v>8.6636970000000009</v>
      </c>
      <c r="G36" s="216">
        <v>23.401350000000001</v>
      </c>
      <c r="H36" s="216">
        <v>65.578943869</v>
      </c>
      <c r="I36" s="220">
        <v>0.2298523337918035</v>
      </c>
      <c r="J36" s="220">
        <v>36.5</v>
      </c>
      <c r="K36" s="220">
        <v>45.745080837197641</v>
      </c>
    </row>
    <row r="37" spans="1:11" ht="11.1" customHeight="1">
      <c r="A37" s="3">
        <v>2002</v>
      </c>
      <c r="B37" s="216">
        <v>32.799999999999997</v>
      </c>
      <c r="C37" s="216">
        <v>36.231679213500001</v>
      </c>
      <c r="D37" s="216">
        <v>23.401350000000001</v>
      </c>
      <c r="E37" s="216">
        <v>92.433029213499992</v>
      </c>
      <c r="F37" s="216">
        <v>7.6865639999999997</v>
      </c>
      <c r="G37" s="216">
        <v>26.892600000000002</v>
      </c>
      <c r="H37" s="216">
        <v>57.853865213499986</v>
      </c>
      <c r="I37" s="220">
        <v>0.20080839194261577</v>
      </c>
      <c r="J37" s="220">
        <v>28.05</v>
      </c>
      <c r="K37" s="220">
        <v>34.607839508457637</v>
      </c>
    </row>
    <row r="38" spans="1:11" ht="11.1" customHeight="1">
      <c r="A38" s="3">
        <v>2003</v>
      </c>
      <c r="B38" s="216">
        <v>31.963999999999999</v>
      </c>
      <c r="C38" s="216">
        <v>41.092688334799995</v>
      </c>
      <c r="D38" s="216">
        <v>26.892600000000002</v>
      </c>
      <c r="E38" s="216">
        <v>99.949288334799988</v>
      </c>
      <c r="F38" s="216">
        <v>5.7270978000000001</v>
      </c>
      <c r="G38" s="216">
        <v>25.170250000000003</v>
      </c>
      <c r="H38" s="216">
        <v>69.051940534799996</v>
      </c>
      <c r="I38" s="220">
        <v>0.23743906002852611</v>
      </c>
      <c r="J38" s="220">
        <v>32.6</v>
      </c>
      <c r="K38" s="220">
        <v>39.490739058279125</v>
      </c>
    </row>
    <row r="39" spans="1:11" ht="11.1" customHeight="1">
      <c r="A39" s="3">
        <v>2004</v>
      </c>
      <c r="B39" s="216">
        <v>39.277999999999999</v>
      </c>
      <c r="C39" s="216">
        <v>44.444761293500008</v>
      </c>
      <c r="D39" s="216">
        <v>25.170250000000003</v>
      </c>
      <c r="E39" s="216">
        <v>108.89301129350002</v>
      </c>
      <c r="F39" s="216">
        <v>6.1379839499999997</v>
      </c>
      <c r="G39" s="216">
        <v>30.80546</v>
      </c>
      <c r="H39" s="216">
        <v>71.949567343500021</v>
      </c>
      <c r="I39" s="220">
        <v>0.24517408322785025</v>
      </c>
      <c r="J39" s="220">
        <v>36.270499999999998</v>
      </c>
      <c r="K39" s="220">
        <v>42.78543875998254</v>
      </c>
    </row>
    <row r="40" spans="1:11" ht="11.1" customHeight="1">
      <c r="A40" s="3">
        <v>2005</v>
      </c>
      <c r="B40" s="216">
        <v>45.765999999999998</v>
      </c>
      <c r="C40" s="216">
        <v>43.368196752500005</v>
      </c>
      <c r="D40" s="216">
        <v>30.80546</v>
      </c>
      <c r="E40" s="216">
        <v>119.9396567525</v>
      </c>
      <c r="F40" s="216">
        <v>5.9348348399999997</v>
      </c>
      <c r="G40" s="216">
        <v>28.8078</v>
      </c>
      <c r="H40" s="216">
        <v>85.197021912500006</v>
      </c>
      <c r="I40" s="220">
        <v>0.28764681578733564</v>
      </c>
      <c r="J40" s="220">
        <v>31.520499999999998</v>
      </c>
      <c r="K40" s="220">
        <v>36.058456786592686</v>
      </c>
    </row>
    <row r="41" spans="1:11" ht="11.1" customHeight="1">
      <c r="A41" s="3">
        <v>2006</v>
      </c>
      <c r="B41" s="216">
        <v>41.9</v>
      </c>
      <c r="C41" s="216">
        <v>49.274735058200001</v>
      </c>
      <c r="D41" s="216">
        <v>28.8078</v>
      </c>
      <c r="E41" s="216">
        <v>119.9825350582</v>
      </c>
      <c r="F41" s="216">
        <v>6.7898966999999999</v>
      </c>
      <c r="G41" s="216">
        <v>28.794499999999999</v>
      </c>
      <c r="H41" s="216">
        <v>84.398138358200001</v>
      </c>
      <c r="I41" s="220">
        <v>0.28227196268777327</v>
      </c>
      <c r="J41" s="220">
        <v>35.922000000000004</v>
      </c>
      <c r="K41" s="220">
        <v>39.884970687511114</v>
      </c>
    </row>
    <row r="42" spans="1:11" ht="11.1" customHeight="1">
      <c r="A42" s="3">
        <v>2007</v>
      </c>
      <c r="B42" s="216">
        <v>45.805999999999997</v>
      </c>
      <c r="C42" s="216">
        <v>52.050840792300008</v>
      </c>
      <c r="D42" s="216">
        <v>28.794499999999999</v>
      </c>
      <c r="E42" s="216">
        <v>126.6513407923</v>
      </c>
      <c r="F42" s="216">
        <v>7.1766289399999996</v>
      </c>
      <c r="G42" s="216">
        <v>28.583030000000001</v>
      </c>
      <c r="H42" s="216">
        <v>90.891681852299996</v>
      </c>
      <c r="I42" s="220">
        <v>0.30096193041198205</v>
      </c>
      <c r="J42" s="220">
        <v>39.662999999999997</v>
      </c>
      <c r="K42" s="220">
        <v>42.886800817447522</v>
      </c>
    </row>
    <row r="43" spans="1:11" ht="11.1" customHeight="1">
      <c r="A43" s="3">
        <v>2008</v>
      </c>
      <c r="B43" s="216">
        <v>38.652000000000001</v>
      </c>
      <c r="C43" s="216">
        <v>66.230669821700005</v>
      </c>
      <c r="D43" s="216">
        <v>28.583030000000001</v>
      </c>
      <c r="E43" s="216">
        <v>133.46569982170001</v>
      </c>
      <c r="F43" s="216">
        <v>6.9156019300000002</v>
      </c>
      <c r="G43" s="216">
        <v>27.995170000000002</v>
      </c>
      <c r="H43" s="216">
        <v>98.554927891700018</v>
      </c>
      <c r="I43" s="220">
        <v>0.32334531450741211</v>
      </c>
      <c r="J43" s="220">
        <v>34.716500000000003</v>
      </c>
      <c r="K43" s="220">
        <v>36.819247208051841</v>
      </c>
    </row>
    <row r="44" spans="1:11" ht="11.1" customHeight="1">
      <c r="A44" s="3">
        <v>2009</v>
      </c>
      <c r="B44" s="216">
        <v>38.526000000000003</v>
      </c>
      <c r="C44" s="216">
        <v>54.734412643000006</v>
      </c>
      <c r="D44" s="216">
        <v>27.995170000000002</v>
      </c>
      <c r="E44" s="216">
        <v>121.25558264300001</v>
      </c>
      <c r="F44" s="216">
        <v>7.2475849999999999</v>
      </c>
      <c r="G44" s="216">
        <v>27.649370000000005</v>
      </c>
      <c r="H44" s="216">
        <v>86.358627643000005</v>
      </c>
      <c r="I44" s="220">
        <v>0.28089641717236469</v>
      </c>
      <c r="J44" s="220">
        <v>42.195499999999996</v>
      </c>
      <c r="K44" s="220">
        <v>44.414913213266942</v>
      </c>
    </row>
    <row r="45" spans="1:11" ht="15" customHeight="1">
      <c r="A45" s="3">
        <v>2010</v>
      </c>
      <c r="B45" s="216">
        <v>34.31</v>
      </c>
      <c r="C45" s="216">
        <v>55.079296000000006</v>
      </c>
      <c r="D45" s="216">
        <v>27.649370000000005</v>
      </c>
      <c r="E45" s="216">
        <v>117.03866600000001</v>
      </c>
      <c r="F45" s="216">
        <v>7.2018699999999995</v>
      </c>
      <c r="G45" s="216">
        <v>23.73385</v>
      </c>
      <c r="H45" s="216">
        <v>86.102946000000003</v>
      </c>
      <c r="I45" s="220">
        <v>0.27835656343046533</v>
      </c>
      <c r="J45" s="220">
        <v>44.95</v>
      </c>
      <c r="K45" s="220">
        <v>46.77078672729354</v>
      </c>
    </row>
    <row r="46" spans="1:11" ht="11.1" customHeight="1">
      <c r="A46" s="3">
        <v>2011</v>
      </c>
      <c r="B46" s="216">
        <v>36.69</v>
      </c>
      <c r="C46" s="216">
        <v>75.60655890000001</v>
      </c>
      <c r="D46" s="216">
        <v>23.73385</v>
      </c>
      <c r="E46" s="216">
        <v>136.0304089</v>
      </c>
      <c r="F46" s="216">
        <v>10.980739999999999</v>
      </c>
      <c r="G46" s="216">
        <v>14.80955</v>
      </c>
      <c r="H46" s="216">
        <v>110.2401189</v>
      </c>
      <c r="I46" s="220">
        <v>0.35380998689168147</v>
      </c>
      <c r="J46" s="220">
        <v>51.720500000000001</v>
      </c>
      <c r="K46" s="220">
        <v>52.714161952810478</v>
      </c>
    </row>
    <row r="47" spans="1:11" ht="11.1" customHeight="1">
      <c r="A47" s="3">
        <v>2012</v>
      </c>
      <c r="B47" s="216">
        <v>45.484000000000002</v>
      </c>
      <c r="C47" s="216">
        <v>95.439706440434406</v>
      </c>
      <c r="D47" s="216">
        <v>14.80955</v>
      </c>
      <c r="E47" s="216">
        <v>155.73325644043442</v>
      </c>
      <c r="F47" s="216">
        <v>9.2909322706200008</v>
      </c>
      <c r="G47" s="216">
        <v>18.171790000000001</v>
      </c>
      <c r="H47" s="216">
        <v>128.27053416981443</v>
      </c>
      <c r="I47" s="220">
        <v>0.40866859019881152</v>
      </c>
      <c r="J47" s="220">
        <v>65.237499999999997</v>
      </c>
      <c r="K47" s="220">
        <v>65.238152381523818</v>
      </c>
    </row>
    <row r="48" spans="1:11" ht="11.1" customHeight="1">
      <c r="A48" s="3">
        <v>2013</v>
      </c>
      <c r="B48" s="216">
        <v>40.774000000000001</v>
      </c>
      <c r="C48" s="216">
        <v>109.7154616722714</v>
      </c>
      <c r="D48" s="216">
        <v>18.171790000000001</v>
      </c>
      <c r="E48" s="216">
        <v>168.66125167227142</v>
      </c>
      <c r="F48" s="216">
        <v>13.776498419640001</v>
      </c>
      <c r="G48" s="216">
        <v>18.103960000000001</v>
      </c>
      <c r="H48" s="216">
        <v>136.78079325263141</v>
      </c>
      <c r="I48" s="220">
        <v>0.43277155268737161</v>
      </c>
      <c r="J48" s="220">
        <v>66.608000000000004</v>
      </c>
      <c r="K48" s="220">
        <v>65.461764503542966</v>
      </c>
    </row>
    <row r="49" spans="1:14" ht="11.1" customHeight="1">
      <c r="A49" s="3">
        <v>2014</v>
      </c>
      <c r="B49" s="216">
        <v>39.032000000000004</v>
      </c>
      <c r="C49" s="216">
        <v>127.99133364371421</v>
      </c>
      <c r="D49" s="216">
        <v>18.103960000000001</v>
      </c>
      <c r="E49" s="216">
        <v>185.12729364371421</v>
      </c>
      <c r="F49" s="216">
        <v>16.726943570260001</v>
      </c>
      <c r="G49" s="216">
        <v>21.226800000000001</v>
      </c>
      <c r="H49" s="216">
        <v>147.17355007345421</v>
      </c>
      <c r="I49" s="220">
        <v>0.46224820019398444</v>
      </c>
      <c r="J49" s="220">
        <v>62.2605</v>
      </c>
      <c r="K49" s="220">
        <v>60.078450671607222</v>
      </c>
    </row>
    <row r="50" spans="1:14" ht="11.1" customHeight="1">
      <c r="A50" s="3">
        <v>2015</v>
      </c>
      <c r="B50" s="216">
        <v>78.989999999999995</v>
      </c>
      <c r="C50" s="216">
        <v>165.6159350759408</v>
      </c>
      <c r="D50" s="216">
        <v>21.226800000000001</v>
      </c>
      <c r="E50" s="216">
        <v>265.83273507594083</v>
      </c>
      <c r="F50" s="216">
        <v>16.270126464680004</v>
      </c>
      <c r="G50" s="216">
        <v>26.391190000000002</v>
      </c>
      <c r="H50" s="216">
        <v>223.17141861126083</v>
      </c>
      <c r="I50" s="220">
        <v>0.69579584320313004</v>
      </c>
      <c r="J50" s="220">
        <v>82.049000000000007</v>
      </c>
      <c r="K50" s="220">
        <v>78.372543962709301</v>
      </c>
    </row>
    <row r="51" spans="1:14" ht="11.1" customHeight="1">
      <c r="A51" s="3">
        <v>2016</v>
      </c>
      <c r="B51" s="216">
        <v>113.328</v>
      </c>
      <c r="C51" s="216">
        <v>171.78103918543698</v>
      </c>
      <c r="D51" s="216">
        <v>26.391190000000002</v>
      </c>
      <c r="E51" s="216">
        <v>311.50022918543698</v>
      </c>
      <c r="F51" s="216">
        <v>13.3221989901</v>
      </c>
      <c r="G51" s="216">
        <v>29.287930000000003</v>
      </c>
      <c r="H51" s="216">
        <v>268.89010019533697</v>
      </c>
      <c r="I51" s="220">
        <v>0.8322932592248834</v>
      </c>
      <c r="J51" s="220">
        <v>65.3155</v>
      </c>
      <c r="K51" s="220">
        <v>61.769907319841124</v>
      </c>
    </row>
    <row r="52" spans="1:14" ht="11.1" customHeight="1">
      <c r="A52" s="3">
        <v>2017</v>
      </c>
      <c r="B52" s="216">
        <v>110.062</v>
      </c>
      <c r="C52" s="216">
        <v>187.4036227016052</v>
      </c>
      <c r="D52" s="216">
        <v>29.287930000000003</v>
      </c>
      <c r="E52" s="216">
        <v>326.7535527016052</v>
      </c>
      <c r="F52" s="216">
        <v>21.596029823719999</v>
      </c>
      <c r="G52" s="216">
        <v>29.097740000000002</v>
      </c>
      <c r="H52" s="216">
        <v>276.0597828778852</v>
      </c>
      <c r="I52" s="220">
        <v>0.8488765810335227</v>
      </c>
      <c r="J52" s="220">
        <v>100.67400000000001</v>
      </c>
      <c r="K52" s="220">
        <v>93.433813770893465</v>
      </c>
    </row>
    <row r="53" spans="1:14" ht="11.1" customHeight="1">
      <c r="A53" s="3">
        <v>2018</v>
      </c>
      <c r="B53" s="216">
        <v>128.46</v>
      </c>
      <c r="C53" s="216">
        <v>187.34469113666245</v>
      </c>
      <c r="D53" s="216">
        <v>29.097740000000002</v>
      </c>
      <c r="E53" s="216">
        <v>344.90243113666241</v>
      </c>
      <c r="F53" s="216">
        <v>21.815962714920001</v>
      </c>
      <c r="G53" s="216">
        <v>20.854400000000002</v>
      </c>
      <c r="H53" s="216">
        <v>302.23206842174244</v>
      </c>
      <c r="I53" s="220">
        <v>0.92447201982439631</v>
      </c>
      <c r="J53" s="220">
        <v>81.576499999999996</v>
      </c>
      <c r="K53" s="220">
        <v>73.932607690843668</v>
      </c>
      <c r="L53" s="85"/>
      <c r="M53" s="5"/>
      <c r="N53" s="5"/>
    </row>
    <row r="54" spans="1:14" ht="11.1" customHeight="1">
      <c r="A54" s="3">
        <v>2019</v>
      </c>
      <c r="B54" s="216">
        <v>145.76</v>
      </c>
      <c r="C54" s="216">
        <v>193.62710519279386</v>
      </c>
      <c r="D54" s="216">
        <v>20.854400000000002</v>
      </c>
      <c r="E54" s="216">
        <v>360.24150519279385</v>
      </c>
      <c r="F54" s="216">
        <v>23.203072140379998</v>
      </c>
      <c r="G54" s="216">
        <v>17.62782</v>
      </c>
      <c r="H54" s="216">
        <v>319.41061305241385</v>
      </c>
      <c r="I54" s="220">
        <v>0.97240168230621782</v>
      </c>
      <c r="J54" s="220">
        <v>85.879499999999993</v>
      </c>
      <c r="K54" s="220">
        <v>76.46103028900086</v>
      </c>
      <c r="L54" s="85"/>
      <c r="M54" s="5"/>
      <c r="N54" s="5"/>
    </row>
    <row r="55" spans="1:14" ht="13.5" customHeight="1">
      <c r="A55" s="3">
        <v>2020</v>
      </c>
      <c r="B55" s="216">
        <v>214.82</v>
      </c>
      <c r="C55" s="216">
        <v>236.4109024</v>
      </c>
      <c r="D55" s="216">
        <v>17.62782</v>
      </c>
      <c r="E55" s="216">
        <v>468.85872239999998</v>
      </c>
      <c r="F55" s="216">
        <v>29.229579999999999</v>
      </c>
      <c r="G55" s="216">
        <v>10.661280000000001</v>
      </c>
      <c r="H55" s="216">
        <v>428.9678624</v>
      </c>
      <c r="I55" s="220">
        <v>1.29945378986979</v>
      </c>
      <c r="J55" s="220">
        <v>82.039000000000001</v>
      </c>
      <c r="K55" s="220">
        <v>72.100646839625966</v>
      </c>
      <c r="L55" s="85"/>
      <c r="M55" s="5"/>
      <c r="N55" s="5"/>
    </row>
    <row r="56" spans="1:14" s="5" customFormat="1" ht="11.25">
      <c r="A56" s="3">
        <v>2021</v>
      </c>
      <c r="B56" s="216">
        <v>119.07444779711736</v>
      </c>
      <c r="C56" s="216">
        <v>245.77900549999998</v>
      </c>
      <c r="D56" s="216">
        <v>10.661280000000001</v>
      </c>
      <c r="E56" s="216">
        <v>375.51473329711729</v>
      </c>
      <c r="F56" s="216">
        <v>32.342610000000001</v>
      </c>
      <c r="G56" s="216">
        <v>15.801730000000001</v>
      </c>
      <c r="H56" s="216">
        <v>327.37039329711729</v>
      </c>
      <c r="I56" s="220">
        <v>0.98676834168681926</v>
      </c>
      <c r="J56" s="220">
        <v>83.789500000000004</v>
      </c>
      <c r="K56" s="220">
        <v>70.47352706169309</v>
      </c>
    </row>
    <row r="57" spans="1:14" s="5" customFormat="1" ht="11.25">
      <c r="A57" s="3">
        <v>2022</v>
      </c>
      <c r="B57" s="216">
        <v>151.91297344226413</v>
      </c>
      <c r="C57" s="216">
        <v>249.36913329999999</v>
      </c>
      <c r="D57" s="216">
        <v>15.801730000000001</v>
      </c>
      <c r="E57" s="216">
        <v>417.08383674226411</v>
      </c>
      <c r="F57" s="216">
        <v>44.20617</v>
      </c>
      <c r="G57" s="216">
        <v>18.57611</v>
      </c>
      <c r="H57" s="216">
        <v>354.3015567422641</v>
      </c>
      <c r="I57" s="220">
        <v>1.0626459520652867</v>
      </c>
      <c r="J57" s="220">
        <v>83.902666666666661</v>
      </c>
      <c r="K57" s="220">
        <v>66.589417989417981</v>
      </c>
    </row>
    <row r="58" spans="1:14" s="5" customFormat="1" ht="11.25">
      <c r="A58" s="1" t="s">
        <v>632</v>
      </c>
      <c r="B58" s="1"/>
    </row>
    <row r="59" spans="1:14" s="5" customFormat="1" ht="11.25">
      <c r="A59" s="5" t="s">
        <v>661</v>
      </c>
      <c r="B59" s="1"/>
    </row>
    <row r="60" spans="1:14" s="5" customFormat="1" ht="11.25">
      <c r="A60" s="1" t="s">
        <v>662</v>
      </c>
      <c r="B60" s="1"/>
    </row>
    <row r="61" spans="1:14" s="5" customFormat="1" ht="11.25">
      <c r="A61" s="1" t="s">
        <v>663</v>
      </c>
      <c r="B61" s="1"/>
    </row>
    <row r="62" spans="1:14">
      <c r="A62" s="1" t="s">
        <v>664</v>
      </c>
      <c r="B62" s="5"/>
      <c r="C62" s="5"/>
      <c r="D62" s="5"/>
      <c r="E62" s="5"/>
      <c r="F62" s="5"/>
      <c r="G62" s="5"/>
      <c r="H62" s="5"/>
      <c r="I62" s="5"/>
      <c r="J62" s="5"/>
      <c r="K62" s="5"/>
    </row>
    <row r="63" spans="1:14">
      <c r="A63" s="2" t="s">
        <v>21</v>
      </c>
    </row>
    <row r="68" spans="1:1" customFormat="1">
      <c r="A68" s="25"/>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 r="A90"/>
    </row>
  </sheetData>
  <phoneticPr fontId="6" type="noConversion"/>
  <conditionalFormatting sqref="A5:K57">
    <cfRule type="expression" dxfId="1395" priority="3">
      <formula>MOD(ROW(),2)=1</formula>
    </cfRule>
  </conditionalFormatting>
  <pageMargins left="0.25" right="0.25" top="0.75" bottom="0.75" header="0.3" footer="0.3"/>
  <pageSetup scale="83" orientation="portrait" r:id="rId1"/>
  <headerFooter>
    <oddFooter>&amp;CVegetables and Pulses Yearbook Data/#89011/March 30, 2020
USDA, Economic Research Service</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34035-B1F7-489D-80BB-74A67D7935EE}">
  <sheetPr>
    <pageSetUpPr fitToPage="1"/>
  </sheetPr>
  <dimension ref="A1:T91"/>
  <sheetViews>
    <sheetView workbookViewId="0"/>
    <sheetView showGridLines="0" showRowColHeaders="0" workbookViewId="1"/>
  </sheetViews>
  <sheetFormatPr defaultColWidth="9.5703125" defaultRowHeight="14.25"/>
  <cols>
    <col min="1" max="1" width="11.85546875" style="25" customWidth="1"/>
    <col min="2" max="6" width="16.5703125" style="25" customWidth="1"/>
    <col min="7" max="8" width="21.5703125" style="25" customWidth="1"/>
    <col min="9" max="10" width="14.7109375" style="25" customWidth="1"/>
    <col min="11" max="14" width="2.42578125" style="25" customWidth="1"/>
    <col min="15" max="15" width="9.5703125" style="25"/>
    <col min="16" max="16" width="9.85546875" style="25" bestFit="1" customWidth="1"/>
    <col min="17" max="17" width="11" style="25" bestFit="1" customWidth="1"/>
    <col min="18" max="18" width="17.5703125" style="25" bestFit="1" customWidth="1"/>
    <col min="19" max="19" width="11.42578125" style="25" bestFit="1" customWidth="1"/>
    <col min="20" max="20" width="21" style="25" bestFit="1" customWidth="1"/>
    <col min="21" max="21" width="27.5703125" style="25" bestFit="1" customWidth="1"/>
    <col min="22" max="22" width="28.5703125" style="25" bestFit="1" customWidth="1"/>
    <col min="23" max="23" width="22.85546875" style="25" bestFit="1" customWidth="1"/>
    <col min="24" max="24" width="24.140625" style="25" bestFit="1" customWidth="1"/>
    <col min="25" max="16384" width="9.5703125" style="25"/>
  </cols>
  <sheetData>
    <row r="1" spans="1:15">
      <c r="A1" s="74" t="s">
        <v>665</v>
      </c>
      <c r="O1" s="137" t="str">
        <f>HYPERLINK("#'"&amp;"Index'!A1","INDEX")</f>
        <v>INDEX</v>
      </c>
    </row>
    <row r="2" spans="1:15">
      <c r="A2" s="80"/>
      <c r="B2" s="182" t="s">
        <v>666</v>
      </c>
      <c r="C2" s="182"/>
      <c r="D2" s="182"/>
      <c r="E2" s="182" t="s">
        <v>667</v>
      </c>
      <c r="F2" s="182"/>
      <c r="G2" s="182"/>
      <c r="H2" s="182"/>
      <c r="I2" s="182" t="s">
        <v>668</v>
      </c>
      <c r="J2" s="182"/>
    </row>
    <row r="3" spans="1:15">
      <c r="A3" s="174"/>
      <c r="B3" s="178" t="s">
        <v>669</v>
      </c>
      <c r="C3" s="178"/>
      <c r="D3" s="178"/>
      <c r="E3" s="178"/>
      <c r="F3" s="178"/>
      <c r="G3" s="181"/>
      <c r="H3" s="177" t="s">
        <v>594</v>
      </c>
      <c r="I3" s="178" t="s">
        <v>641</v>
      </c>
      <c r="J3" s="181"/>
      <c r="K3" s="74"/>
    </row>
    <row r="4" spans="1:15" ht="40.5" customHeight="1">
      <c r="A4" s="82" t="s">
        <v>277</v>
      </c>
      <c r="B4" s="82" t="s">
        <v>670</v>
      </c>
      <c r="C4" s="82" t="s">
        <v>598</v>
      </c>
      <c r="D4" s="82" t="s">
        <v>600</v>
      </c>
      <c r="E4" s="82" t="s">
        <v>601</v>
      </c>
      <c r="F4" s="207" t="s">
        <v>671</v>
      </c>
      <c r="G4" s="207" t="s">
        <v>628</v>
      </c>
      <c r="H4" s="82" t="s">
        <v>268</v>
      </c>
      <c r="I4" s="207" t="s">
        <v>672</v>
      </c>
      <c r="J4" s="207" t="s">
        <v>673</v>
      </c>
      <c r="K4" s="74"/>
    </row>
    <row r="5" spans="1:15" ht="15" customHeight="1">
      <c r="A5" s="142">
        <v>1970</v>
      </c>
      <c r="B5" s="143">
        <v>1866.9</v>
      </c>
      <c r="C5" s="143">
        <v>7.7</v>
      </c>
      <c r="D5" s="143">
        <v>1874.6000000000001</v>
      </c>
      <c r="E5" s="143">
        <v>61.1</v>
      </c>
      <c r="F5" s="143">
        <v>35.200000000000003</v>
      </c>
      <c r="G5" s="143">
        <v>1778.3000000000002</v>
      </c>
      <c r="H5" s="144">
        <v>8.672434309345924</v>
      </c>
      <c r="I5" s="144">
        <v>3.41</v>
      </c>
      <c r="J5" s="144">
        <v>15.730959081053653</v>
      </c>
    </row>
    <row r="6" spans="1:15" ht="11.1" customHeight="1">
      <c r="A6" s="142">
        <v>1971</v>
      </c>
      <c r="B6" s="143">
        <v>1921.5</v>
      </c>
      <c r="C6" s="143">
        <v>7.5</v>
      </c>
      <c r="D6" s="143">
        <v>1929</v>
      </c>
      <c r="E6" s="143">
        <v>71</v>
      </c>
      <c r="F6" s="143">
        <v>26</v>
      </c>
      <c r="G6" s="143">
        <v>1832</v>
      </c>
      <c r="H6" s="144">
        <v>8.8220705861957711</v>
      </c>
      <c r="I6" s="144">
        <v>3.32</v>
      </c>
      <c r="J6" s="144">
        <v>14.576747453459781</v>
      </c>
    </row>
    <row r="7" spans="1:15" ht="11.1" customHeight="1">
      <c r="A7" s="142">
        <v>1972</v>
      </c>
      <c r="B7" s="143">
        <v>1861.1</v>
      </c>
      <c r="C7" s="143">
        <v>6.4</v>
      </c>
      <c r="D7" s="143">
        <v>1867.5</v>
      </c>
      <c r="E7" s="143">
        <v>90.2</v>
      </c>
      <c r="F7" s="143">
        <v>20</v>
      </c>
      <c r="G7" s="143">
        <v>1757.3</v>
      </c>
      <c r="H7" s="144">
        <v>8.372241491024127</v>
      </c>
      <c r="I7" s="144">
        <v>3.52</v>
      </c>
      <c r="J7" s="144">
        <v>14.814191321914061</v>
      </c>
    </row>
    <row r="8" spans="1:15" ht="11.1" customHeight="1">
      <c r="A8" s="142">
        <v>1973</v>
      </c>
      <c r="B8" s="143">
        <v>1990.7</v>
      </c>
      <c r="C8" s="143">
        <v>12.7</v>
      </c>
      <c r="D8" s="143">
        <v>2003.4</v>
      </c>
      <c r="E8" s="143">
        <v>101.8</v>
      </c>
      <c r="F8" s="143">
        <v>24</v>
      </c>
      <c r="G8" s="143">
        <v>1877.6000000000001</v>
      </c>
      <c r="H8" s="144">
        <v>8.8604070615216912</v>
      </c>
      <c r="I8" s="144">
        <v>5.09</v>
      </c>
      <c r="J8" s="144">
        <v>20.308821769141762</v>
      </c>
    </row>
    <row r="9" spans="1:15" ht="11.1" customHeight="1">
      <c r="A9" s="142">
        <v>1974</v>
      </c>
      <c r="B9" s="143">
        <v>1971.2</v>
      </c>
      <c r="C9" s="143">
        <v>0.8</v>
      </c>
      <c r="D9" s="143">
        <v>1972</v>
      </c>
      <c r="E9" s="143">
        <v>55.8</v>
      </c>
      <c r="F9" s="143">
        <v>28.9</v>
      </c>
      <c r="G9" s="143">
        <v>1887.3</v>
      </c>
      <c r="H9" s="144">
        <v>8.825179795561457</v>
      </c>
      <c r="I9" s="144">
        <v>4.5999999999999996</v>
      </c>
      <c r="J9" s="144">
        <v>16.8387144007614</v>
      </c>
    </row>
    <row r="10" spans="1:15" ht="11.1" customHeight="1">
      <c r="A10" s="142">
        <v>1975</v>
      </c>
      <c r="B10" s="143">
        <v>2019.7</v>
      </c>
      <c r="C10" s="143">
        <v>5.3</v>
      </c>
      <c r="D10" s="143">
        <v>2025</v>
      </c>
      <c r="E10" s="143">
        <v>65.099999999999994</v>
      </c>
      <c r="F10" s="143">
        <v>35.1</v>
      </c>
      <c r="G10" s="143">
        <v>1924.8000000000002</v>
      </c>
      <c r="H10" s="144">
        <v>8.9122251392535183</v>
      </c>
      <c r="I10" s="144">
        <v>5.37</v>
      </c>
      <c r="J10" s="144">
        <v>17.990552447318166</v>
      </c>
    </row>
    <row r="11" spans="1:15" ht="11.1" customHeight="1">
      <c r="A11" s="142">
        <v>1976</v>
      </c>
      <c r="B11" s="143">
        <v>1912.2</v>
      </c>
      <c r="C11" s="143">
        <v>0.6</v>
      </c>
      <c r="D11" s="143">
        <v>1912.8</v>
      </c>
      <c r="E11" s="143">
        <v>56.4</v>
      </c>
      <c r="F11" s="143">
        <v>32.6</v>
      </c>
      <c r="G11" s="143">
        <v>1823.8</v>
      </c>
      <c r="H11" s="144">
        <v>8.3647120875088863</v>
      </c>
      <c r="I11" s="144">
        <v>5.87</v>
      </c>
      <c r="J11" s="144">
        <v>18.640246419611952</v>
      </c>
    </row>
    <row r="12" spans="1:15" ht="11.1" customHeight="1">
      <c r="A12" s="142">
        <v>1977</v>
      </c>
      <c r="B12" s="143">
        <v>1917.4</v>
      </c>
      <c r="C12" s="143">
        <v>39.9</v>
      </c>
      <c r="D12" s="143">
        <v>1957.3000000000002</v>
      </c>
      <c r="E12" s="143">
        <v>72.8</v>
      </c>
      <c r="F12" s="143">
        <v>60.4</v>
      </c>
      <c r="G12" s="143">
        <v>1824.1000000000001</v>
      </c>
      <c r="H12" s="144">
        <v>8.2823659751451828</v>
      </c>
      <c r="I12" s="144">
        <v>8.91</v>
      </c>
      <c r="J12" s="144">
        <v>26.638364027744561</v>
      </c>
    </row>
    <row r="13" spans="1:15" ht="11.1" customHeight="1">
      <c r="A13" s="142">
        <v>1978</v>
      </c>
      <c r="B13" s="143">
        <v>2013.4</v>
      </c>
      <c r="C13" s="143">
        <v>24</v>
      </c>
      <c r="D13" s="143">
        <v>2037.4</v>
      </c>
      <c r="E13" s="143">
        <v>107.28700000000001</v>
      </c>
      <c r="F13" s="143">
        <v>27.5</v>
      </c>
      <c r="G13" s="143">
        <v>1902.6130000000001</v>
      </c>
      <c r="H13" s="144">
        <v>8.5478042096277829</v>
      </c>
      <c r="I13" s="144">
        <v>8.3699999999999992</v>
      </c>
      <c r="J13" s="144">
        <v>23.379235216893377</v>
      </c>
    </row>
    <row r="14" spans="1:15" ht="11.1" customHeight="1">
      <c r="A14" s="142">
        <v>1979</v>
      </c>
      <c r="B14" s="143">
        <v>1936.9</v>
      </c>
      <c r="C14" s="143">
        <v>17.100000000000001</v>
      </c>
      <c r="D14" s="143">
        <v>1954</v>
      </c>
      <c r="E14" s="143">
        <v>101.67100000000001</v>
      </c>
      <c r="F14" s="143">
        <v>40</v>
      </c>
      <c r="G14" s="143">
        <v>1812.329</v>
      </c>
      <c r="H14" s="144">
        <v>8.0528270867121368</v>
      </c>
      <c r="I14" s="144">
        <v>8.09</v>
      </c>
      <c r="J14" s="144">
        <v>20.866111268731782</v>
      </c>
    </row>
    <row r="15" spans="1:15" ht="15" customHeight="1">
      <c r="A15" s="142">
        <v>1980</v>
      </c>
      <c r="B15" s="143">
        <v>1884.9</v>
      </c>
      <c r="C15" s="143">
        <v>29.8</v>
      </c>
      <c r="D15" s="143">
        <v>1914.7</v>
      </c>
      <c r="E15" s="143">
        <v>73.531999999999996</v>
      </c>
      <c r="F15" s="143">
        <v>20</v>
      </c>
      <c r="G15" s="143">
        <v>1821.1680000000001</v>
      </c>
      <c r="H15" s="144">
        <v>7.9971896050516857</v>
      </c>
      <c r="I15" s="144">
        <v>8.1</v>
      </c>
      <c r="J15" s="144">
        <v>19.161166702150307</v>
      </c>
    </row>
    <row r="16" spans="1:15" ht="11.1" customHeight="1">
      <c r="A16" s="142">
        <v>1981</v>
      </c>
      <c r="B16" s="143">
        <v>1981.1</v>
      </c>
      <c r="C16" s="143">
        <v>5.9</v>
      </c>
      <c r="D16" s="143">
        <v>1987</v>
      </c>
      <c r="E16" s="143">
        <v>92.807000000000002</v>
      </c>
      <c r="F16" s="143">
        <v>19.5</v>
      </c>
      <c r="G16" s="143">
        <v>1874.693</v>
      </c>
      <c r="H16" s="144">
        <v>8.1520442152318164</v>
      </c>
      <c r="I16" s="144">
        <v>7.16</v>
      </c>
      <c r="J16" s="144">
        <v>15.473386207939836</v>
      </c>
    </row>
    <row r="17" spans="1:10" ht="11.1" customHeight="1">
      <c r="A17" s="142">
        <v>1982</v>
      </c>
      <c r="B17" s="143">
        <v>2087.6999999999998</v>
      </c>
      <c r="C17" s="143">
        <v>26.6</v>
      </c>
      <c r="D17" s="143">
        <v>2114.2999999999997</v>
      </c>
      <c r="E17" s="143">
        <v>78.287000000000006</v>
      </c>
      <c r="F17" s="143">
        <v>49.2</v>
      </c>
      <c r="G17" s="143">
        <v>1986.8129999999996</v>
      </c>
      <c r="H17" s="144">
        <v>8.5569150860509584</v>
      </c>
      <c r="I17" s="144">
        <v>9.1999999999999993</v>
      </c>
      <c r="J17" s="144">
        <v>18.725067166001789</v>
      </c>
    </row>
    <row r="18" spans="1:10" ht="11.1" customHeight="1">
      <c r="A18" s="142">
        <v>1983</v>
      </c>
      <c r="B18" s="143">
        <v>1975</v>
      </c>
      <c r="C18" s="143">
        <v>30.8</v>
      </c>
      <c r="D18" s="143">
        <v>2005.8</v>
      </c>
      <c r="E18" s="143">
        <v>61.234000000000002</v>
      </c>
      <c r="F18" s="143">
        <v>21.8</v>
      </c>
      <c r="G18" s="143">
        <v>1922.7660000000001</v>
      </c>
      <c r="H18" s="144">
        <v>8.2061824870789177</v>
      </c>
      <c r="I18" s="144">
        <v>8.9</v>
      </c>
      <c r="J18" s="144">
        <v>17.431839548730807</v>
      </c>
    </row>
    <row r="19" spans="1:10" ht="11.1" customHeight="1">
      <c r="A19" s="142">
        <v>1984</v>
      </c>
      <c r="B19" s="143">
        <v>2002.3</v>
      </c>
      <c r="C19" s="143">
        <v>143.19999999999999</v>
      </c>
      <c r="D19" s="143">
        <v>2145.5</v>
      </c>
      <c r="E19" s="143">
        <v>78.781000000000006</v>
      </c>
      <c r="F19" s="143">
        <v>41.8</v>
      </c>
      <c r="G19" s="143">
        <v>2024.9190000000001</v>
      </c>
      <c r="H19" s="144">
        <v>8.5675317751789741</v>
      </c>
      <c r="I19" s="144">
        <v>11.9</v>
      </c>
      <c r="J19" s="144">
        <v>22.496124617187796</v>
      </c>
    </row>
    <row r="20" spans="1:10" ht="11.1" customHeight="1">
      <c r="A20" s="142">
        <v>1985</v>
      </c>
      <c r="B20" s="143">
        <v>2132.1999999999998</v>
      </c>
      <c r="C20" s="143">
        <v>39.1</v>
      </c>
      <c r="D20" s="143">
        <v>2171.2999999999997</v>
      </c>
      <c r="E20" s="143">
        <v>62.965000000000003</v>
      </c>
      <c r="F20" s="143">
        <v>24.8</v>
      </c>
      <c r="G20" s="143">
        <v>2083.5349999999994</v>
      </c>
      <c r="H20" s="144">
        <v>8.7372413677421488</v>
      </c>
      <c r="I20" s="144">
        <v>8.8000000000000007</v>
      </c>
      <c r="J20" s="144">
        <v>16.12578109252167</v>
      </c>
    </row>
    <row r="21" spans="1:10" ht="11.1" customHeight="1">
      <c r="A21" s="142">
        <v>1986</v>
      </c>
      <c r="B21" s="143">
        <v>2143.4</v>
      </c>
      <c r="C21" s="143">
        <v>28.5</v>
      </c>
      <c r="D21" s="143">
        <v>2171.9</v>
      </c>
      <c r="E21" s="143">
        <v>64.747</v>
      </c>
      <c r="F21" s="143">
        <v>27.7</v>
      </c>
      <c r="G21" s="143">
        <v>2079.4530000000004</v>
      </c>
      <c r="H21" s="144">
        <v>8.6409489260381225</v>
      </c>
      <c r="I21" s="144">
        <v>8.1999999999999993</v>
      </c>
      <c r="J21" s="144">
        <v>14.729656906772048</v>
      </c>
    </row>
    <row r="22" spans="1:10" ht="11.1" customHeight="1">
      <c r="A22" s="142">
        <v>1987</v>
      </c>
      <c r="B22" s="143">
        <v>2275.9</v>
      </c>
      <c r="C22" s="143">
        <v>29.1</v>
      </c>
      <c r="D22" s="143">
        <v>2305</v>
      </c>
      <c r="E22" s="143">
        <v>68.44</v>
      </c>
      <c r="F22" s="143">
        <v>32.5</v>
      </c>
      <c r="G22" s="143">
        <v>2204.06</v>
      </c>
      <c r="H22" s="144">
        <v>9.0775275530880872</v>
      </c>
      <c r="I22" s="144">
        <v>7.9</v>
      </c>
      <c r="J22" s="144">
        <v>13.848473162009606</v>
      </c>
    </row>
    <row r="23" spans="1:10" ht="11.1" customHeight="1">
      <c r="A23" s="142">
        <v>1988</v>
      </c>
      <c r="B23" s="143">
        <v>2251.1999999999998</v>
      </c>
      <c r="C23" s="143">
        <v>30.7</v>
      </c>
      <c r="D23" s="143">
        <v>2281.8999999999996</v>
      </c>
      <c r="E23" s="143">
        <v>50.34</v>
      </c>
      <c r="F23" s="143">
        <v>24.6</v>
      </c>
      <c r="G23" s="143">
        <v>2206.9599999999996</v>
      </c>
      <c r="H23" s="144">
        <v>9.0072279518898366</v>
      </c>
      <c r="I23" s="144">
        <v>7.7</v>
      </c>
      <c r="J23" s="144">
        <v>13.03780964797914</v>
      </c>
    </row>
    <row r="24" spans="1:10" ht="11.1" customHeight="1">
      <c r="A24" s="142">
        <v>1989</v>
      </c>
      <c r="B24" s="143">
        <v>2146.5</v>
      </c>
      <c r="C24" s="143">
        <v>57.325045000000003</v>
      </c>
      <c r="D24" s="143">
        <v>2203.825045</v>
      </c>
      <c r="E24" s="143">
        <v>50.28</v>
      </c>
      <c r="F24" s="143">
        <v>25.7</v>
      </c>
      <c r="G24" s="143">
        <v>2127.845045</v>
      </c>
      <c r="H24" s="144">
        <v>8.6028456347890767</v>
      </c>
      <c r="I24" s="144">
        <v>7.6</v>
      </c>
      <c r="J24" s="144">
        <v>12.383093818229217</v>
      </c>
    </row>
    <row r="25" spans="1:10" ht="15" customHeight="1">
      <c r="A25" s="142">
        <v>1990</v>
      </c>
      <c r="B25" s="143">
        <v>2163.4</v>
      </c>
      <c r="C25" s="143">
        <v>88.222156999999996</v>
      </c>
      <c r="D25" s="143">
        <v>2251.6221570000002</v>
      </c>
      <c r="E25" s="143">
        <v>59.220999999999997</v>
      </c>
      <c r="F25" s="143">
        <v>107.1</v>
      </c>
      <c r="G25" s="143">
        <v>2085.3011570000003</v>
      </c>
      <c r="H25" s="144">
        <v>8.3368027961236475</v>
      </c>
      <c r="I25" s="144">
        <v>7.7</v>
      </c>
      <c r="J25" s="144">
        <v>12.093417725495124</v>
      </c>
    </row>
    <row r="26" spans="1:10" ht="11.1" customHeight="1">
      <c r="A26" s="142">
        <v>1991</v>
      </c>
      <c r="B26" s="143">
        <v>2187.1</v>
      </c>
      <c r="C26" s="143">
        <v>45.489606999999999</v>
      </c>
      <c r="D26" s="143">
        <v>2232.5896069999999</v>
      </c>
      <c r="E26" s="143">
        <v>76.960800000000006</v>
      </c>
      <c r="F26" s="143">
        <v>76</v>
      </c>
      <c r="G26" s="143">
        <v>2079.6288070000001</v>
      </c>
      <c r="H26" s="144">
        <v>8.2038904703482949</v>
      </c>
      <c r="I26" s="144">
        <v>8.3000000000000007</v>
      </c>
      <c r="J26" s="144">
        <v>12.609191036840105</v>
      </c>
    </row>
    <row r="27" spans="1:10" ht="11.1" customHeight="1">
      <c r="A27" s="142">
        <v>1992</v>
      </c>
      <c r="B27" s="143">
        <v>2326.6999999999998</v>
      </c>
      <c r="C27" s="143">
        <v>39.468842000000002</v>
      </c>
      <c r="D27" s="143">
        <v>2366.168842</v>
      </c>
      <c r="E27" s="143">
        <v>86.903694999999999</v>
      </c>
      <c r="F27" s="143">
        <v>53.7</v>
      </c>
      <c r="G27" s="143">
        <v>2225.5651470000003</v>
      </c>
      <c r="H27" s="144">
        <v>8.6633597787414267</v>
      </c>
      <c r="I27" s="144">
        <v>9.11</v>
      </c>
      <c r="J27" s="144">
        <v>13.531377645748236</v>
      </c>
    </row>
    <row r="28" spans="1:10" ht="11.1" customHeight="1">
      <c r="A28" s="142">
        <v>1993</v>
      </c>
      <c r="B28" s="143">
        <v>2481.3000000000002</v>
      </c>
      <c r="C28" s="143">
        <v>58.138803000000003</v>
      </c>
      <c r="D28" s="143">
        <v>2539.438803</v>
      </c>
      <c r="E28" s="143">
        <v>81.494974999999997</v>
      </c>
      <c r="F28" s="143">
        <v>31.7</v>
      </c>
      <c r="G28" s="143">
        <v>2426.2438280000001</v>
      </c>
      <c r="H28" s="144">
        <v>9.3225637470941969</v>
      </c>
      <c r="I28" s="144">
        <v>11.4</v>
      </c>
      <c r="J28" s="144">
        <v>16.540917005223449</v>
      </c>
    </row>
    <row r="29" spans="1:10" ht="11.1" customHeight="1">
      <c r="A29" s="142">
        <v>1994</v>
      </c>
      <c r="B29" s="143">
        <v>2478.3000000000002</v>
      </c>
      <c r="C29" s="143">
        <v>51.743307000000001</v>
      </c>
      <c r="D29" s="143">
        <v>2530.0433070000004</v>
      </c>
      <c r="E29" s="143">
        <v>82.944091999999998</v>
      </c>
      <c r="F29" s="143">
        <v>54.5</v>
      </c>
      <c r="G29" s="143">
        <v>2392.5992150000002</v>
      </c>
      <c r="H29" s="144">
        <v>9.082278864695791</v>
      </c>
      <c r="I29" s="144">
        <v>9.32</v>
      </c>
      <c r="J29" s="144">
        <v>13.240140925105127</v>
      </c>
    </row>
    <row r="30" spans="1:10" ht="11.1" customHeight="1">
      <c r="A30" s="142">
        <v>1995</v>
      </c>
      <c r="B30" s="143">
        <v>2210.4</v>
      </c>
      <c r="C30" s="143">
        <v>78.628487000000007</v>
      </c>
      <c r="D30" s="143">
        <v>2289.028487</v>
      </c>
      <c r="E30" s="143">
        <v>92.272762</v>
      </c>
      <c r="F30" s="143">
        <v>31.5</v>
      </c>
      <c r="G30" s="143">
        <v>2165.255725</v>
      </c>
      <c r="H30" s="144">
        <v>8.123049572886849</v>
      </c>
      <c r="I30" s="144">
        <v>11.5</v>
      </c>
      <c r="J30" s="144">
        <v>16.001558412645405</v>
      </c>
    </row>
    <row r="31" spans="1:10" ht="11.1" customHeight="1">
      <c r="A31" s="142">
        <v>1996</v>
      </c>
      <c r="B31" s="143">
        <v>2290</v>
      </c>
      <c r="C31" s="143">
        <v>79.207902000000004</v>
      </c>
      <c r="D31" s="143">
        <v>2369.2079020000001</v>
      </c>
      <c r="E31" s="143">
        <v>96.897023000000004</v>
      </c>
      <c r="F31" s="143">
        <v>45.4</v>
      </c>
      <c r="G31" s="143">
        <v>2226.910879</v>
      </c>
      <c r="H31" s="144">
        <v>8.2580029406638573</v>
      </c>
      <c r="I31" s="144">
        <v>10.199999999999999</v>
      </c>
      <c r="J31" s="144">
        <v>13.937663118483798</v>
      </c>
    </row>
    <row r="32" spans="1:10" ht="11.1" customHeight="1">
      <c r="A32" s="142">
        <v>1997</v>
      </c>
      <c r="B32" s="143">
        <v>2526.6999999999998</v>
      </c>
      <c r="C32" s="143">
        <v>87.721929000000003</v>
      </c>
      <c r="D32" s="143">
        <v>2614.4219289999996</v>
      </c>
      <c r="E32" s="143">
        <v>95.452862999999994</v>
      </c>
      <c r="F32" s="143">
        <v>59.1</v>
      </c>
      <c r="G32" s="143">
        <v>2459.8690659999997</v>
      </c>
      <c r="H32" s="144">
        <v>9.0134148223603212</v>
      </c>
      <c r="I32" s="144">
        <v>11.1</v>
      </c>
      <c r="J32" s="144">
        <v>14.910336490026193</v>
      </c>
    </row>
    <row r="33" spans="1:10" ht="11.1" customHeight="1">
      <c r="A33" s="142">
        <v>1998</v>
      </c>
      <c r="B33" s="143">
        <v>2377.3000000000002</v>
      </c>
      <c r="C33" s="143">
        <v>89.803802000000005</v>
      </c>
      <c r="D33" s="143">
        <v>2467.1038020000001</v>
      </c>
      <c r="E33" s="143">
        <v>99.538904000000002</v>
      </c>
      <c r="F33" s="143">
        <v>40.4</v>
      </c>
      <c r="G33" s="143">
        <v>2327.164898</v>
      </c>
      <c r="H33" s="144">
        <v>8.4282451080165863</v>
      </c>
      <c r="I33" s="144">
        <v>12.9</v>
      </c>
      <c r="J33" s="144">
        <v>17.13534264043675</v>
      </c>
    </row>
    <row r="34" spans="1:10" ht="11.1" customHeight="1">
      <c r="A34" s="142">
        <v>1999</v>
      </c>
      <c r="B34" s="143">
        <v>2163.5</v>
      </c>
      <c r="C34" s="143">
        <v>81.378009000000006</v>
      </c>
      <c r="D34" s="143">
        <v>2244.878009</v>
      </c>
      <c r="E34" s="143">
        <v>88.900283999999999</v>
      </c>
      <c r="F34" s="143">
        <v>46.3</v>
      </c>
      <c r="G34" s="143">
        <v>2109.677725</v>
      </c>
      <c r="H34" s="144">
        <v>7.5535821443276818</v>
      </c>
      <c r="I34" s="144">
        <v>11.3</v>
      </c>
      <c r="J34" s="144">
        <v>14.796386015451093</v>
      </c>
    </row>
    <row r="35" spans="1:10" ht="15" customHeight="1">
      <c r="A35" s="142">
        <v>2000</v>
      </c>
      <c r="B35" s="143">
        <v>2562.3000000000002</v>
      </c>
      <c r="C35" s="143">
        <v>89.931955000000002</v>
      </c>
      <c r="D35" s="143">
        <v>2652.2319550000002</v>
      </c>
      <c r="E35" s="143">
        <v>85.151720999999995</v>
      </c>
      <c r="F35" s="143">
        <v>53.9</v>
      </c>
      <c r="G35" s="143">
        <v>2513.1802339999999</v>
      </c>
      <c r="H35" s="144">
        <v>8.8998494283924767</v>
      </c>
      <c r="I35" s="144">
        <v>12.3</v>
      </c>
      <c r="J35" s="144">
        <v>15.754486186005407</v>
      </c>
    </row>
    <row r="36" spans="1:10" ht="11.1" customHeight="1">
      <c r="A36" s="142">
        <v>2001</v>
      </c>
      <c r="B36" s="143">
        <v>2546</v>
      </c>
      <c r="C36" s="143">
        <v>113.42112899999999</v>
      </c>
      <c r="D36" s="143">
        <v>2659.4211289999998</v>
      </c>
      <c r="E36" s="143">
        <v>85.507874999999999</v>
      </c>
      <c r="F36" s="143">
        <v>55.2</v>
      </c>
      <c r="G36" s="143">
        <v>2518.7132540000002</v>
      </c>
      <c r="H36" s="144">
        <v>8.8280183459605261</v>
      </c>
      <c r="I36" s="144">
        <v>13.4</v>
      </c>
      <c r="J36" s="144">
        <v>16.794084471738312</v>
      </c>
    </row>
    <row r="37" spans="1:10" ht="11.1" customHeight="1">
      <c r="A37" s="142">
        <v>2002</v>
      </c>
      <c r="B37" s="143">
        <v>2422.6999999999998</v>
      </c>
      <c r="C37" s="143">
        <v>99.608585000000005</v>
      </c>
      <c r="D37" s="143">
        <v>2522.3085849999998</v>
      </c>
      <c r="E37" s="143">
        <v>90.756760999999997</v>
      </c>
      <c r="F37" s="143">
        <v>41.7</v>
      </c>
      <c r="G37" s="143">
        <v>2389.8518239999999</v>
      </c>
      <c r="H37" s="144">
        <v>8.2950776060954308</v>
      </c>
      <c r="I37" s="144">
        <v>12.9</v>
      </c>
      <c r="J37" s="144">
        <v>15.915904800681052</v>
      </c>
    </row>
    <row r="38" spans="1:10" ht="11.1" customHeight="1">
      <c r="A38" s="142">
        <v>2003</v>
      </c>
      <c r="B38" s="143">
        <v>2216.4</v>
      </c>
      <c r="C38" s="143">
        <v>77.761274999999998</v>
      </c>
      <c r="D38" s="143">
        <v>2294.1612749999999</v>
      </c>
      <c r="E38" s="143">
        <v>98.712565999999995</v>
      </c>
      <c r="F38" s="143">
        <v>44.328000000000003</v>
      </c>
      <c r="G38" s="143">
        <v>2151.1207089999998</v>
      </c>
      <c r="H38" s="144">
        <v>7.396751998525656</v>
      </c>
      <c r="I38" s="144">
        <v>13.3</v>
      </c>
      <c r="J38" s="144">
        <v>16.111252437886883</v>
      </c>
    </row>
    <row r="39" spans="1:10" ht="11.1" customHeight="1">
      <c r="A39" s="142">
        <v>2004</v>
      </c>
      <c r="B39" s="143">
        <v>2411.8000000000002</v>
      </c>
      <c r="C39" s="143">
        <v>83.322778</v>
      </c>
      <c r="D39" s="143">
        <v>2495.1227780000004</v>
      </c>
      <c r="E39" s="143">
        <v>86.569924670000006</v>
      </c>
      <c r="F39" s="143">
        <v>48.236000000000004</v>
      </c>
      <c r="G39" s="143">
        <v>2360.3168533300004</v>
      </c>
      <c r="H39" s="144">
        <v>8.0429742944758136</v>
      </c>
      <c r="I39" s="144">
        <v>13.1</v>
      </c>
      <c r="J39" s="144">
        <v>15.453033395066825</v>
      </c>
    </row>
    <row r="40" spans="1:10" ht="11.1" customHeight="1">
      <c r="A40" s="142">
        <v>2005</v>
      </c>
      <c r="B40" s="143">
        <v>2323.4</v>
      </c>
      <c r="C40" s="143">
        <v>114.56547399999999</v>
      </c>
      <c r="D40" s="143">
        <v>2437.9654740000001</v>
      </c>
      <c r="E40" s="143">
        <v>93.863287999999997</v>
      </c>
      <c r="F40" s="143">
        <v>46.468000000000004</v>
      </c>
      <c r="G40" s="143">
        <v>2297.6341860000002</v>
      </c>
      <c r="H40" s="144">
        <v>7.7573974137945712</v>
      </c>
      <c r="I40" s="144">
        <v>13.6</v>
      </c>
      <c r="J40" s="144">
        <v>15.557970600011439</v>
      </c>
    </row>
    <row r="41" spans="1:10" ht="11.1" customHeight="1">
      <c r="A41" s="142">
        <v>2006</v>
      </c>
      <c r="B41" s="143">
        <v>2341.1</v>
      </c>
      <c r="C41" s="143">
        <v>115.95474</v>
      </c>
      <c r="D41" s="143">
        <v>2457.05474</v>
      </c>
      <c r="E41" s="143">
        <v>92.624269749999996</v>
      </c>
      <c r="F41" s="143">
        <v>46.821999999999996</v>
      </c>
      <c r="G41" s="143">
        <v>2317.6084702499998</v>
      </c>
      <c r="H41" s="144">
        <v>7.7513071302918677</v>
      </c>
      <c r="I41" s="144">
        <v>14.1</v>
      </c>
      <c r="J41" s="144">
        <v>15.655533842600819</v>
      </c>
    </row>
    <row r="42" spans="1:10" ht="11.1" customHeight="1">
      <c r="A42" s="142">
        <v>2007</v>
      </c>
      <c r="B42" s="143">
        <v>2388.6</v>
      </c>
      <c r="C42" s="143">
        <v>116.043604</v>
      </c>
      <c r="D42" s="143">
        <v>2504.6436039999999</v>
      </c>
      <c r="E42" s="143">
        <v>55.68188</v>
      </c>
      <c r="F42" s="143">
        <v>47.771999999999998</v>
      </c>
      <c r="G42" s="143">
        <v>2401.1897239999998</v>
      </c>
      <c r="H42" s="144">
        <v>7.950856226808475</v>
      </c>
      <c r="I42" s="144">
        <v>16.399999999999999</v>
      </c>
      <c r="J42" s="144">
        <v>17.732988765502846</v>
      </c>
    </row>
    <row r="43" spans="1:10" ht="11.1" customHeight="1">
      <c r="A43" s="142">
        <v>2008</v>
      </c>
      <c r="B43" s="143">
        <v>2451.6</v>
      </c>
      <c r="C43" s="143">
        <v>104.283905</v>
      </c>
      <c r="D43" s="143">
        <v>2555.8839049999997</v>
      </c>
      <c r="E43" s="143">
        <v>52.807626999999997</v>
      </c>
      <c r="F43" s="143">
        <v>49.031999999999996</v>
      </c>
      <c r="G43" s="143">
        <v>2454.0442779999994</v>
      </c>
      <c r="H43" s="144">
        <v>8.0513855152630196</v>
      </c>
      <c r="I43" s="144">
        <v>14.7</v>
      </c>
      <c r="J43" s="144">
        <v>15.590365790283064</v>
      </c>
    </row>
    <row r="44" spans="1:10" ht="11.1" customHeight="1">
      <c r="A44" s="142">
        <v>2009</v>
      </c>
      <c r="B44" s="143">
        <v>2246.6999999999998</v>
      </c>
      <c r="C44" s="143">
        <v>84.357979999999998</v>
      </c>
      <c r="D44" s="143">
        <v>2331.0579799999996</v>
      </c>
      <c r="E44" s="143">
        <v>56.803187999999999</v>
      </c>
      <c r="F44" s="143">
        <v>44.933999999999997</v>
      </c>
      <c r="G44" s="143">
        <v>2229.3207919999995</v>
      </c>
      <c r="H44" s="144">
        <v>7.2512525996748751</v>
      </c>
      <c r="I44" s="144">
        <v>15.6</v>
      </c>
      <c r="J44" s="144">
        <v>16.420534088397208</v>
      </c>
    </row>
    <row r="45" spans="1:10" ht="15" customHeight="1">
      <c r="A45" s="142">
        <v>2010</v>
      </c>
      <c r="B45" s="143">
        <v>2279.6999999999998</v>
      </c>
      <c r="C45" s="143">
        <v>136.73877106493998</v>
      </c>
      <c r="D45" s="143">
        <v>2416.4387710649398</v>
      </c>
      <c r="E45" s="143">
        <v>60.043833211339994</v>
      </c>
      <c r="F45" s="143">
        <v>45.593999999999994</v>
      </c>
      <c r="G45" s="143">
        <v>2310.8009378535999</v>
      </c>
      <c r="H45" s="144">
        <v>7.4604229223628931</v>
      </c>
      <c r="I45" s="144">
        <v>17.399999999999999</v>
      </c>
      <c r="J45" s="144">
        <v>18.104820668629756</v>
      </c>
    </row>
    <row r="46" spans="1:10" ht="11.1" customHeight="1">
      <c r="A46" s="142">
        <v>2011</v>
      </c>
      <c r="B46" s="143">
        <v>2013.4</v>
      </c>
      <c r="C46" s="143">
        <v>142.70022007295998</v>
      </c>
      <c r="D46" s="143">
        <v>2156.1002200729599</v>
      </c>
      <c r="E46" s="143">
        <v>68.418523205339994</v>
      </c>
      <c r="F46" s="143">
        <v>40.268000000000001</v>
      </c>
      <c r="G46" s="143">
        <v>2047.4136968676198</v>
      </c>
      <c r="H46" s="144">
        <v>6.5627720940399525</v>
      </c>
      <c r="I46" s="144">
        <v>17.600000000000001</v>
      </c>
      <c r="J46" s="144">
        <v>17.938133822555166</v>
      </c>
    </row>
    <row r="47" spans="1:10" ht="11.1" customHeight="1">
      <c r="A47" s="142">
        <v>2012</v>
      </c>
      <c r="B47" s="143">
        <v>1975.2</v>
      </c>
      <c r="C47" s="143">
        <v>121.74632771202</v>
      </c>
      <c r="D47" s="143">
        <v>2096.9463277120199</v>
      </c>
      <c r="E47" s="143">
        <v>90.608369630680002</v>
      </c>
      <c r="F47" s="143">
        <v>39.504000000000005</v>
      </c>
      <c r="G47" s="143">
        <v>1966.8339580813399</v>
      </c>
      <c r="H47" s="144">
        <v>6.2604616803920283</v>
      </c>
      <c r="I47" s="144">
        <v>18.5</v>
      </c>
      <c r="J47" s="144">
        <v>18.500185001850021</v>
      </c>
    </row>
    <row r="48" spans="1:10" ht="11.1" customHeight="1">
      <c r="A48" s="142">
        <v>2013</v>
      </c>
      <c r="B48" s="143">
        <v>2175</v>
      </c>
      <c r="C48" s="143">
        <v>176.41377397093999</v>
      </c>
      <c r="D48" s="143">
        <v>2351.4137739709399</v>
      </c>
      <c r="E48" s="143">
        <v>115.23237227194001</v>
      </c>
      <c r="F48" s="143">
        <v>43.5</v>
      </c>
      <c r="G48" s="143">
        <v>2192.6814016989997</v>
      </c>
      <c r="H48" s="144">
        <v>6.9323986274847176</v>
      </c>
      <c r="I48" s="144">
        <v>20.100000000000001</v>
      </c>
      <c r="J48" s="144">
        <v>19.754105610755669</v>
      </c>
    </row>
    <row r="49" spans="1:20" ht="11.1" customHeight="1">
      <c r="A49" s="142">
        <v>2014</v>
      </c>
      <c r="B49" s="143">
        <v>2114.1</v>
      </c>
      <c r="C49" s="143">
        <v>172.64251572501999</v>
      </c>
      <c r="D49" s="143">
        <v>2286.74251572502</v>
      </c>
      <c r="E49" s="143">
        <v>111.53869019458</v>
      </c>
      <c r="F49" s="143">
        <v>42.281999999999996</v>
      </c>
      <c r="G49" s="143">
        <v>2132.9218255304399</v>
      </c>
      <c r="H49" s="144">
        <v>6.6951541599436784</v>
      </c>
      <c r="I49" s="144">
        <v>19.7</v>
      </c>
      <c r="J49" s="144">
        <v>19.009572332870153</v>
      </c>
    </row>
    <row r="50" spans="1:20" ht="11.1" customHeight="1">
      <c r="A50" s="142">
        <v>2015</v>
      </c>
      <c r="B50" s="143">
        <v>2017.8</v>
      </c>
      <c r="C50" s="143">
        <v>166.12623661546002</v>
      </c>
      <c r="D50" s="143">
        <v>2183.9262366154599</v>
      </c>
      <c r="E50" s="143">
        <v>125.43852167087998</v>
      </c>
      <c r="F50" s="143">
        <v>40.356000000000002</v>
      </c>
      <c r="G50" s="143">
        <v>2018.1317149445797</v>
      </c>
      <c r="H50" s="144">
        <v>6.2895480830002102</v>
      </c>
      <c r="I50" s="144">
        <v>19.3</v>
      </c>
      <c r="J50" s="144">
        <v>18.435204554355199</v>
      </c>
    </row>
    <row r="51" spans="1:20" ht="11.1" customHeight="1">
      <c r="A51" s="142">
        <v>2016</v>
      </c>
      <c r="B51" s="143">
        <v>1891.83</v>
      </c>
      <c r="C51" s="143">
        <v>216.27010025808002</v>
      </c>
      <c r="D51" s="143">
        <v>2108.1001002580801</v>
      </c>
      <c r="E51" s="143">
        <v>161.28304803314001</v>
      </c>
      <c r="F51" s="143">
        <v>37.836599999999997</v>
      </c>
      <c r="G51" s="143">
        <v>1908.9804522249401</v>
      </c>
      <c r="H51" s="144">
        <v>5.9072115361866482</v>
      </c>
      <c r="I51" s="144">
        <v>21.7</v>
      </c>
      <c r="J51" s="144">
        <v>20.52203518063174</v>
      </c>
    </row>
    <row r="52" spans="1:20" ht="11.1" customHeight="1">
      <c r="A52" s="142">
        <v>2017</v>
      </c>
      <c r="B52" s="143">
        <v>1976.49</v>
      </c>
      <c r="C52" s="143">
        <v>169.42747649123999</v>
      </c>
      <c r="D52" s="143">
        <v>2145.91747649124</v>
      </c>
      <c r="E52" s="143">
        <v>89.92235141142001</v>
      </c>
      <c r="F52" s="143">
        <v>39.529800000000002</v>
      </c>
      <c r="G52" s="143">
        <v>2016.4653250798199</v>
      </c>
      <c r="H52" s="144">
        <v>6.2005779077338135</v>
      </c>
      <c r="I52" s="144">
        <v>19.8</v>
      </c>
      <c r="J52" s="144">
        <v>18.376040612905921</v>
      </c>
    </row>
    <row r="53" spans="1:20" ht="11.1" customHeight="1">
      <c r="A53" s="142">
        <v>2018</v>
      </c>
      <c r="B53" s="143">
        <v>1729.7</v>
      </c>
      <c r="C53" s="143">
        <v>252.86189359244</v>
      </c>
      <c r="D53" s="143">
        <v>1982.5618935924401</v>
      </c>
      <c r="E53" s="143">
        <v>89.89341797854</v>
      </c>
      <c r="F53" s="143">
        <v>34.594000000000001</v>
      </c>
      <c r="G53" s="143">
        <v>1858.0744756139002</v>
      </c>
      <c r="H53" s="144">
        <v>5.6835062950962651</v>
      </c>
      <c r="I53" s="144">
        <v>22.9</v>
      </c>
      <c r="J53" s="144">
        <v>20.754221082300909</v>
      </c>
      <c r="K53" s="79"/>
      <c r="L53" s="22"/>
      <c r="M53" s="105"/>
      <c r="N53" s="22"/>
      <c r="R53" s="23"/>
      <c r="S53" s="24"/>
      <c r="T53" s="21"/>
    </row>
    <row r="54" spans="1:20" ht="11.1" customHeight="1">
      <c r="A54" s="142">
        <v>2019</v>
      </c>
      <c r="B54" s="143">
        <v>1946.31</v>
      </c>
      <c r="C54" s="143">
        <v>285.01990000000001</v>
      </c>
      <c r="D54" s="143">
        <v>2231.3298999999997</v>
      </c>
      <c r="E54" s="143">
        <v>105.94902999999999</v>
      </c>
      <c r="F54" s="143">
        <v>38.926200000000001</v>
      </c>
      <c r="G54" s="143">
        <v>2086.4546700000001</v>
      </c>
      <c r="H54" s="144">
        <v>6.3519242888486485</v>
      </c>
      <c r="I54" s="144">
        <v>25</v>
      </c>
      <c r="J54" s="144">
        <v>22.258231093858509</v>
      </c>
      <c r="K54" s="79"/>
    </row>
    <row r="55" spans="1:20" ht="11.1" customHeight="1">
      <c r="A55" s="142">
        <v>2020</v>
      </c>
      <c r="B55" s="143">
        <v>1876.0400000000002</v>
      </c>
      <c r="C55" s="143">
        <v>275.86412999999999</v>
      </c>
      <c r="D55" s="143">
        <v>2151.9041300000004</v>
      </c>
      <c r="E55" s="143">
        <v>92.242019999999997</v>
      </c>
      <c r="F55" s="143">
        <v>37.520800000000001</v>
      </c>
      <c r="G55" s="143">
        <v>2022.1413100000002</v>
      </c>
      <c r="H55" s="144">
        <v>6.1255851993908301</v>
      </c>
      <c r="I55" s="144">
        <v>22.3</v>
      </c>
      <c r="J55" s="144">
        <v>19.598537579976096</v>
      </c>
      <c r="K55" s="79"/>
    </row>
    <row r="56" spans="1:20" s="5" customFormat="1" ht="11.25" customHeight="1">
      <c r="A56" s="142">
        <v>2021</v>
      </c>
      <c r="B56" s="143">
        <v>1804.22</v>
      </c>
      <c r="C56" s="143">
        <v>287.27694000000002</v>
      </c>
      <c r="D56" s="143">
        <v>2091.49694</v>
      </c>
      <c r="E56" s="143">
        <v>98.466139999999996</v>
      </c>
      <c r="F56" s="143">
        <v>36.084400000000002</v>
      </c>
      <c r="G56" s="143">
        <v>1956.9464</v>
      </c>
      <c r="H56" s="144">
        <v>5.8986786631782904</v>
      </c>
      <c r="I56" s="144">
        <v>25.4</v>
      </c>
      <c r="J56" s="144">
        <v>21.363387863240675</v>
      </c>
    </row>
    <row r="57" spans="1:20" s="5" customFormat="1" ht="11.25" customHeight="1">
      <c r="A57" s="142">
        <v>2022</v>
      </c>
      <c r="B57" s="217">
        <v>1930.71</v>
      </c>
      <c r="C57" s="143">
        <v>274.66800999999998</v>
      </c>
      <c r="D57" s="143">
        <v>2205.3780099999999</v>
      </c>
      <c r="E57" s="143">
        <v>107.8533</v>
      </c>
      <c r="F57" s="143">
        <v>38.614200000000004</v>
      </c>
      <c r="G57" s="143">
        <v>2058.9105099999997</v>
      </c>
      <c r="H57" s="144">
        <v>6.1752280719098067</v>
      </c>
      <c r="I57" s="144">
        <v>30.4</v>
      </c>
      <c r="J57" s="144">
        <v>24.126984126984123</v>
      </c>
    </row>
    <row r="58" spans="1:20" s="5" customFormat="1" ht="11.25" customHeight="1">
      <c r="A58" s="1" t="s">
        <v>632</v>
      </c>
      <c r="B58" s="1"/>
    </row>
    <row r="59" spans="1:20" s="5" customFormat="1" ht="11.25" customHeight="1">
      <c r="A59" s="5" t="s">
        <v>674</v>
      </c>
      <c r="B59" s="1"/>
    </row>
    <row r="60" spans="1:20" s="5" customFormat="1" ht="11.25" customHeight="1">
      <c r="A60" s="5" t="s">
        <v>675</v>
      </c>
      <c r="B60" s="1"/>
    </row>
    <row r="61" spans="1:20" s="5" customFormat="1" ht="11.25" customHeight="1">
      <c r="A61" s="1" t="s">
        <v>676</v>
      </c>
      <c r="B61" s="1"/>
    </row>
    <row r="62" spans="1:20" s="5" customFormat="1" ht="11.25" customHeight="1">
      <c r="A62" s="1" t="s">
        <v>677</v>
      </c>
      <c r="B62" s="1"/>
    </row>
    <row r="63" spans="1:20">
      <c r="A63" s="1" t="s">
        <v>678</v>
      </c>
      <c r="B63" s="5"/>
      <c r="C63" s="5"/>
      <c r="D63" s="5"/>
      <c r="E63" s="5"/>
      <c r="F63" s="5"/>
      <c r="G63" s="5"/>
      <c r="H63" s="5"/>
      <c r="I63" s="5"/>
      <c r="J63" s="5"/>
    </row>
    <row r="64" spans="1:20">
      <c r="A64" s="2" t="s">
        <v>21</v>
      </c>
    </row>
    <row r="67" spans="1:1" customFormat="1">
      <c r="A67" s="25"/>
    </row>
    <row r="68" spans="1:1" customFormat="1" ht="12"/>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ustomFormat="1" ht="12"/>
    <row r="91" spans="1:1">
      <c r="A91"/>
    </row>
  </sheetData>
  <phoneticPr fontId="6" type="noConversion"/>
  <conditionalFormatting sqref="A5:J57">
    <cfRule type="expression" dxfId="1379" priority="3">
      <formula>MOD(ROW(),2)=1</formula>
    </cfRule>
  </conditionalFormatting>
  <pageMargins left="0.25" right="0.25" top="0.75" bottom="0.75" header="0.3" footer="0.3"/>
  <pageSetup scale="90" orientation="portrait" r:id="rId1"/>
  <headerFooter>
    <oddFooter>&amp;CVegetables and Pulses Yearbook Data/#89011/March 30, 2020
USDA, Economic Research Service</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ABC3-1109-48DD-8B80-54BD6F3B0AF0}">
  <sheetPr>
    <pageSetUpPr fitToPage="1"/>
  </sheetPr>
  <dimension ref="A1:Q90"/>
  <sheetViews>
    <sheetView workbookViewId="0"/>
    <sheetView showGridLines="0" workbookViewId="1"/>
  </sheetViews>
  <sheetFormatPr defaultColWidth="9.5703125" defaultRowHeight="14.25"/>
  <cols>
    <col min="1" max="1" width="11.85546875" style="25" customWidth="1"/>
    <col min="2" max="2" width="13.42578125" style="25" customWidth="1"/>
    <col min="3" max="5" width="11.85546875" style="25" customWidth="1"/>
    <col min="6" max="6" width="17.28515625" style="25" customWidth="1"/>
    <col min="7" max="7" width="18.28515625" style="25" customWidth="1"/>
    <col min="8" max="8" width="12.28515625" style="25" customWidth="1"/>
    <col min="9" max="9" width="17.42578125" style="25" customWidth="1"/>
    <col min="10" max="14" width="2.7109375" style="25" customWidth="1"/>
    <col min="15" max="15" width="9.5703125" style="25"/>
    <col min="16" max="16" width="15.85546875" style="25" bestFit="1" customWidth="1"/>
    <col min="17" max="17" width="11" style="25" bestFit="1" customWidth="1"/>
    <col min="18" max="18" width="17.5703125" style="25" bestFit="1" customWidth="1"/>
    <col min="19" max="19" width="11.42578125" style="25" bestFit="1" customWidth="1"/>
    <col min="20" max="20" width="27.5703125" style="25" bestFit="1" customWidth="1"/>
    <col min="21" max="21" width="28.5703125" style="25" bestFit="1" customWidth="1"/>
    <col min="22" max="22" width="22.85546875" style="25" bestFit="1" customWidth="1"/>
    <col min="23" max="23" width="24.140625" style="25" bestFit="1" customWidth="1"/>
    <col min="24" max="16384" width="9.5703125" style="25"/>
  </cols>
  <sheetData>
    <row r="1" spans="1:17">
      <c r="A1" s="74" t="s">
        <v>679</v>
      </c>
      <c r="O1" s="137" t="str">
        <f>HYPERLINK("#'"&amp;"Index'!A1","INDEX")</f>
        <v>INDEX</v>
      </c>
    </row>
    <row r="2" spans="1:17">
      <c r="A2" s="80"/>
      <c r="B2" s="182" t="s">
        <v>638</v>
      </c>
      <c r="C2" s="182"/>
      <c r="D2" s="182"/>
      <c r="E2" s="182" t="s">
        <v>639</v>
      </c>
      <c r="F2" s="182"/>
      <c r="G2" s="182"/>
      <c r="H2" s="182" t="s">
        <v>680</v>
      </c>
      <c r="I2" s="182"/>
    </row>
    <row r="3" spans="1:17">
      <c r="A3" s="174"/>
      <c r="B3" s="178" t="s">
        <v>681</v>
      </c>
      <c r="C3" s="178"/>
      <c r="D3" s="178"/>
      <c r="E3" s="178"/>
      <c r="F3" s="178"/>
      <c r="G3" s="177" t="s">
        <v>594</v>
      </c>
      <c r="H3" s="178" t="s">
        <v>682</v>
      </c>
      <c r="I3" s="181"/>
    </row>
    <row r="4" spans="1:17" ht="36" customHeight="1">
      <c r="A4" s="82" t="s">
        <v>277</v>
      </c>
      <c r="B4" s="207" t="s">
        <v>657</v>
      </c>
      <c r="C4" s="82" t="s">
        <v>626</v>
      </c>
      <c r="D4" s="82" t="s">
        <v>600</v>
      </c>
      <c r="E4" s="82" t="s">
        <v>627</v>
      </c>
      <c r="F4" s="82" t="s">
        <v>683</v>
      </c>
      <c r="G4" s="82" t="s">
        <v>268</v>
      </c>
      <c r="H4" s="207" t="s">
        <v>629</v>
      </c>
      <c r="I4" s="207" t="s">
        <v>684</v>
      </c>
    </row>
    <row r="5" spans="1:17" ht="15" customHeight="1">
      <c r="A5" s="142">
        <v>1970</v>
      </c>
      <c r="B5" s="143">
        <v>1218.2</v>
      </c>
      <c r="C5" s="143">
        <v>56.2</v>
      </c>
      <c r="D5" s="143">
        <v>1274.4000000000001</v>
      </c>
      <c r="E5" s="143">
        <v>50.6</v>
      </c>
      <c r="F5" s="143">
        <v>1223.8000000000002</v>
      </c>
      <c r="G5" s="144">
        <v>5.9682422019780361</v>
      </c>
      <c r="H5" s="144">
        <v>5.09</v>
      </c>
      <c r="I5" s="144">
        <v>23.481109009549293</v>
      </c>
      <c r="P5" s="77"/>
      <c r="Q5" s="94"/>
    </row>
    <row r="6" spans="1:17" ht="11.1" customHeight="1">
      <c r="A6" s="142">
        <v>1971</v>
      </c>
      <c r="B6" s="143">
        <v>1287.0999999999999</v>
      </c>
      <c r="C6" s="143">
        <v>52.6</v>
      </c>
      <c r="D6" s="143">
        <v>1339.6999999999998</v>
      </c>
      <c r="E6" s="143">
        <v>69.599999999999994</v>
      </c>
      <c r="F6" s="143">
        <v>1270.0999999999999</v>
      </c>
      <c r="G6" s="144">
        <v>6.1162182595672752</v>
      </c>
      <c r="H6" s="144">
        <v>7.18</v>
      </c>
      <c r="I6" s="144">
        <v>31.524411661397959</v>
      </c>
      <c r="P6" s="77"/>
      <c r="Q6" s="94"/>
    </row>
    <row r="7" spans="1:17" ht="11.1" customHeight="1">
      <c r="A7" s="142">
        <v>1972</v>
      </c>
      <c r="B7" s="143">
        <v>1402.1</v>
      </c>
      <c r="C7" s="143">
        <v>51</v>
      </c>
      <c r="D7" s="143">
        <v>1453.1</v>
      </c>
      <c r="E7" s="143">
        <v>80.2</v>
      </c>
      <c r="F7" s="143">
        <v>1372.8999999999999</v>
      </c>
      <c r="G7" s="144">
        <v>6.5408583298395397</v>
      </c>
      <c r="H7" s="144">
        <v>7.21</v>
      </c>
      <c r="I7" s="144">
        <v>30.343840747443291</v>
      </c>
      <c r="P7" s="77"/>
      <c r="Q7" s="94"/>
    </row>
    <row r="8" spans="1:17" ht="11.1" customHeight="1">
      <c r="A8" s="142">
        <v>1973</v>
      </c>
      <c r="B8" s="143">
        <v>1435.7</v>
      </c>
      <c r="C8" s="143">
        <v>48</v>
      </c>
      <c r="D8" s="143">
        <v>1483.7</v>
      </c>
      <c r="E8" s="143">
        <v>63.3</v>
      </c>
      <c r="F8" s="143">
        <v>1420.4</v>
      </c>
      <c r="G8" s="144">
        <v>6.7028771784114882</v>
      </c>
      <c r="H8" s="144">
        <v>7.2</v>
      </c>
      <c r="I8" s="144">
        <v>28.727606431791884</v>
      </c>
      <c r="P8" s="77"/>
      <c r="Q8" s="94"/>
    </row>
    <row r="9" spans="1:17" ht="11.1" customHeight="1">
      <c r="A9" s="142">
        <v>1974</v>
      </c>
      <c r="B9" s="143">
        <v>1473.9</v>
      </c>
      <c r="C9" s="143">
        <v>70.099999999999994</v>
      </c>
      <c r="D9" s="143">
        <v>1544</v>
      </c>
      <c r="E9" s="143">
        <v>65.900000000000006</v>
      </c>
      <c r="F9" s="143">
        <v>1478.1</v>
      </c>
      <c r="G9" s="144">
        <v>6.9117248216072635</v>
      </c>
      <c r="H9" s="144">
        <v>7.66</v>
      </c>
      <c r="I9" s="144">
        <v>28.040120067354856</v>
      </c>
      <c r="P9" s="77"/>
      <c r="Q9" s="94"/>
    </row>
    <row r="10" spans="1:17" ht="11.1" customHeight="1">
      <c r="A10" s="142">
        <v>1975</v>
      </c>
      <c r="B10" s="143">
        <v>1423.9</v>
      </c>
      <c r="C10" s="143">
        <v>60.8</v>
      </c>
      <c r="D10" s="143">
        <v>1484.7</v>
      </c>
      <c r="E10" s="143">
        <v>93</v>
      </c>
      <c r="F10" s="143">
        <v>1391.7</v>
      </c>
      <c r="G10" s="144">
        <v>6.4438610381853287</v>
      </c>
      <c r="H10" s="144">
        <v>9.3800000000000008</v>
      </c>
      <c r="I10" s="144">
        <v>31.424838353043654</v>
      </c>
      <c r="P10" s="77"/>
      <c r="Q10" s="94"/>
    </row>
    <row r="11" spans="1:17" ht="11.1" customHeight="1">
      <c r="A11" s="142">
        <v>1976</v>
      </c>
      <c r="B11" s="143">
        <v>1399.7</v>
      </c>
      <c r="C11" s="143">
        <v>67.3</v>
      </c>
      <c r="D11" s="143">
        <v>1467</v>
      </c>
      <c r="E11" s="143">
        <v>69.3</v>
      </c>
      <c r="F11" s="143">
        <v>1397.7</v>
      </c>
      <c r="G11" s="144">
        <v>6.4104386910358429</v>
      </c>
      <c r="H11" s="144">
        <v>8.08</v>
      </c>
      <c r="I11" s="144">
        <v>25.658124543520373</v>
      </c>
      <c r="P11" s="77"/>
      <c r="Q11" s="94"/>
    </row>
    <row r="12" spans="1:17" ht="11.1" customHeight="1">
      <c r="A12" s="142">
        <v>1977</v>
      </c>
      <c r="B12" s="143">
        <v>1216.3</v>
      </c>
      <c r="C12" s="143">
        <v>72.599999999999994</v>
      </c>
      <c r="D12" s="143">
        <v>1288.8999999999999</v>
      </c>
      <c r="E12" s="143">
        <v>119.4</v>
      </c>
      <c r="F12" s="143">
        <v>1169.4999999999998</v>
      </c>
      <c r="G12" s="144">
        <v>5.3101403475315445</v>
      </c>
      <c r="H12" s="144">
        <v>11.2</v>
      </c>
      <c r="I12" s="144">
        <v>33.484812245874188</v>
      </c>
      <c r="P12" s="77"/>
      <c r="Q12" s="94"/>
    </row>
    <row r="13" spans="1:17" ht="11.1" customHeight="1">
      <c r="A13" s="142">
        <v>1978</v>
      </c>
      <c r="B13" s="143">
        <v>1213.0999999999999</v>
      </c>
      <c r="C13" s="143">
        <v>72.3</v>
      </c>
      <c r="D13" s="143">
        <v>1285.3999999999999</v>
      </c>
      <c r="E13" s="143">
        <v>103.4</v>
      </c>
      <c r="F13" s="143">
        <v>1181.9999999999998</v>
      </c>
      <c r="G13" s="144">
        <v>5.3103308848305133</v>
      </c>
      <c r="H13" s="144">
        <v>10</v>
      </c>
      <c r="I13" s="144">
        <v>27.932180665344543</v>
      </c>
      <c r="P13" s="77"/>
      <c r="Q13" s="94"/>
    </row>
    <row r="14" spans="1:17" ht="11.1" customHeight="1">
      <c r="A14" s="142">
        <v>1979</v>
      </c>
      <c r="B14" s="143">
        <v>1330.8</v>
      </c>
      <c r="C14" s="143">
        <v>94.8</v>
      </c>
      <c r="D14" s="143">
        <v>1425.6</v>
      </c>
      <c r="E14" s="143">
        <v>100.5</v>
      </c>
      <c r="F14" s="143">
        <v>1325.1</v>
      </c>
      <c r="G14" s="144">
        <v>5.8878940703383611</v>
      </c>
      <c r="H14" s="144">
        <v>10.6</v>
      </c>
      <c r="I14" s="144">
        <v>27.340022181527431</v>
      </c>
      <c r="P14" s="77"/>
      <c r="Q14" s="94"/>
    </row>
    <row r="15" spans="1:17" ht="15" customHeight="1">
      <c r="A15" s="142">
        <v>1980</v>
      </c>
      <c r="B15" s="143">
        <v>1393.2</v>
      </c>
      <c r="C15" s="143">
        <v>108.7</v>
      </c>
      <c r="D15" s="143">
        <v>1501.9</v>
      </c>
      <c r="E15" s="143">
        <v>101.2</v>
      </c>
      <c r="F15" s="143">
        <v>1400.7</v>
      </c>
      <c r="G15" s="144">
        <v>6.1508128189139581</v>
      </c>
      <c r="H15" s="144">
        <v>11.3</v>
      </c>
      <c r="I15" s="144">
        <v>26.731010337567714</v>
      </c>
      <c r="P15" s="77"/>
      <c r="Q15" s="94"/>
    </row>
    <row r="16" spans="1:17" ht="11.1" customHeight="1">
      <c r="A16" s="142">
        <v>1981</v>
      </c>
      <c r="B16" s="143">
        <v>1463.2</v>
      </c>
      <c r="C16" s="143">
        <v>87.9</v>
      </c>
      <c r="D16" s="143">
        <v>1551.1000000000001</v>
      </c>
      <c r="E16" s="143">
        <v>144</v>
      </c>
      <c r="F16" s="143">
        <v>1407.1000000000001</v>
      </c>
      <c r="G16" s="144">
        <v>6.1187305949575155</v>
      </c>
      <c r="H16" s="144">
        <v>12.3</v>
      </c>
      <c r="I16" s="144">
        <v>26.581375748276532</v>
      </c>
      <c r="P16" s="77"/>
      <c r="Q16" s="94"/>
    </row>
    <row r="17" spans="1:17" ht="11.1" customHeight="1">
      <c r="A17" s="142">
        <v>1982</v>
      </c>
      <c r="B17" s="143">
        <v>1568.5</v>
      </c>
      <c r="C17" s="143">
        <v>105.1</v>
      </c>
      <c r="D17" s="143">
        <v>1673.6</v>
      </c>
      <c r="E17" s="143">
        <v>140.4</v>
      </c>
      <c r="F17" s="143">
        <v>1533.1999999999998</v>
      </c>
      <c r="G17" s="144">
        <v>6.6032697641566314</v>
      </c>
      <c r="H17" s="144">
        <v>11.9</v>
      </c>
      <c r="I17" s="144">
        <v>24.220467312545797</v>
      </c>
      <c r="P17" s="77"/>
      <c r="Q17" s="94"/>
    </row>
    <row r="18" spans="1:17" ht="11.1" customHeight="1">
      <c r="A18" s="142">
        <v>1983</v>
      </c>
      <c r="B18" s="143">
        <v>1523.4</v>
      </c>
      <c r="C18" s="143">
        <v>126.7</v>
      </c>
      <c r="D18" s="143">
        <v>1650.1000000000001</v>
      </c>
      <c r="E18" s="143">
        <v>129.5</v>
      </c>
      <c r="F18" s="143">
        <v>1520.6000000000001</v>
      </c>
      <c r="G18" s="144">
        <v>6.4897762337446183</v>
      </c>
      <c r="H18" s="144">
        <v>12.7</v>
      </c>
      <c r="I18" s="144">
        <v>24.874647445941712</v>
      </c>
      <c r="P18" s="77"/>
      <c r="Q18" s="94"/>
    </row>
    <row r="19" spans="1:17" ht="11.1" customHeight="1">
      <c r="A19" s="142">
        <v>1984</v>
      </c>
      <c r="B19" s="143">
        <v>1561.6</v>
      </c>
      <c r="C19" s="143">
        <v>161.5</v>
      </c>
      <c r="D19" s="143">
        <v>1723.1</v>
      </c>
      <c r="E19" s="143">
        <v>143.30000000000001</v>
      </c>
      <c r="F19" s="143">
        <v>1579.8</v>
      </c>
      <c r="G19" s="144">
        <v>6.6842114170629747</v>
      </c>
      <c r="H19" s="144">
        <v>14.4</v>
      </c>
      <c r="I19" s="144">
        <v>27.22220121743733</v>
      </c>
      <c r="P19" s="77"/>
      <c r="Q19" s="94"/>
    </row>
    <row r="20" spans="1:17" ht="11.1" customHeight="1">
      <c r="A20" s="142">
        <v>1985</v>
      </c>
      <c r="B20" s="143">
        <v>1534.5</v>
      </c>
      <c r="C20" s="143">
        <v>147.80000000000001</v>
      </c>
      <c r="D20" s="143">
        <v>1682.3</v>
      </c>
      <c r="E20" s="143">
        <v>134.4</v>
      </c>
      <c r="F20" s="143">
        <v>1547.8999999999999</v>
      </c>
      <c r="G20" s="144">
        <v>6.4910721025219518</v>
      </c>
      <c r="H20" s="144">
        <v>11.9</v>
      </c>
      <c r="I20" s="144">
        <v>21.806453977387257</v>
      </c>
      <c r="P20" s="77"/>
      <c r="Q20" s="94"/>
    </row>
    <row r="21" spans="1:17" ht="11.1" customHeight="1">
      <c r="A21" s="142">
        <v>1986</v>
      </c>
      <c r="B21" s="143">
        <v>1606</v>
      </c>
      <c r="C21" s="143">
        <v>115</v>
      </c>
      <c r="D21" s="143">
        <v>1721</v>
      </c>
      <c r="E21" s="143">
        <v>160.6</v>
      </c>
      <c r="F21" s="143">
        <v>1560.4</v>
      </c>
      <c r="G21" s="144">
        <v>6.4840786034547957</v>
      </c>
      <c r="H21" s="144">
        <v>13.3</v>
      </c>
      <c r="I21" s="144">
        <v>23.890784982935152</v>
      </c>
      <c r="P21" s="77"/>
      <c r="Q21" s="94"/>
    </row>
    <row r="22" spans="1:17" ht="11.1" customHeight="1">
      <c r="A22" s="142">
        <v>1987</v>
      </c>
      <c r="B22" s="143">
        <v>2089.6</v>
      </c>
      <c r="C22" s="143">
        <v>98.8</v>
      </c>
      <c r="D22" s="143">
        <v>2188.4</v>
      </c>
      <c r="E22" s="143">
        <v>174.1</v>
      </c>
      <c r="F22" s="143">
        <v>2014.3000000000002</v>
      </c>
      <c r="G22" s="144">
        <v>8.2959918288001848</v>
      </c>
      <c r="H22" s="144">
        <v>10.8</v>
      </c>
      <c r="I22" s="144">
        <v>18.932089892367564</v>
      </c>
      <c r="P22" s="77"/>
      <c r="Q22" s="94"/>
    </row>
    <row r="23" spans="1:17" ht="11.1" customHeight="1">
      <c r="A23" s="142">
        <v>1988</v>
      </c>
      <c r="B23" s="143">
        <v>1785.7</v>
      </c>
      <c r="C23" s="143">
        <v>117.4</v>
      </c>
      <c r="D23" s="143">
        <v>1903.1000000000001</v>
      </c>
      <c r="E23" s="143">
        <v>164.8</v>
      </c>
      <c r="F23" s="143">
        <v>1738.3000000000002</v>
      </c>
      <c r="G23" s="144">
        <v>7.0944939413356414</v>
      </c>
      <c r="H23" s="144">
        <v>13.3</v>
      </c>
      <c r="I23" s="144">
        <v>22.519853028327606</v>
      </c>
      <c r="P23" s="77"/>
      <c r="Q23" s="94"/>
    </row>
    <row r="24" spans="1:17" ht="11.1" customHeight="1">
      <c r="A24" s="142">
        <v>1989</v>
      </c>
      <c r="B24" s="143">
        <v>2038.6</v>
      </c>
      <c r="C24" s="143">
        <v>123.6</v>
      </c>
      <c r="D24" s="143">
        <v>2162.1999999999998</v>
      </c>
      <c r="E24" s="143">
        <v>162.30000000000001</v>
      </c>
      <c r="F24" s="143">
        <v>1999.8999999999999</v>
      </c>
      <c r="G24" s="144">
        <v>8.085565734893386</v>
      </c>
      <c r="H24" s="144">
        <v>13.6</v>
      </c>
      <c r="I24" s="144">
        <v>22.15922051683123</v>
      </c>
      <c r="P24" s="77"/>
      <c r="Q24" s="94"/>
    </row>
    <row r="25" spans="1:17" ht="15" customHeight="1">
      <c r="A25" s="142">
        <v>1990</v>
      </c>
      <c r="B25" s="143">
        <v>2110.6</v>
      </c>
      <c r="C25" s="143">
        <v>122.1</v>
      </c>
      <c r="D25" s="143">
        <v>2232.6999999999998</v>
      </c>
      <c r="E25" s="143">
        <v>158.73639600000001</v>
      </c>
      <c r="F25" s="143">
        <v>2073.9636039999996</v>
      </c>
      <c r="G25" s="144">
        <v>8.2914765163993387</v>
      </c>
      <c r="H25" s="144">
        <v>11.9</v>
      </c>
      <c r="I25" s="144">
        <v>18.689827393947009</v>
      </c>
      <c r="P25" s="77"/>
      <c r="Q25" s="94"/>
    </row>
    <row r="26" spans="1:17" ht="11.1" customHeight="1">
      <c r="A26" s="142">
        <v>1991</v>
      </c>
      <c r="B26" s="143">
        <v>1997.3</v>
      </c>
      <c r="C26" s="143">
        <v>137</v>
      </c>
      <c r="D26" s="143">
        <v>2134.3000000000002</v>
      </c>
      <c r="E26" s="143">
        <v>179.072418</v>
      </c>
      <c r="F26" s="143">
        <v>1955.2275820000002</v>
      </c>
      <c r="G26" s="144">
        <v>7.713142303732254</v>
      </c>
      <c r="H26" s="144">
        <v>14.6</v>
      </c>
      <c r="I26" s="144">
        <v>22.180022787694643</v>
      </c>
      <c r="P26" s="77"/>
      <c r="Q26" s="94"/>
    </row>
    <row r="27" spans="1:17" ht="11.1" customHeight="1">
      <c r="A27" s="142">
        <v>1992</v>
      </c>
      <c r="B27" s="143">
        <v>2169.8000000000002</v>
      </c>
      <c r="C27" s="143">
        <v>134.30000000000001</v>
      </c>
      <c r="D27" s="143">
        <v>2304.1000000000004</v>
      </c>
      <c r="E27" s="143">
        <v>174.46419900000001</v>
      </c>
      <c r="F27" s="143">
        <v>2129.6358010000004</v>
      </c>
      <c r="G27" s="144">
        <v>8.2899398234291191</v>
      </c>
      <c r="H27" s="144">
        <v>10.8</v>
      </c>
      <c r="I27" s="144">
        <v>16.041589305607129</v>
      </c>
      <c r="P27" s="77"/>
      <c r="Q27" s="94"/>
    </row>
    <row r="28" spans="1:17" ht="11.1" customHeight="1">
      <c r="A28" s="142">
        <v>1993</v>
      </c>
      <c r="B28" s="143">
        <v>2888</v>
      </c>
      <c r="C28" s="143">
        <v>121.4</v>
      </c>
      <c r="D28" s="143">
        <v>3009.4</v>
      </c>
      <c r="E28" s="143">
        <v>186.493201</v>
      </c>
      <c r="F28" s="143">
        <v>2822.9067990000003</v>
      </c>
      <c r="G28" s="144">
        <v>10.846695736873453</v>
      </c>
      <c r="H28" s="144">
        <v>11.7</v>
      </c>
      <c r="I28" s="144">
        <v>16.976204294834591</v>
      </c>
      <c r="P28" s="77"/>
      <c r="Q28" s="94"/>
    </row>
    <row r="29" spans="1:17" ht="11.1" customHeight="1">
      <c r="A29" s="142">
        <v>1994</v>
      </c>
      <c r="B29" s="143">
        <v>3350.9</v>
      </c>
      <c r="C29" s="143">
        <v>158.9</v>
      </c>
      <c r="D29" s="143">
        <v>3509.8</v>
      </c>
      <c r="E29" s="143">
        <v>170.225066</v>
      </c>
      <c r="F29" s="143">
        <v>3339.5749340000002</v>
      </c>
      <c r="G29" s="144">
        <v>12.676987708589564</v>
      </c>
      <c r="H29" s="144">
        <v>12.9</v>
      </c>
      <c r="I29" s="144">
        <v>18.325946130242073</v>
      </c>
      <c r="P29" s="77"/>
      <c r="Q29" s="94"/>
    </row>
    <row r="30" spans="1:17" ht="11.1" customHeight="1">
      <c r="A30" s="142">
        <v>1995</v>
      </c>
      <c r="B30" s="143">
        <v>2951.8</v>
      </c>
      <c r="C30" s="143">
        <v>222.2</v>
      </c>
      <c r="D30" s="143">
        <v>3174</v>
      </c>
      <c r="E30" s="143">
        <v>190.937667</v>
      </c>
      <c r="F30" s="143">
        <v>2983.0623329999999</v>
      </c>
      <c r="G30" s="144">
        <v>11.191086082901592</v>
      </c>
      <c r="H30" s="144">
        <v>16.7</v>
      </c>
      <c r="I30" s="144">
        <v>23.237045694885065</v>
      </c>
      <c r="P30" s="77"/>
      <c r="Q30" s="94"/>
    </row>
    <row r="31" spans="1:17" ht="11.1" customHeight="1">
      <c r="A31" s="142">
        <v>1996</v>
      </c>
      <c r="B31" s="143">
        <v>3323.6</v>
      </c>
      <c r="C31" s="143">
        <v>222.3</v>
      </c>
      <c r="D31" s="143">
        <v>3545.9</v>
      </c>
      <c r="E31" s="143">
        <v>210.09864099999999</v>
      </c>
      <c r="F31" s="143">
        <v>3335.801359</v>
      </c>
      <c r="G31" s="144">
        <v>12.370076275554666</v>
      </c>
      <c r="H31" s="144">
        <v>13.4</v>
      </c>
      <c r="I31" s="144">
        <v>18.310263312517932</v>
      </c>
      <c r="P31" s="77"/>
      <c r="Q31" s="94"/>
    </row>
    <row r="32" spans="1:17" ht="11.1" customHeight="1">
      <c r="A32" s="142">
        <v>1997</v>
      </c>
      <c r="B32" s="143">
        <v>3858.9</v>
      </c>
      <c r="C32" s="143">
        <v>223</v>
      </c>
      <c r="D32" s="143">
        <v>4081.9</v>
      </c>
      <c r="E32" s="143">
        <v>230.08811600000001</v>
      </c>
      <c r="F32" s="143">
        <v>3851.8118840000002</v>
      </c>
      <c r="G32" s="144">
        <v>14.113750527642612</v>
      </c>
      <c r="H32" s="144">
        <v>12.9</v>
      </c>
      <c r="I32" s="144">
        <v>17.328228893814227</v>
      </c>
      <c r="P32" s="77"/>
      <c r="Q32" s="94"/>
    </row>
    <row r="33" spans="1:17" ht="11.1" customHeight="1">
      <c r="A33" s="142">
        <v>1998</v>
      </c>
      <c r="B33" s="143">
        <v>2706.8</v>
      </c>
      <c r="C33" s="143">
        <v>179.2</v>
      </c>
      <c r="D33" s="143">
        <v>2886</v>
      </c>
      <c r="E33" s="143">
        <v>255.54361900000001</v>
      </c>
      <c r="F33" s="143">
        <v>2630.456381</v>
      </c>
      <c r="G33" s="144">
        <v>9.5266696159209019</v>
      </c>
      <c r="H33" s="144">
        <v>12.2</v>
      </c>
      <c r="I33" s="144">
        <v>16.205517845994446</v>
      </c>
      <c r="P33" s="77"/>
      <c r="Q33" s="94"/>
    </row>
    <row r="34" spans="1:17" ht="11.1" customHeight="1">
      <c r="A34" s="142">
        <v>1999</v>
      </c>
      <c r="B34" s="143">
        <v>2661.7</v>
      </c>
      <c r="C34" s="143">
        <v>184.8</v>
      </c>
      <c r="D34" s="143">
        <v>2846.5</v>
      </c>
      <c r="E34" s="143">
        <v>262.29405300000002</v>
      </c>
      <c r="F34" s="143">
        <v>2584.2059469999999</v>
      </c>
      <c r="G34" s="144">
        <v>9.252603687856924</v>
      </c>
      <c r="H34" s="144">
        <v>16.8</v>
      </c>
      <c r="I34" s="144">
        <v>21.998166819431713</v>
      </c>
      <c r="P34" s="77"/>
      <c r="Q34" s="94"/>
    </row>
    <row r="35" spans="1:17" ht="15" customHeight="1">
      <c r="A35" s="142">
        <v>2000</v>
      </c>
      <c r="B35" s="143">
        <v>2708</v>
      </c>
      <c r="C35" s="143">
        <v>167.478219</v>
      </c>
      <c r="D35" s="143">
        <v>2875.4782190000001</v>
      </c>
      <c r="E35" s="143">
        <v>276.45034199999998</v>
      </c>
      <c r="F35" s="143">
        <v>2599.027877</v>
      </c>
      <c r="G35" s="144">
        <v>9.2038590995438181</v>
      </c>
      <c r="H35" s="144">
        <v>13.1</v>
      </c>
      <c r="I35" s="144">
        <v>16.779168214363484</v>
      </c>
      <c r="P35" s="77"/>
      <c r="Q35" s="94"/>
    </row>
    <row r="36" spans="1:17" ht="11.1" customHeight="1">
      <c r="A36" s="142">
        <v>2001</v>
      </c>
      <c r="B36" s="143">
        <v>2783.9</v>
      </c>
      <c r="C36" s="143">
        <v>201.41698600000001</v>
      </c>
      <c r="D36" s="143">
        <v>2985.3169860000003</v>
      </c>
      <c r="E36" s="143">
        <v>309.09142100000003</v>
      </c>
      <c r="F36" s="143">
        <v>2676.2255650000002</v>
      </c>
      <c r="G36" s="144">
        <v>9.380094517797211</v>
      </c>
      <c r="H36" s="144">
        <v>17.100000000000001</v>
      </c>
      <c r="I36" s="144">
        <v>21.431257049755608</v>
      </c>
      <c r="P36" s="77"/>
      <c r="Q36" s="94"/>
    </row>
    <row r="37" spans="1:17" ht="11.1" customHeight="1">
      <c r="A37" s="142">
        <v>2002</v>
      </c>
      <c r="B37" s="143">
        <v>2586.5</v>
      </c>
      <c r="C37" s="143">
        <v>190.18264600000001</v>
      </c>
      <c r="D37" s="143">
        <v>2776.6826460000002</v>
      </c>
      <c r="E37" s="143">
        <v>351.59896199999997</v>
      </c>
      <c r="F37" s="143">
        <v>2425.0836840000002</v>
      </c>
      <c r="G37" s="144">
        <v>8.4173659463063899</v>
      </c>
      <c r="H37" s="144">
        <v>19.100000000000001</v>
      </c>
      <c r="I37" s="144">
        <v>23.565409433566519</v>
      </c>
      <c r="P37" s="77"/>
      <c r="Q37" s="94"/>
    </row>
    <row r="38" spans="1:17" ht="11.1" customHeight="1">
      <c r="A38" s="142">
        <v>2003</v>
      </c>
      <c r="B38" s="143">
        <v>2696.4</v>
      </c>
      <c r="C38" s="143">
        <v>187.20401899999999</v>
      </c>
      <c r="D38" s="143">
        <v>2883.6040189999999</v>
      </c>
      <c r="E38" s="143">
        <v>330.55683399999998</v>
      </c>
      <c r="F38" s="143">
        <v>2553.0471849999999</v>
      </c>
      <c r="G38" s="144">
        <v>8.7787992505347834</v>
      </c>
      <c r="H38" s="144">
        <v>19</v>
      </c>
      <c r="I38" s="144">
        <v>23.016074911266973</v>
      </c>
      <c r="P38" s="77"/>
      <c r="Q38" s="94"/>
    </row>
    <row r="39" spans="1:17" ht="11.1" customHeight="1">
      <c r="A39" s="142">
        <v>2004</v>
      </c>
      <c r="B39" s="143">
        <v>2628</v>
      </c>
      <c r="C39" s="143">
        <v>215.20391900000001</v>
      </c>
      <c r="D39" s="143">
        <v>2843.203919</v>
      </c>
      <c r="E39" s="143">
        <v>283.88798000000003</v>
      </c>
      <c r="F39" s="143">
        <v>2559.3159390000001</v>
      </c>
      <c r="G39" s="144">
        <v>8.721080087098489</v>
      </c>
      <c r="H39" s="144">
        <v>20.3</v>
      </c>
      <c r="I39" s="144">
        <v>23.946303658004318</v>
      </c>
      <c r="P39" s="77"/>
      <c r="Q39" s="94"/>
    </row>
    <row r="40" spans="1:17" ht="11.1" customHeight="1">
      <c r="A40" s="142">
        <v>2005</v>
      </c>
      <c r="B40" s="143">
        <v>2654.5</v>
      </c>
      <c r="C40" s="143">
        <v>196.56848500000001</v>
      </c>
      <c r="D40" s="143">
        <v>2851.0684849999998</v>
      </c>
      <c r="E40" s="143">
        <v>284.69984699999998</v>
      </c>
      <c r="F40" s="143">
        <v>2566.3686379999999</v>
      </c>
      <c r="G40" s="144">
        <v>8.6647132761910832</v>
      </c>
      <c r="H40" s="144">
        <v>21</v>
      </c>
      <c r="I40" s="144">
        <v>24.023336955900014</v>
      </c>
      <c r="P40" s="77"/>
      <c r="Q40" s="94"/>
    </row>
    <row r="41" spans="1:17" ht="11.1" customHeight="1">
      <c r="A41" s="142">
        <v>2006</v>
      </c>
      <c r="B41" s="143">
        <v>2429</v>
      </c>
      <c r="C41" s="143">
        <v>248.401409</v>
      </c>
      <c r="D41" s="143">
        <v>2677.4014090000001</v>
      </c>
      <c r="E41" s="143">
        <v>253.070347</v>
      </c>
      <c r="F41" s="143">
        <v>2424.3310620000002</v>
      </c>
      <c r="G41" s="144">
        <v>8.1082438592579003</v>
      </c>
      <c r="H41" s="144">
        <v>20.6</v>
      </c>
      <c r="I41" s="144">
        <v>22.872623911884883</v>
      </c>
      <c r="P41" s="77"/>
      <c r="Q41" s="94"/>
    </row>
    <row r="42" spans="1:17" ht="11.1" customHeight="1">
      <c r="A42" s="142">
        <v>2007</v>
      </c>
      <c r="B42" s="143">
        <v>2443</v>
      </c>
      <c r="C42" s="143">
        <v>245.49950100000001</v>
      </c>
      <c r="D42" s="143">
        <v>2688.4995010000002</v>
      </c>
      <c r="E42" s="143">
        <v>257.45971200000002</v>
      </c>
      <c r="F42" s="143">
        <v>2431.0397890000004</v>
      </c>
      <c r="G42" s="144">
        <v>8.0496962196685686</v>
      </c>
      <c r="H42" s="144">
        <v>22.1</v>
      </c>
      <c r="I42" s="144">
        <v>23.896283641317865</v>
      </c>
      <c r="P42" s="77"/>
      <c r="Q42" s="94"/>
    </row>
    <row r="43" spans="1:17" ht="11.1" customHeight="1">
      <c r="A43" s="142">
        <v>2008</v>
      </c>
      <c r="B43" s="143">
        <v>2456.5</v>
      </c>
      <c r="C43" s="143">
        <v>276.642627</v>
      </c>
      <c r="D43" s="143">
        <v>2733.1426270000002</v>
      </c>
      <c r="E43" s="143">
        <v>274.32691799999998</v>
      </c>
      <c r="F43" s="143">
        <v>2458.8157090000004</v>
      </c>
      <c r="G43" s="144">
        <v>8.0670399314383427</v>
      </c>
      <c r="H43" s="144">
        <v>24.5</v>
      </c>
      <c r="I43" s="144">
        <v>25.983942983805107</v>
      </c>
      <c r="P43" s="77"/>
      <c r="Q43" s="94"/>
    </row>
    <row r="44" spans="1:17" ht="11.1" customHeight="1">
      <c r="A44" s="142">
        <v>2009</v>
      </c>
      <c r="B44" s="143">
        <v>2216.3000000000002</v>
      </c>
      <c r="C44" s="143">
        <v>298.51394900000003</v>
      </c>
      <c r="D44" s="143">
        <v>2514.8139490000003</v>
      </c>
      <c r="E44" s="143">
        <v>244.008647</v>
      </c>
      <c r="F44" s="143">
        <v>2270.8053020000002</v>
      </c>
      <c r="G44" s="144">
        <v>7.386188164831414</v>
      </c>
      <c r="H44" s="144">
        <v>25.2</v>
      </c>
      <c r="I44" s="144">
        <v>26.525478142795489</v>
      </c>
      <c r="P44" s="77"/>
      <c r="Q44" s="94"/>
    </row>
    <row r="45" spans="1:17">
      <c r="A45" s="142">
        <v>2010</v>
      </c>
      <c r="B45" s="143">
        <v>2323.6999999999998</v>
      </c>
      <c r="C45" s="143">
        <v>322.89029866499999</v>
      </c>
      <c r="D45" s="143">
        <v>2646.5902986649999</v>
      </c>
      <c r="E45" s="143">
        <v>243.72800963214002</v>
      </c>
      <c r="F45" s="143">
        <v>2402.8622890328597</v>
      </c>
      <c r="G45" s="144">
        <v>7.757643078089246</v>
      </c>
      <c r="H45" s="144">
        <v>26.2</v>
      </c>
      <c r="I45" s="144">
        <v>27.677484470433999</v>
      </c>
      <c r="P45" s="77"/>
      <c r="Q45" s="94"/>
    </row>
    <row r="46" spans="1:17" ht="11.1" customHeight="1">
      <c r="A46" s="142">
        <v>2011</v>
      </c>
      <c r="B46" s="143">
        <v>2186.1999999999998</v>
      </c>
      <c r="C46" s="143">
        <v>393.61837296386</v>
      </c>
      <c r="D46" s="143">
        <v>2579.8183729638599</v>
      </c>
      <c r="E46" s="143">
        <v>238.52666950772002</v>
      </c>
      <c r="F46" s="143">
        <v>2341.2917034561401</v>
      </c>
      <c r="G46" s="144">
        <v>7.5047675410968502</v>
      </c>
      <c r="H46" s="144">
        <v>33.1</v>
      </c>
      <c r="I46" s="144">
        <v>33.124394842786522</v>
      </c>
      <c r="P46" s="77"/>
      <c r="Q46" s="94"/>
    </row>
    <row r="47" spans="1:17" ht="11.1" customHeight="1">
      <c r="A47" s="142">
        <v>2012</v>
      </c>
      <c r="B47" s="143">
        <v>2362.6999999999998</v>
      </c>
      <c r="C47" s="143">
        <v>371.53060705837999</v>
      </c>
      <c r="D47" s="143">
        <v>2734.23060705838</v>
      </c>
      <c r="E47" s="143">
        <v>236.86296404782001</v>
      </c>
      <c r="F47" s="143">
        <v>2497.3676430105597</v>
      </c>
      <c r="G47" s="144">
        <v>7.9491582737214381</v>
      </c>
      <c r="H47" s="144">
        <v>26.6</v>
      </c>
      <c r="I47" s="144">
        <v>26.600266002660028</v>
      </c>
      <c r="P47" s="77"/>
      <c r="Q47" s="94"/>
    </row>
    <row r="48" spans="1:17" ht="11.1" customHeight="1">
      <c r="A48" s="142">
        <v>2013</v>
      </c>
      <c r="B48" s="143">
        <v>2425.5</v>
      </c>
      <c r="C48" s="143">
        <v>355.63470822483998</v>
      </c>
      <c r="D48" s="143">
        <v>2781.1347082248399</v>
      </c>
      <c r="E48" s="143">
        <v>245.01356103268</v>
      </c>
      <c r="F48" s="143">
        <v>2536.1211471921597</v>
      </c>
      <c r="G48" s="144">
        <v>8.0182204064425147</v>
      </c>
      <c r="H48" s="144">
        <v>28.6</v>
      </c>
      <c r="I48" s="144">
        <v>28.107831864060305</v>
      </c>
      <c r="P48" s="77"/>
      <c r="Q48" s="94"/>
    </row>
    <row r="49" spans="1:17" ht="11.1" customHeight="1">
      <c r="A49" s="142">
        <v>2014</v>
      </c>
      <c r="B49" s="143">
        <v>2537.9</v>
      </c>
      <c r="C49" s="143">
        <v>396.47526286016</v>
      </c>
      <c r="D49" s="143">
        <v>2934.3752628601601</v>
      </c>
      <c r="E49" s="143">
        <v>230.69922131321997</v>
      </c>
      <c r="F49" s="143">
        <v>2703.6760415469403</v>
      </c>
      <c r="G49" s="144">
        <v>8.4867282429356514</v>
      </c>
      <c r="H49" s="144">
        <v>27.1</v>
      </c>
      <c r="I49" s="144">
        <v>26.150223869075191</v>
      </c>
      <c r="P49" s="77"/>
      <c r="Q49" s="94"/>
    </row>
    <row r="50" spans="1:17" ht="11.1" customHeight="1">
      <c r="A50" s="142">
        <v>2015</v>
      </c>
      <c r="B50" s="143">
        <v>2574</v>
      </c>
      <c r="C50" s="143">
        <v>427.40997481907982</v>
      </c>
      <c r="D50" s="143">
        <v>3001.4099748190797</v>
      </c>
      <c r="E50" s="143">
        <v>178.62928699836002</v>
      </c>
      <c r="F50" s="143">
        <v>2822.7806878207198</v>
      </c>
      <c r="G50" s="144">
        <v>8.7972527919469172</v>
      </c>
      <c r="H50" s="144">
        <v>30.5</v>
      </c>
      <c r="I50" s="144">
        <v>29.133354347556139</v>
      </c>
      <c r="J50" s="79"/>
      <c r="P50" s="77"/>
      <c r="Q50" s="94"/>
    </row>
    <row r="51" spans="1:17" ht="11.1" customHeight="1">
      <c r="A51" s="142">
        <v>2016</v>
      </c>
      <c r="B51" s="143">
        <v>2224.7600000000002</v>
      </c>
      <c r="C51" s="143">
        <v>474.52691504327998</v>
      </c>
      <c r="D51" s="143">
        <v>2699.2869150432803</v>
      </c>
      <c r="E51" s="143">
        <v>171.57142314421998</v>
      </c>
      <c r="F51" s="143">
        <v>2527.7154918990605</v>
      </c>
      <c r="G51" s="144">
        <v>7.8218454759663461</v>
      </c>
      <c r="H51" s="144">
        <v>32.1</v>
      </c>
      <c r="I51" s="144">
        <v>30.357480612823913</v>
      </c>
      <c r="J51" s="79"/>
      <c r="P51" s="77"/>
      <c r="Q51" s="94"/>
    </row>
    <row r="52" spans="1:17" ht="11.1" customHeight="1">
      <c r="A52" s="142">
        <v>2017</v>
      </c>
      <c r="B52" s="143">
        <v>2085.65</v>
      </c>
      <c r="C52" s="143">
        <v>458.73329073616003</v>
      </c>
      <c r="D52" s="143">
        <v>2544.3832907361602</v>
      </c>
      <c r="E52" s="143">
        <v>152.84393022426002</v>
      </c>
      <c r="F52" s="143">
        <v>2391.5393605119002</v>
      </c>
      <c r="G52" s="144">
        <v>7.3539207145448691</v>
      </c>
      <c r="H52" s="144">
        <v>30.2</v>
      </c>
      <c r="I52" s="144">
        <v>28.028102348977718</v>
      </c>
      <c r="J52" s="79"/>
      <c r="P52" s="77"/>
      <c r="Q52" s="94"/>
    </row>
    <row r="53" spans="1:17" ht="11.1" customHeight="1">
      <c r="A53" s="142">
        <v>2018</v>
      </c>
      <c r="B53" s="143">
        <v>3661.56</v>
      </c>
      <c r="C53" s="143">
        <v>494.40041132701998</v>
      </c>
      <c r="D53" s="143">
        <v>4155.9604113270198</v>
      </c>
      <c r="E53" s="143">
        <v>164.62130568334004</v>
      </c>
      <c r="F53" s="143">
        <v>3991.3391056436799</v>
      </c>
      <c r="G53" s="144">
        <v>12.208768394654786</v>
      </c>
      <c r="H53" s="144">
        <v>18.399999999999999</v>
      </c>
      <c r="I53" s="144">
        <v>16.675880694949203</v>
      </c>
      <c r="J53" s="79"/>
      <c r="P53" s="77"/>
      <c r="Q53" s="94"/>
    </row>
    <row r="54" spans="1:17" ht="11.1" customHeight="1">
      <c r="A54" s="142">
        <v>2019</v>
      </c>
      <c r="B54" s="143">
        <v>2432.06</v>
      </c>
      <c r="C54" s="143">
        <v>503.58127999999999</v>
      </c>
      <c r="D54" s="143">
        <v>2935.6412799999998</v>
      </c>
      <c r="E54" s="143">
        <v>207.04093</v>
      </c>
      <c r="F54" s="143">
        <v>2728.6003499999997</v>
      </c>
      <c r="G54" s="144">
        <v>8.3068484961266478</v>
      </c>
      <c r="H54" s="144">
        <v>28.5</v>
      </c>
      <c r="I54" s="144">
        <v>25.374383446998699</v>
      </c>
      <c r="J54" s="79"/>
      <c r="P54" s="77"/>
      <c r="Q54" s="94"/>
    </row>
    <row r="55" spans="1:17" ht="11.1" customHeight="1">
      <c r="A55" s="142">
        <v>2020</v>
      </c>
      <c r="B55" s="143">
        <v>2416.0700000000002</v>
      </c>
      <c r="C55" s="143">
        <v>466.02828</v>
      </c>
      <c r="D55" s="143">
        <v>2882.0982800000002</v>
      </c>
      <c r="E55" s="143">
        <v>208.02502999999999</v>
      </c>
      <c r="F55" s="143">
        <v>2674.0732500000004</v>
      </c>
      <c r="G55" s="144">
        <v>8.1004544248625905</v>
      </c>
      <c r="H55" s="144">
        <v>31.7</v>
      </c>
      <c r="I55" s="144">
        <v>27.859804541939109</v>
      </c>
      <c r="J55" s="79"/>
      <c r="P55" s="77"/>
      <c r="Q55" s="94"/>
    </row>
    <row r="56" spans="1:17" s="5" customFormat="1">
      <c r="A56" s="142">
        <v>2021</v>
      </c>
      <c r="B56" s="143">
        <v>2374.35</v>
      </c>
      <c r="C56" s="143">
        <v>524.98775000000001</v>
      </c>
      <c r="D56" s="143">
        <v>2899.3377499999997</v>
      </c>
      <c r="E56" s="143">
        <v>208.73617999999999</v>
      </c>
      <c r="F56" s="143">
        <v>2690.6015699999998</v>
      </c>
      <c r="G56" s="144">
        <v>8.1100811305169156</v>
      </c>
      <c r="H56" s="144">
        <v>40.4</v>
      </c>
      <c r="I56" s="144">
        <v>33.979561798225326</v>
      </c>
      <c r="P56" s="77"/>
      <c r="Q56" s="94"/>
    </row>
    <row r="57" spans="1:17" s="5" customFormat="1">
      <c r="A57" s="142">
        <v>2022</v>
      </c>
      <c r="B57" s="143">
        <v>2385.04</v>
      </c>
      <c r="C57" s="143">
        <v>600.38720000000001</v>
      </c>
      <c r="D57" s="143">
        <v>2985.4272000000001</v>
      </c>
      <c r="E57" s="143">
        <v>189.92420000000001</v>
      </c>
      <c r="F57" s="143">
        <v>2795.5030000000002</v>
      </c>
      <c r="G57" s="144">
        <v>8.3844676671780576</v>
      </c>
      <c r="H57" s="144">
        <v>46.3</v>
      </c>
      <c r="I57" s="144">
        <v>36.74603174603174</v>
      </c>
      <c r="P57" s="77"/>
      <c r="Q57" s="94"/>
    </row>
    <row r="58" spans="1:17" s="5" customFormat="1" ht="11.25">
      <c r="A58" s="1" t="s">
        <v>632</v>
      </c>
      <c r="B58" s="1"/>
    </row>
    <row r="59" spans="1:17" s="5" customFormat="1" ht="11.25">
      <c r="A59" s="5" t="s">
        <v>651</v>
      </c>
      <c r="B59" s="1"/>
    </row>
    <row r="60" spans="1:17" s="5" customFormat="1" ht="11.25">
      <c r="A60" s="1" t="s">
        <v>646</v>
      </c>
      <c r="B60" s="1"/>
    </row>
    <row r="61" spans="1:17">
      <c r="A61" s="1" t="s">
        <v>636</v>
      </c>
      <c r="B61" s="5"/>
      <c r="C61" s="5"/>
      <c r="D61" s="5"/>
      <c r="E61" s="5"/>
      <c r="F61" s="5"/>
      <c r="G61" s="5"/>
      <c r="H61" s="5"/>
      <c r="I61" s="5"/>
    </row>
    <row r="62" spans="1:17">
      <c r="A62" s="2" t="s">
        <v>21</v>
      </c>
    </row>
    <row r="63" spans="1:17">
      <c r="B63" s="141"/>
      <c r="C63" s="141"/>
      <c r="D63" s="141"/>
      <c r="E63" s="141"/>
      <c r="F63" s="141"/>
      <c r="G63" s="141"/>
      <c r="H63" s="141"/>
    </row>
    <row r="67" spans="1:1" customFormat="1">
      <c r="A67" s="25"/>
    </row>
    <row r="68" spans="1:1" customFormat="1" ht="12"/>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 r="A90"/>
    </row>
  </sheetData>
  <conditionalFormatting sqref="A5:I57">
    <cfRule type="expression" dxfId="1364" priority="3">
      <formula>MOD(ROW(),2)=1</formula>
    </cfRule>
  </conditionalFormatting>
  <pageMargins left="0.25" right="0.25" top="0.75" bottom="0.75" header="0.3" footer="0.3"/>
  <pageSetup scale="96" orientation="portrait" r:id="rId1"/>
  <headerFooter>
    <oddFooter>&amp;CVegetables and Pulses Yearbook Data/#89011/March 30, 2020
USDA, Economic Research Service</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B084D-BDD7-43FA-B439-E05F58159AE4}">
  <sheetPr>
    <pageSetUpPr fitToPage="1"/>
  </sheetPr>
  <dimension ref="A1:O91"/>
  <sheetViews>
    <sheetView workbookViewId="0"/>
    <sheetView showGridLines="0" showRowColHeaders="0" workbookViewId="1"/>
  </sheetViews>
  <sheetFormatPr defaultColWidth="9.5703125" defaultRowHeight="14.25"/>
  <cols>
    <col min="1" max="1" width="10.28515625" style="25" customWidth="1"/>
    <col min="2" max="5" width="14.140625" style="25" customWidth="1"/>
    <col min="6" max="7" width="21.5703125" style="25" customWidth="1"/>
    <col min="8" max="8" width="13.28515625" style="25" customWidth="1"/>
    <col min="9" max="9" width="16.7109375" style="25" customWidth="1"/>
    <col min="10" max="14" width="3.5703125" style="25" customWidth="1"/>
    <col min="15" max="15" width="9.5703125" style="25"/>
    <col min="16" max="16" width="15.85546875" style="25" bestFit="1" customWidth="1"/>
    <col min="17" max="17" width="11" style="25" bestFit="1" customWidth="1"/>
    <col min="18" max="18" width="17.5703125" style="25" bestFit="1" customWidth="1"/>
    <col min="19" max="19" width="11.42578125" style="25" bestFit="1" customWidth="1"/>
    <col min="20" max="20" width="27.5703125" style="25" bestFit="1" customWidth="1"/>
    <col min="21" max="21" width="28.5703125" style="25" bestFit="1" customWidth="1"/>
    <col min="22" max="22" width="22.85546875" style="25" bestFit="1" customWidth="1"/>
    <col min="23" max="23" width="24.140625" style="25" bestFit="1" customWidth="1"/>
    <col min="24" max="16384" width="9.5703125" style="25"/>
  </cols>
  <sheetData>
    <row r="1" spans="1:15">
      <c r="A1" s="74" t="s">
        <v>685</v>
      </c>
      <c r="O1" s="137" t="str">
        <f>HYPERLINK("#'"&amp;"Index'!A1","INDEX")</f>
        <v>INDEX</v>
      </c>
    </row>
    <row r="2" spans="1:15">
      <c r="A2" s="80"/>
      <c r="B2" s="90" t="s">
        <v>638</v>
      </c>
      <c r="C2" s="80"/>
      <c r="D2" s="80"/>
      <c r="E2" s="182" t="s">
        <v>686</v>
      </c>
      <c r="F2" s="182"/>
      <c r="G2" s="182"/>
      <c r="H2" s="182" t="s">
        <v>668</v>
      </c>
      <c r="I2" s="182"/>
    </row>
    <row r="3" spans="1:15">
      <c r="A3" s="174"/>
      <c r="B3" s="178" t="s">
        <v>640</v>
      </c>
      <c r="C3" s="178"/>
      <c r="D3" s="178"/>
      <c r="E3" s="178"/>
      <c r="F3" s="178"/>
      <c r="G3" s="177" t="s">
        <v>594</v>
      </c>
      <c r="H3" s="178" t="s">
        <v>641</v>
      </c>
      <c r="I3" s="178"/>
    </row>
    <row r="4" spans="1:15" ht="39.75" customHeight="1">
      <c r="A4" s="82" t="s">
        <v>277</v>
      </c>
      <c r="B4" s="207" t="s">
        <v>657</v>
      </c>
      <c r="C4" s="82" t="s">
        <v>626</v>
      </c>
      <c r="D4" s="82" t="s">
        <v>600</v>
      </c>
      <c r="E4" s="82" t="s">
        <v>627</v>
      </c>
      <c r="F4" s="82" t="s">
        <v>683</v>
      </c>
      <c r="G4" s="82" t="s">
        <v>268</v>
      </c>
      <c r="H4" s="207" t="s">
        <v>629</v>
      </c>
      <c r="I4" s="207" t="s">
        <v>684</v>
      </c>
    </row>
    <row r="5" spans="1:15" ht="15" customHeight="1">
      <c r="A5" s="142">
        <v>1970</v>
      </c>
      <c r="B5" s="143">
        <v>151.9</v>
      </c>
      <c r="C5" s="143">
        <v>0.1</v>
      </c>
      <c r="D5" s="143">
        <v>152</v>
      </c>
      <c r="E5" s="143" t="s">
        <v>631</v>
      </c>
      <c r="F5" s="143">
        <v>152</v>
      </c>
      <c r="G5" s="144">
        <v>0.74127538380508362</v>
      </c>
      <c r="H5" s="144">
        <v>12.4</v>
      </c>
      <c r="I5" s="144">
        <v>57.203487567467825</v>
      </c>
    </row>
    <row r="6" spans="1:15" ht="11.1" customHeight="1">
      <c r="A6" s="142">
        <v>1971</v>
      </c>
      <c r="B6" s="143">
        <v>143.4</v>
      </c>
      <c r="C6" s="143">
        <v>0.8</v>
      </c>
      <c r="D6" s="143">
        <v>144.20000000000002</v>
      </c>
      <c r="E6" s="143" t="s">
        <v>631</v>
      </c>
      <c r="F6" s="143">
        <v>144.20000000000002</v>
      </c>
      <c r="G6" s="144">
        <v>0.69440097081300778</v>
      </c>
      <c r="H6" s="144">
        <v>14.5</v>
      </c>
      <c r="I6" s="144">
        <v>63.663505444327363</v>
      </c>
    </row>
    <row r="7" spans="1:15" ht="11.1" customHeight="1">
      <c r="A7" s="142">
        <v>1972</v>
      </c>
      <c r="B7" s="143">
        <v>175.1</v>
      </c>
      <c r="C7" s="143">
        <v>0.1</v>
      </c>
      <c r="D7" s="143">
        <v>175.2</v>
      </c>
      <c r="E7" s="143" t="s">
        <v>631</v>
      </c>
      <c r="F7" s="143">
        <v>175.2</v>
      </c>
      <c r="G7" s="144">
        <v>0.83469908907268364</v>
      </c>
      <c r="H7" s="144">
        <v>14.6</v>
      </c>
      <c r="I7" s="144">
        <v>61.445225369302634</v>
      </c>
    </row>
    <row r="8" spans="1:15" ht="11.1" customHeight="1">
      <c r="A8" s="142">
        <v>1973</v>
      </c>
      <c r="B8" s="143">
        <v>160.19999999999999</v>
      </c>
      <c r="C8" s="143">
        <v>0.3</v>
      </c>
      <c r="D8" s="143">
        <v>160.5</v>
      </c>
      <c r="E8" s="143" t="s">
        <v>631</v>
      </c>
      <c r="F8" s="143">
        <v>160.5</v>
      </c>
      <c r="G8" s="144">
        <v>0.75740058232543217</v>
      </c>
      <c r="H8" s="144">
        <v>16.399999999999999</v>
      </c>
      <c r="I8" s="144">
        <v>65.43510353908151</v>
      </c>
    </row>
    <row r="9" spans="1:15" ht="11.1" customHeight="1">
      <c r="A9" s="142">
        <v>1974</v>
      </c>
      <c r="B9" s="143">
        <v>168.3</v>
      </c>
      <c r="C9" s="143">
        <v>0.2</v>
      </c>
      <c r="D9" s="143">
        <v>168.5</v>
      </c>
      <c r="E9" s="143" t="s">
        <v>631</v>
      </c>
      <c r="F9" s="143">
        <v>168.5</v>
      </c>
      <c r="G9" s="144">
        <v>0.78792073096598614</v>
      </c>
      <c r="H9" s="144">
        <v>17.8</v>
      </c>
      <c r="I9" s="144">
        <v>65.15850355077238</v>
      </c>
    </row>
    <row r="10" spans="1:15" ht="11.1" customHeight="1">
      <c r="A10" s="142">
        <v>1975</v>
      </c>
      <c r="B10" s="143">
        <v>197.9</v>
      </c>
      <c r="C10" s="143">
        <v>0.3</v>
      </c>
      <c r="D10" s="143">
        <v>198.20000000000002</v>
      </c>
      <c r="E10" s="143" t="s">
        <v>631</v>
      </c>
      <c r="F10" s="143">
        <v>198.20000000000002</v>
      </c>
      <c r="G10" s="144">
        <v>0.91770730600584338</v>
      </c>
      <c r="H10" s="144">
        <v>20</v>
      </c>
      <c r="I10" s="144">
        <v>67.003919729304158</v>
      </c>
    </row>
    <row r="11" spans="1:15" ht="11.1" customHeight="1">
      <c r="A11" s="142">
        <v>1976</v>
      </c>
      <c r="B11" s="143">
        <v>224.3</v>
      </c>
      <c r="C11" s="143">
        <v>0.7</v>
      </c>
      <c r="D11" s="143">
        <v>225</v>
      </c>
      <c r="E11" s="143" t="s">
        <v>631</v>
      </c>
      <c r="F11" s="143">
        <v>225</v>
      </c>
      <c r="G11" s="144">
        <v>1.0319444125943082</v>
      </c>
      <c r="H11" s="144">
        <v>21.3</v>
      </c>
      <c r="I11" s="144">
        <v>67.638372868438594</v>
      </c>
    </row>
    <row r="12" spans="1:15" ht="11.1" customHeight="1">
      <c r="A12" s="142">
        <v>1977</v>
      </c>
      <c r="B12" s="143">
        <v>238.3</v>
      </c>
      <c r="C12" s="143">
        <v>1.3</v>
      </c>
      <c r="D12" s="143">
        <v>239.60000000000002</v>
      </c>
      <c r="E12" s="143" t="s">
        <v>631</v>
      </c>
      <c r="F12" s="143">
        <v>239.60000000000002</v>
      </c>
      <c r="G12" s="144">
        <v>1.0879090442655479</v>
      </c>
      <c r="H12" s="144">
        <v>23.2</v>
      </c>
      <c r="I12" s="144">
        <v>69.361396795025115</v>
      </c>
    </row>
    <row r="13" spans="1:15" ht="11.1" customHeight="1">
      <c r="A13" s="142">
        <v>1978</v>
      </c>
      <c r="B13" s="143">
        <v>193.3</v>
      </c>
      <c r="C13" s="143">
        <v>2.9</v>
      </c>
      <c r="D13" s="143">
        <v>196.20000000000002</v>
      </c>
      <c r="E13" s="143">
        <v>20.9</v>
      </c>
      <c r="F13" s="143">
        <v>175.3</v>
      </c>
      <c r="G13" s="144">
        <v>0.78756430127816346</v>
      </c>
      <c r="H13" s="144">
        <v>26.4</v>
      </c>
      <c r="I13" s="144">
        <v>73.740956956509578</v>
      </c>
    </row>
    <row r="14" spans="1:15" ht="11.1" customHeight="1">
      <c r="A14" s="142">
        <v>1979</v>
      </c>
      <c r="B14" s="143">
        <v>271.10000000000002</v>
      </c>
      <c r="C14" s="143">
        <v>4.8</v>
      </c>
      <c r="D14" s="143">
        <v>275.90000000000003</v>
      </c>
      <c r="E14" s="143">
        <v>31.5</v>
      </c>
      <c r="F14" s="143">
        <v>244.40000000000003</v>
      </c>
      <c r="G14" s="144">
        <v>1.0859567661238365</v>
      </c>
      <c r="H14" s="144">
        <v>25.2</v>
      </c>
      <c r="I14" s="144">
        <v>64.997033865518034</v>
      </c>
    </row>
    <row r="15" spans="1:15" ht="15" customHeight="1">
      <c r="A15" s="142">
        <v>1980</v>
      </c>
      <c r="B15" s="143">
        <v>284.60000000000002</v>
      </c>
      <c r="C15" s="143">
        <v>7.3</v>
      </c>
      <c r="D15" s="143">
        <v>291.90000000000003</v>
      </c>
      <c r="E15" s="143">
        <v>33.6</v>
      </c>
      <c r="F15" s="143">
        <v>258.3</v>
      </c>
      <c r="G15" s="144">
        <v>1.1342578361715396</v>
      </c>
      <c r="H15" s="144">
        <v>28.2</v>
      </c>
      <c r="I15" s="144">
        <v>66.709247037115887</v>
      </c>
    </row>
    <row r="16" spans="1:15" ht="11.1" customHeight="1">
      <c r="A16" s="142">
        <v>1981</v>
      </c>
      <c r="B16" s="143">
        <v>351.7</v>
      </c>
      <c r="C16" s="143">
        <v>11.2</v>
      </c>
      <c r="D16" s="143">
        <v>362.9</v>
      </c>
      <c r="E16" s="143">
        <v>48.3</v>
      </c>
      <c r="F16" s="143">
        <v>314.59999999999997</v>
      </c>
      <c r="G16" s="144">
        <v>1.3680283172295034</v>
      </c>
      <c r="H16" s="144">
        <v>30.1</v>
      </c>
      <c r="I16" s="144">
        <v>65.048732522205171</v>
      </c>
    </row>
    <row r="17" spans="1:9" ht="11.1" customHeight="1">
      <c r="A17" s="142">
        <v>1982</v>
      </c>
      <c r="B17" s="143">
        <v>342</v>
      </c>
      <c r="C17" s="143">
        <v>10.8</v>
      </c>
      <c r="D17" s="143">
        <v>352.8</v>
      </c>
      <c r="E17" s="143">
        <v>44.8</v>
      </c>
      <c r="F17" s="143">
        <v>308</v>
      </c>
      <c r="G17" s="144">
        <v>1.3265112753458406</v>
      </c>
      <c r="H17" s="144">
        <v>31.2</v>
      </c>
      <c r="I17" s="144">
        <v>63.502401693397381</v>
      </c>
    </row>
    <row r="18" spans="1:9" ht="11.1" customHeight="1">
      <c r="A18" s="142">
        <v>1983</v>
      </c>
      <c r="B18" s="143">
        <v>370.4</v>
      </c>
      <c r="C18" s="143">
        <v>12.5</v>
      </c>
      <c r="D18" s="143">
        <v>382.9</v>
      </c>
      <c r="E18" s="143">
        <v>51.4</v>
      </c>
      <c r="F18" s="143">
        <v>331.5</v>
      </c>
      <c r="G18" s="144">
        <v>1.4148104836816655</v>
      </c>
      <c r="H18" s="144">
        <v>32</v>
      </c>
      <c r="I18" s="144">
        <v>62.676277029144465</v>
      </c>
    </row>
    <row r="19" spans="1:9" ht="11.1" customHeight="1">
      <c r="A19" s="142">
        <v>1984</v>
      </c>
      <c r="B19" s="143">
        <v>481.7</v>
      </c>
      <c r="C19" s="143">
        <v>13.5</v>
      </c>
      <c r="D19" s="143">
        <v>495.2</v>
      </c>
      <c r="E19" s="143">
        <v>64</v>
      </c>
      <c r="F19" s="143">
        <v>431.2</v>
      </c>
      <c r="G19" s="144">
        <v>1.8244283852624095</v>
      </c>
      <c r="H19" s="144">
        <v>31.1</v>
      </c>
      <c r="I19" s="144">
        <v>58.792392907104244</v>
      </c>
    </row>
    <row r="20" spans="1:9" ht="11.1" customHeight="1">
      <c r="A20" s="142">
        <v>1985</v>
      </c>
      <c r="B20" s="143">
        <v>490.5</v>
      </c>
      <c r="C20" s="143">
        <v>16.3</v>
      </c>
      <c r="D20" s="143">
        <v>506.8</v>
      </c>
      <c r="E20" s="143">
        <v>68.2</v>
      </c>
      <c r="F20" s="143">
        <v>438.6</v>
      </c>
      <c r="G20" s="144">
        <v>1.8392559106958644</v>
      </c>
      <c r="H20" s="144">
        <v>29.8</v>
      </c>
      <c r="I20" s="144">
        <v>54.607758699675657</v>
      </c>
    </row>
    <row r="21" spans="1:9" ht="11.1" customHeight="1">
      <c r="A21" s="142">
        <v>1986</v>
      </c>
      <c r="B21" s="143">
        <v>590.6</v>
      </c>
      <c r="C21" s="143">
        <v>13.8</v>
      </c>
      <c r="D21" s="143">
        <v>604.4</v>
      </c>
      <c r="E21" s="143">
        <v>78.5</v>
      </c>
      <c r="F21" s="143">
        <v>525.9</v>
      </c>
      <c r="G21" s="144">
        <v>2.1853223132253761</v>
      </c>
      <c r="H21" s="144">
        <v>28.8</v>
      </c>
      <c r="I21" s="144">
        <v>51.733429135979883</v>
      </c>
    </row>
    <row r="22" spans="1:9" ht="11.1" customHeight="1">
      <c r="A22" s="142">
        <v>1987</v>
      </c>
      <c r="B22" s="143">
        <v>592.79999999999995</v>
      </c>
      <c r="C22" s="143">
        <v>13.8</v>
      </c>
      <c r="D22" s="143">
        <v>606.59999999999991</v>
      </c>
      <c r="E22" s="143">
        <v>89</v>
      </c>
      <c r="F22" s="143">
        <v>517.59999999999991</v>
      </c>
      <c r="G22" s="144">
        <v>2.1317605970247602</v>
      </c>
      <c r="H22" s="144">
        <v>28.3</v>
      </c>
      <c r="I22" s="144">
        <v>49.609087403148337</v>
      </c>
    </row>
    <row r="23" spans="1:9" ht="11.1" customHeight="1">
      <c r="A23" s="142">
        <v>1988</v>
      </c>
      <c r="B23" s="143">
        <v>646.5</v>
      </c>
      <c r="C23" s="143">
        <v>14.6</v>
      </c>
      <c r="D23" s="143">
        <v>661.1</v>
      </c>
      <c r="E23" s="143">
        <v>123.5</v>
      </c>
      <c r="F23" s="143">
        <v>537.6</v>
      </c>
      <c r="G23" s="144">
        <v>2.1940976487729626</v>
      </c>
      <c r="H23" s="144">
        <v>28.2</v>
      </c>
      <c r="I23" s="144">
        <v>47.748861308183344</v>
      </c>
    </row>
    <row r="24" spans="1:9" ht="11.1" customHeight="1">
      <c r="A24" s="142">
        <v>1989</v>
      </c>
      <c r="B24" s="143">
        <v>662.2</v>
      </c>
      <c r="C24" s="143">
        <v>19.5</v>
      </c>
      <c r="D24" s="143">
        <v>681.7</v>
      </c>
      <c r="E24" s="143">
        <v>110</v>
      </c>
      <c r="F24" s="143">
        <v>571.70000000000005</v>
      </c>
      <c r="G24" s="144">
        <v>2.311374534045977</v>
      </c>
      <c r="H24" s="144">
        <v>28.1</v>
      </c>
      <c r="I24" s="144">
        <v>45.78486003845277</v>
      </c>
    </row>
    <row r="25" spans="1:9" ht="15" customHeight="1">
      <c r="A25" s="142">
        <v>1990</v>
      </c>
      <c r="B25" s="143">
        <v>654</v>
      </c>
      <c r="C25" s="143">
        <v>22.1</v>
      </c>
      <c r="D25" s="143">
        <v>676.1</v>
      </c>
      <c r="E25" s="143">
        <v>128.1</v>
      </c>
      <c r="F25" s="143">
        <v>548</v>
      </c>
      <c r="G25" s="144">
        <v>2.1908432347720401</v>
      </c>
      <c r="H25" s="144">
        <v>25.2</v>
      </c>
      <c r="I25" s="144">
        <v>39.578458010711316</v>
      </c>
    </row>
    <row r="26" spans="1:9" ht="11.1" customHeight="1">
      <c r="A26" s="142">
        <v>1991</v>
      </c>
      <c r="B26" s="143">
        <v>615.70000000000005</v>
      </c>
      <c r="C26" s="143">
        <v>17.899999999999999</v>
      </c>
      <c r="D26" s="143">
        <v>633.6</v>
      </c>
      <c r="E26" s="143">
        <v>138.9</v>
      </c>
      <c r="F26" s="143">
        <v>494.70000000000005</v>
      </c>
      <c r="G26" s="144">
        <v>1.9515331784309629</v>
      </c>
      <c r="H26" s="144">
        <v>27.1</v>
      </c>
      <c r="I26" s="144">
        <v>41.169768325104442</v>
      </c>
    </row>
    <row r="27" spans="1:9" ht="11.1" customHeight="1">
      <c r="A27" s="142">
        <v>1992</v>
      </c>
      <c r="B27" s="143">
        <v>607.20000000000005</v>
      </c>
      <c r="C27" s="143">
        <v>17.600000000000001</v>
      </c>
      <c r="D27" s="143">
        <v>624.80000000000007</v>
      </c>
      <c r="E27" s="143">
        <v>160.5</v>
      </c>
      <c r="F27" s="143">
        <v>464.30000000000007</v>
      </c>
      <c r="G27" s="144">
        <v>1.8073602341821922</v>
      </c>
      <c r="H27" s="144">
        <v>29</v>
      </c>
      <c r="I27" s="144">
        <v>43.07463795024136</v>
      </c>
    </row>
    <row r="28" spans="1:9" ht="11.1" customHeight="1">
      <c r="A28" s="142">
        <v>1993</v>
      </c>
      <c r="B28" s="143">
        <v>701.1</v>
      </c>
      <c r="C28" s="143">
        <v>11.2</v>
      </c>
      <c r="D28" s="143">
        <v>712.30000000000007</v>
      </c>
      <c r="E28" s="143">
        <v>168.2</v>
      </c>
      <c r="F28" s="143">
        <v>544.10000000000014</v>
      </c>
      <c r="G28" s="144">
        <v>2.0906418704731902</v>
      </c>
      <c r="H28" s="144">
        <v>30.9</v>
      </c>
      <c r="I28" s="144">
        <v>44.834590829947764</v>
      </c>
    </row>
    <row r="29" spans="1:9" ht="11.1" customHeight="1">
      <c r="A29" s="142">
        <v>1994</v>
      </c>
      <c r="B29" s="143">
        <v>734.5</v>
      </c>
      <c r="C29" s="143">
        <v>10.6</v>
      </c>
      <c r="D29" s="143">
        <v>745.1</v>
      </c>
      <c r="E29" s="143">
        <v>212.6</v>
      </c>
      <c r="F29" s="143">
        <v>532.5</v>
      </c>
      <c r="G29" s="144">
        <v>2.021363822712158</v>
      </c>
      <c r="H29" s="144">
        <v>28.7</v>
      </c>
      <c r="I29" s="144">
        <v>40.771678599840897</v>
      </c>
    </row>
    <row r="30" spans="1:9" ht="11.1" customHeight="1">
      <c r="A30" s="142">
        <v>1995</v>
      </c>
      <c r="B30" s="143">
        <v>648.4</v>
      </c>
      <c r="C30" s="143">
        <v>13.1</v>
      </c>
      <c r="D30" s="143">
        <v>661.5</v>
      </c>
      <c r="E30" s="143">
        <v>225.1</v>
      </c>
      <c r="F30" s="143">
        <v>436.4</v>
      </c>
      <c r="G30" s="144">
        <v>1.6371732875144902</v>
      </c>
      <c r="H30" s="144">
        <v>34.6</v>
      </c>
      <c r="I30" s="144">
        <v>48.143819224133139</v>
      </c>
    </row>
    <row r="31" spans="1:9" ht="11.1" customHeight="1">
      <c r="A31" s="142">
        <v>1996</v>
      </c>
      <c r="B31" s="143">
        <v>680.1</v>
      </c>
      <c r="C31" s="143">
        <v>16.8</v>
      </c>
      <c r="D31" s="143">
        <v>696.9</v>
      </c>
      <c r="E31" s="143">
        <v>232.8</v>
      </c>
      <c r="F31" s="143">
        <v>464.09999999999997</v>
      </c>
      <c r="G31" s="144">
        <v>1.7210114697015209</v>
      </c>
      <c r="H31" s="144">
        <v>33.6</v>
      </c>
      <c r="I31" s="144">
        <v>45.912302037358401</v>
      </c>
    </row>
    <row r="32" spans="1:9" ht="11.1" customHeight="1">
      <c r="A32" s="142">
        <v>1997</v>
      </c>
      <c r="B32" s="143">
        <v>632.29999999999995</v>
      </c>
      <c r="C32" s="143">
        <v>37.6</v>
      </c>
      <c r="D32" s="143">
        <v>669.9</v>
      </c>
      <c r="E32" s="143">
        <v>188.1</v>
      </c>
      <c r="F32" s="143">
        <v>481.79999999999995</v>
      </c>
      <c r="G32" s="144">
        <v>1.7654042328662718</v>
      </c>
      <c r="H32" s="144">
        <v>32.299999999999997</v>
      </c>
      <c r="I32" s="144">
        <v>43.387735912418563</v>
      </c>
    </row>
    <row r="33" spans="1:9" ht="11.1" customHeight="1">
      <c r="A33" s="142">
        <v>1998</v>
      </c>
      <c r="B33" s="143">
        <v>546.79999999999995</v>
      </c>
      <c r="C33" s="143">
        <v>32.1</v>
      </c>
      <c r="D33" s="143">
        <v>578.9</v>
      </c>
      <c r="E33" s="143">
        <v>176.1</v>
      </c>
      <c r="F33" s="143">
        <v>402.79999999999995</v>
      </c>
      <c r="G33" s="144">
        <v>1.4588124513336833</v>
      </c>
      <c r="H33" s="144">
        <v>34.5</v>
      </c>
      <c r="I33" s="144">
        <v>45.827079154656431</v>
      </c>
    </row>
    <row r="34" spans="1:9" ht="11.1" customHeight="1">
      <c r="A34" s="142">
        <v>1999</v>
      </c>
      <c r="B34" s="143">
        <v>666.6</v>
      </c>
      <c r="C34" s="143">
        <v>17.5</v>
      </c>
      <c r="D34" s="143">
        <v>684.1</v>
      </c>
      <c r="E34" s="143">
        <v>191.3</v>
      </c>
      <c r="F34" s="143">
        <v>492.8</v>
      </c>
      <c r="G34" s="144">
        <v>1.764442614439929</v>
      </c>
      <c r="H34" s="144">
        <v>29.7</v>
      </c>
      <c r="I34" s="144">
        <v>38.889616341495348</v>
      </c>
    </row>
    <row r="35" spans="1:9" ht="15" customHeight="1">
      <c r="A35" s="142">
        <v>2000</v>
      </c>
      <c r="B35" s="143">
        <v>635</v>
      </c>
      <c r="C35" s="143">
        <v>17.491893800000003</v>
      </c>
      <c r="D35" s="143">
        <v>652.49189379999996</v>
      </c>
      <c r="E35" s="143">
        <v>161.98424506000001</v>
      </c>
      <c r="F35" s="143">
        <v>490.50764873999992</v>
      </c>
      <c r="G35" s="144">
        <v>1.7370199551158916</v>
      </c>
      <c r="H35" s="144">
        <v>32.1</v>
      </c>
      <c r="I35" s="144">
        <v>41.115366387867766</v>
      </c>
    </row>
    <row r="36" spans="1:9" ht="11.1" customHeight="1">
      <c r="A36" s="142">
        <v>2001</v>
      </c>
      <c r="B36" s="143">
        <v>592</v>
      </c>
      <c r="C36" s="143">
        <v>15.031017589999999</v>
      </c>
      <c r="D36" s="143">
        <v>607.03101759000003</v>
      </c>
      <c r="E36" s="143">
        <v>173.55209563999998</v>
      </c>
      <c r="F36" s="143">
        <v>433.47892195000009</v>
      </c>
      <c r="G36" s="144">
        <v>1.5193312972345965</v>
      </c>
      <c r="H36" s="144">
        <v>29.2</v>
      </c>
      <c r="I36" s="144">
        <v>36.596064669758107</v>
      </c>
    </row>
    <row r="37" spans="1:9" ht="11.1" customHeight="1">
      <c r="A37" s="142">
        <v>2002</v>
      </c>
      <c r="B37" s="143">
        <v>584.20000000000005</v>
      </c>
      <c r="C37" s="143">
        <v>19.995292719999998</v>
      </c>
      <c r="D37" s="143">
        <v>604.19529272</v>
      </c>
      <c r="E37" s="143">
        <v>193.54740820000001</v>
      </c>
      <c r="F37" s="143">
        <v>410.64788451999999</v>
      </c>
      <c r="G37" s="144">
        <v>1.4253419549547413</v>
      </c>
      <c r="H37" s="144">
        <v>32.200000000000003</v>
      </c>
      <c r="I37" s="144">
        <v>39.72807244821162</v>
      </c>
    </row>
    <row r="38" spans="1:9" ht="11.1" customHeight="1">
      <c r="A38" s="142">
        <v>2003</v>
      </c>
      <c r="B38" s="143">
        <v>620.5</v>
      </c>
      <c r="C38" s="143">
        <v>19.811610399999999</v>
      </c>
      <c r="D38" s="143">
        <v>640.31161039999995</v>
      </c>
      <c r="E38" s="143">
        <v>186.85774896000004</v>
      </c>
      <c r="F38" s="143">
        <v>453.45386143999991</v>
      </c>
      <c r="G38" s="144">
        <v>1.5592271237092605</v>
      </c>
      <c r="H38" s="144">
        <v>35.1</v>
      </c>
      <c r="I38" s="144">
        <v>42.519169967656353</v>
      </c>
    </row>
    <row r="39" spans="1:9" ht="11.1" customHeight="1">
      <c r="A39" s="142">
        <v>2004</v>
      </c>
      <c r="B39" s="143">
        <v>608.79999999999995</v>
      </c>
      <c r="C39" s="143">
        <v>30.999221340000002</v>
      </c>
      <c r="D39" s="143">
        <v>639.79922133999992</v>
      </c>
      <c r="E39" s="143">
        <v>182.22757516999999</v>
      </c>
      <c r="F39" s="143">
        <v>457.57164616999989</v>
      </c>
      <c r="G39" s="144">
        <v>1.559213112779376</v>
      </c>
      <c r="H39" s="144">
        <v>30.8</v>
      </c>
      <c r="I39" s="144">
        <v>36.332322791454828</v>
      </c>
    </row>
    <row r="40" spans="1:9" ht="11.1" customHeight="1">
      <c r="A40" s="142">
        <v>2005</v>
      </c>
      <c r="B40" s="143">
        <v>686.8</v>
      </c>
      <c r="C40" s="143">
        <v>18.606375510000003</v>
      </c>
      <c r="D40" s="143">
        <v>705.40637550999998</v>
      </c>
      <c r="E40" s="143">
        <v>186.88844829000001</v>
      </c>
      <c r="F40" s="143">
        <v>518.51792721999993</v>
      </c>
      <c r="G40" s="144">
        <v>1.7506484070143222</v>
      </c>
      <c r="H40" s="144">
        <v>30.5</v>
      </c>
      <c r="I40" s="144">
        <v>34.891037007378593</v>
      </c>
    </row>
    <row r="41" spans="1:9" ht="11.1" customHeight="1">
      <c r="A41" s="142">
        <v>2006</v>
      </c>
      <c r="B41" s="143">
        <v>667.8</v>
      </c>
      <c r="C41" s="143">
        <v>19.66146475</v>
      </c>
      <c r="D41" s="143">
        <v>687.46146475</v>
      </c>
      <c r="E41" s="143">
        <v>179.95156296000002</v>
      </c>
      <c r="F41" s="143">
        <v>507.50990178999996</v>
      </c>
      <c r="G41" s="144">
        <v>1.6973812319620178</v>
      </c>
      <c r="H41" s="144">
        <v>32.299999999999997</v>
      </c>
      <c r="I41" s="144">
        <v>35.863386036596197</v>
      </c>
    </row>
    <row r="42" spans="1:9" ht="11.1" customHeight="1">
      <c r="A42" s="142">
        <v>2007</v>
      </c>
      <c r="B42" s="143">
        <v>661.6</v>
      </c>
      <c r="C42" s="143">
        <v>27.856958819999999</v>
      </c>
      <c r="D42" s="143">
        <v>689.45695882000007</v>
      </c>
      <c r="E42" s="143">
        <v>182.0272678</v>
      </c>
      <c r="F42" s="143">
        <v>507.42969102000006</v>
      </c>
      <c r="G42" s="144">
        <v>1.6802089723227003</v>
      </c>
      <c r="H42" s="144">
        <v>34.4</v>
      </c>
      <c r="I42" s="144">
        <v>37.196025215444998</v>
      </c>
    </row>
    <row r="43" spans="1:9" ht="11.1" customHeight="1">
      <c r="A43" s="142">
        <v>2008</v>
      </c>
      <c r="B43" s="143">
        <v>648.4</v>
      </c>
      <c r="C43" s="143">
        <v>24.0798892</v>
      </c>
      <c r="D43" s="143">
        <v>672.4798892</v>
      </c>
      <c r="E43" s="143">
        <v>193.25940766814</v>
      </c>
      <c r="F43" s="143">
        <v>479.22048153186</v>
      </c>
      <c r="G43" s="144">
        <v>1.5722572238050661</v>
      </c>
      <c r="H43" s="144">
        <v>40.700000000000003</v>
      </c>
      <c r="I43" s="144">
        <v>43.165162426157877</v>
      </c>
    </row>
    <row r="44" spans="1:9" ht="11.1" customHeight="1">
      <c r="A44" s="142">
        <v>2009</v>
      </c>
      <c r="B44" s="143">
        <v>700</v>
      </c>
      <c r="C44" s="143">
        <v>29.043407999999999</v>
      </c>
      <c r="D44" s="143">
        <v>729.043408</v>
      </c>
      <c r="E44" s="143">
        <v>196.26247930278001</v>
      </c>
      <c r="F44" s="143">
        <v>532.78092869722002</v>
      </c>
      <c r="G44" s="144">
        <v>1.7329623929120523</v>
      </c>
      <c r="H44" s="144">
        <v>44.3</v>
      </c>
      <c r="I44" s="144">
        <v>46.630106417692069</v>
      </c>
    </row>
    <row r="45" spans="1:9" ht="15" customHeight="1">
      <c r="A45" s="142">
        <v>2010</v>
      </c>
      <c r="B45" s="143">
        <v>616.6</v>
      </c>
      <c r="C45" s="143">
        <v>30.750674690560004</v>
      </c>
      <c r="D45" s="143">
        <v>647.35067469056003</v>
      </c>
      <c r="E45" s="143">
        <v>234.08048228114004</v>
      </c>
      <c r="F45" s="143">
        <v>413.27019240942002</v>
      </c>
      <c r="G45" s="144">
        <v>1.3342431907805872</v>
      </c>
      <c r="H45" s="144">
        <v>41.8</v>
      </c>
      <c r="I45" s="144">
        <v>43.493189882110563</v>
      </c>
    </row>
    <row r="46" spans="1:9" ht="11.1" customHeight="1">
      <c r="A46" s="142">
        <v>2011</v>
      </c>
      <c r="B46" s="143">
        <v>639.9</v>
      </c>
      <c r="C46" s="143">
        <v>34.238883979300013</v>
      </c>
      <c r="D46" s="143">
        <v>674.13888397929998</v>
      </c>
      <c r="E46" s="143">
        <v>285.03196216373993</v>
      </c>
      <c r="F46" s="143">
        <v>389.10692181556004</v>
      </c>
      <c r="G46" s="144">
        <v>1.2472418505335676</v>
      </c>
      <c r="H46" s="144">
        <v>46.8</v>
      </c>
      <c r="I46" s="144">
        <v>47.699128573612597</v>
      </c>
    </row>
    <row r="47" spans="1:9" ht="11.1" customHeight="1">
      <c r="A47" s="142">
        <v>2012</v>
      </c>
      <c r="B47" s="143">
        <v>654.20000000000005</v>
      </c>
      <c r="C47" s="143">
        <v>44.056413987740008</v>
      </c>
      <c r="D47" s="143">
        <v>698.25641398774007</v>
      </c>
      <c r="E47" s="143">
        <v>328.81478060486</v>
      </c>
      <c r="F47" s="143">
        <v>369.44163338288007</v>
      </c>
      <c r="G47" s="144">
        <v>1.1759382023234879</v>
      </c>
      <c r="H47" s="144">
        <v>35.9</v>
      </c>
      <c r="I47" s="144">
        <v>35.90035900359004</v>
      </c>
    </row>
    <row r="48" spans="1:9" ht="11.1" customHeight="1">
      <c r="A48" s="142">
        <v>2013</v>
      </c>
      <c r="B48" s="143">
        <v>657.2</v>
      </c>
      <c r="C48" s="143">
        <v>43.892489467639997</v>
      </c>
      <c r="D48" s="143">
        <v>701.09248946764001</v>
      </c>
      <c r="E48" s="143">
        <v>280.13474275446004</v>
      </c>
      <c r="F48" s="143">
        <v>420.95774671317997</v>
      </c>
      <c r="G48" s="144">
        <v>1.3309032964307099</v>
      </c>
      <c r="H48" s="144">
        <v>44.5</v>
      </c>
      <c r="I48" s="144">
        <v>43.734213914359557</v>
      </c>
    </row>
    <row r="49" spans="1:9" ht="11.1" customHeight="1">
      <c r="A49" s="142">
        <v>2014</v>
      </c>
      <c r="B49" s="143">
        <v>628.6</v>
      </c>
      <c r="C49" s="143">
        <v>52.864754940360001</v>
      </c>
      <c r="D49" s="143">
        <v>681.46475494036008</v>
      </c>
      <c r="E49" s="143">
        <v>269.90277284608004</v>
      </c>
      <c r="F49" s="143">
        <v>411.56198209428004</v>
      </c>
      <c r="G49" s="144">
        <v>1.2918761876366105</v>
      </c>
      <c r="H49" s="144">
        <v>50.1</v>
      </c>
      <c r="I49" s="144">
        <v>48.344140805928667</v>
      </c>
    </row>
    <row r="50" spans="1:9" ht="11.1" customHeight="1">
      <c r="A50" s="142">
        <v>2015</v>
      </c>
      <c r="B50" s="143">
        <v>651.1</v>
      </c>
      <c r="C50" s="143">
        <v>77.33047688872</v>
      </c>
      <c r="D50" s="143">
        <v>728.43047688872002</v>
      </c>
      <c r="E50" s="143">
        <v>221.80835041090003</v>
      </c>
      <c r="F50" s="143">
        <v>506.62212647781996</v>
      </c>
      <c r="G50" s="144">
        <v>1.578898047534804</v>
      </c>
      <c r="H50" s="144">
        <v>61.5</v>
      </c>
      <c r="I50" s="144">
        <v>58.744304668023041</v>
      </c>
    </row>
    <row r="51" spans="1:9" ht="11.1" customHeight="1">
      <c r="A51" s="142">
        <v>2016</v>
      </c>
      <c r="B51" s="143">
        <v>728.31</v>
      </c>
      <c r="C51" s="143">
        <v>81.732858315899989</v>
      </c>
      <c r="D51" s="143">
        <v>810.04285831589993</v>
      </c>
      <c r="E51" s="143">
        <v>274.08455999606002</v>
      </c>
      <c r="F51" s="143">
        <v>535.95829831983997</v>
      </c>
      <c r="G51" s="144">
        <v>1.6589472003364505</v>
      </c>
      <c r="H51" s="144">
        <v>55.9</v>
      </c>
      <c r="I51" s="144">
        <v>52.865519198032921</v>
      </c>
    </row>
    <row r="52" spans="1:9" ht="11.1" customHeight="1">
      <c r="A52" s="142">
        <v>2017</v>
      </c>
      <c r="B52" s="143">
        <v>868.95</v>
      </c>
      <c r="C52" s="143">
        <v>151.03303771930004</v>
      </c>
      <c r="D52" s="143">
        <v>1019.9830377193001</v>
      </c>
      <c r="E52" s="143">
        <v>248.94686546246001</v>
      </c>
      <c r="F52" s="143">
        <v>771.03617225684013</v>
      </c>
      <c r="G52" s="144">
        <v>2.370915976732781</v>
      </c>
      <c r="H52" s="144">
        <v>46.8</v>
      </c>
      <c r="I52" s="144">
        <v>43.434277812323089</v>
      </c>
    </row>
    <row r="53" spans="1:9" ht="11.1" customHeight="1">
      <c r="A53" s="142">
        <v>2018</v>
      </c>
      <c r="B53" s="143">
        <v>930.91</v>
      </c>
      <c r="C53" s="143">
        <v>171.60932056201997</v>
      </c>
      <c r="D53" s="143">
        <v>1102.5193205620199</v>
      </c>
      <c r="E53" s="143">
        <v>284.31000422924001</v>
      </c>
      <c r="F53" s="143">
        <v>818.20931633277985</v>
      </c>
      <c r="G53" s="144">
        <v>2.5027510259228585</v>
      </c>
      <c r="H53" s="144">
        <v>46</v>
      </c>
      <c r="I53" s="144">
        <v>41.689701737372999</v>
      </c>
    </row>
    <row r="54" spans="1:9" ht="11.1" customHeight="1">
      <c r="A54" s="142">
        <v>2019</v>
      </c>
      <c r="B54" s="143">
        <v>1005.82</v>
      </c>
      <c r="C54" s="143">
        <v>231.05594867079998</v>
      </c>
      <c r="D54" s="143">
        <v>1236.8759486708</v>
      </c>
      <c r="E54" s="143">
        <v>242.94187300482005</v>
      </c>
      <c r="F54" s="143">
        <v>993.93407566597989</v>
      </c>
      <c r="G54" s="144">
        <v>3.0258955957749456</v>
      </c>
      <c r="H54" s="144">
        <v>45.7</v>
      </c>
      <c r="I54" s="144">
        <v>40.688046439573355</v>
      </c>
    </row>
    <row r="55" spans="1:9" ht="11.1" customHeight="1">
      <c r="A55" s="142">
        <v>2020</v>
      </c>
      <c r="B55" s="143">
        <v>894.48</v>
      </c>
      <c r="C55" s="143">
        <v>217.93851000000001</v>
      </c>
      <c r="D55" s="143">
        <v>1112.41851</v>
      </c>
      <c r="E55" s="143">
        <v>238.41363999999999</v>
      </c>
      <c r="F55" s="143">
        <v>874.00486999999998</v>
      </c>
      <c r="G55" s="144">
        <v>2.6475851461970805</v>
      </c>
      <c r="H55" s="144">
        <v>39.1</v>
      </c>
      <c r="I55" s="144">
        <v>34.363355129016384</v>
      </c>
    </row>
    <row r="56" spans="1:9" s="5" customFormat="1" ht="11.25">
      <c r="A56" s="142">
        <v>2021</v>
      </c>
      <c r="B56" s="143">
        <v>786.27</v>
      </c>
      <c r="C56" s="143">
        <v>237.16001</v>
      </c>
      <c r="D56" s="143">
        <v>1023.43001</v>
      </c>
      <c r="E56" s="143">
        <v>274.27343000000002</v>
      </c>
      <c r="F56" s="143">
        <v>749.15658000000008</v>
      </c>
      <c r="G56" s="144">
        <v>2.2581272199512568</v>
      </c>
      <c r="H56" s="144">
        <v>48.4</v>
      </c>
      <c r="I56" s="144">
        <v>40.708187896883807</v>
      </c>
    </row>
    <row r="57" spans="1:9" s="5" customFormat="1" ht="11.25">
      <c r="A57" s="142">
        <v>2022</v>
      </c>
      <c r="B57" s="143">
        <v>781.79000000000008</v>
      </c>
      <c r="C57" s="143">
        <v>222.25575000000001</v>
      </c>
      <c r="D57" s="143">
        <v>1004.0457500000001</v>
      </c>
      <c r="E57" s="143">
        <v>296.75130999999999</v>
      </c>
      <c r="F57" s="143">
        <v>707.29444000000012</v>
      </c>
      <c r="G57" s="144">
        <v>2.1213668392968317</v>
      </c>
      <c r="H57" s="144">
        <v>68.3</v>
      </c>
      <c r="I57" s="144">
        <v>54.206349206349202</v>
      </c>
    </row>
    <row r="58" spans="1:9" s="5" customFormat="1" ht="11.25">
      <c r="A58" s="1" t="s">
        <v>632</v>
      </c>
      <c r="B58" s="1"/>
    </row>
    <row r="59" spans="1:9" s="5" customFormat="1" ht="11.25">
      <c r="A59" s="5" t="s">
        <v>687</v>
      </c>
      <c r="B59" s="1"/>
    </row>
    <row r="60" spans="1:9" s="5" customFormat="1" ht="11.25">
      <c r="A60" s="1" t="s">
        <v>646</v>
      </c>
      <c r="B60" s="1"/>
    </row>
    <row r="61" spans="1:9">
      <c r="A61" s="1" t="s">
        <v>636</v>
      </c>
      <c r="B61" s="5"/>
      <c r="C61" s="5"/>
      <c r="D61" s="5"/>
      <c r="E61" s="5"/>
      <c r="F61" s="5"/>
      <c r="G61" s="5"/>
      <c r="H61" s="5"/>
      <c r="I61" s="5"/>
    </row>
    <row r="62" spans="1:9">
      <c r="A62" s="2" t="s">
        <v>21</v>
      </c>
    </row>
    <row r="66" spans="1:1" customFormat="1">
      <c r="A66" s="25"/>
    </row>
    <row r="67" spans="1:1" customFormat="1" ht="12"/>
    <row r="68" spans="1:1" customFormat="1" ht="12"/>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ustomFormat="1" ht="12"/>
    <row r="91" spans="1:1">
      <c r="A91"/>
    </row>
  </sheetData>
  <conditionalFormatting sqref="A5:I57">
    <cfRule type="expression" dxfId="1350" priority="3">
      <formula>MOD(ROW(),2)=1</formula>
    </cfRule>
  </conditionalFormatting>
  <pageMargins left="0.25" right="0.25" top="0.75" bottom="0.75" header="0.3" footer="0.3"/>
  <pageSetup scale="96" orientation="portrait" r:id="rId1"/>
  <headerFooter>
    <oddFooter>&amp;CVegetables and Pulses Yearbook Data/#89011/March 30, 2020
USDA, Economic Research Service</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B454F-BC16-4FC5-AECB-7F042FF45C22}">
  <sheetPr>
    <pageSetUpPr fitToPage="1"/>
  </sheetPr>
  <dimension ref="A1:O92"/>
  <sheetViews>
    <sheetView workbookViewId="0"/>
    <sheetView showGridLines="0" showRowColHeaders="0" workbookViewId="1"/>
  </sheetViews>
  <sheetFormatPr defaultColWidth="9.5703125" defaultRowHeight="14.25"/>
  <cols>
    <col min="1" max="1" width="13.42578125" style="25" customWidth="1"/>
    <col min="2" max="5" width="14" style="25" customWidth="1"/>
    <col min="6" max="7" width="21.140625" style="25" customWidth="1"/>
    <col min="8" max="9" width="14.5703125" style="25" customWidth="1"/>
    <col min="10" max="14" width="2.140625" style="25" customWidth="1"/>
    <col min="15" max="15" width="9.5703125" style="25"/>
    <col min="16" max="16" width="15.85546875" style="25" bestFit="1" customWidth="1"/>
    <col min="17" max="17" width="11" style="25" bestFit="1" customWidth="1"/>
    <col min="18" max="18" width="17.5703125" style="25" bestFit="1" customWidth="1"/>
    <col min="19" max="19" width="11.42578125" style="25" bestFit="1" customWidth="1"/>
    <col min="20" max="20" width="27.5703125" style="25" bestFit="1" customWidth="1"/>
    <col min="21" max="21" width="28.5703125" style="25" bestFit="1" customWidth="1"/>
    <col min="22" max="22" width="22.85546875" style="25" bestFit="1" customWidth="1"/>
    <col min="23" max="23" width="24.140625" style="25" bestFit="1" customWidth="1"/>
    <col min="24" max="16384" width="9.5703125" style="25"/>
  </cols>
  <sheetData>
    <row r="1" spans="1:15">
      <c r="A1" s="74" t="s">
        <v>688</v>
      </c>
      <c r="O1" s="137" t="str">
        <f>HYPERLINK("#'"&amp;"Index'!A1","INDEX")</f>
        <v>INDEX</v>
      </c>
    </row>
    <row r="2" spans="1:15">
      <c r="A2" s="80"/>
      <c r="B2" s="182" t="s">
        <v>689</v>
      </c>
      <c r="C2" s="182"/>
      <c r="D2" s="182"/>
      <c r="E2" s="182" t="s">
        <v>690</v>
      </c>
      <c r="F2" s="182"/>
      <c r="G2" s="182"/>
      <c r="H2" s="182" t="s">
        <v>621</v>
      </c>
      <c r="I2" s="182"/>
    </row>
    <row r="3" spans="1:15" ht="16.5" customHeight="1">
      <c r="A3" s="174"/>
      <c r="B3" s="191" t="s">
        <v>640</v>
      </c>
      <c r="C3" s="191"/>
      <c r="D3" s="191"/>
      <c r="E3" s="191"/>
      <c r="F3" s="191"/>
      <c r="G3" s="186" t="s">
        <v>594</v>
      </c>
      <c r="H3" s="191" t="s">
        <v>624</v>
      </c>
      <c r="I3" s="191"/>
    </row>
    <row r="4" spans="1:15" ht="43.5" customHeight="1">
      <c r="A4" s="82" t="s">
        <v>277</v>
      </c>
      <c r="B4" s="207" t="s">
        <v>657</v>
      </c>
      <c r="C4" s="82" t="s">
        <v>626</v>
      </c>
      <c r="D4" s="82" t="s">
        <v>600</v>
      </c>
      <c r="E4" s="82" t="s">
        <v>627</v>
      </c>
      <c r="F4" s="82" t="s">
        <v>683</v>
      </c>
      <c r="G4" s="82" t="s">
        <v>268</v>
      </c>
      <c r="H4" s="207" t="s">
        <v>629</v>
      </c>
      <c r="I4" s="207" t="s">
        <v>684</v>
      </c>
    </row>
    <row r="5" spans="1:15" ht="15" customHeight="1">
      <c r="A5" s="3">
        <v>1970</v>
      </c>
      <c r="B5" s="156">
        <v>1581.1</v>
      </c>
      <c r="C5" s="156">
        <v>1.7</v>
      </c>
      <c r="D5" s="156">
        <v>1582.8</v>
      </c>
      <c r="E5" s="156">
        <v>92.762</v>
      </c>
      <c r="F5" s="156">
        <v>1490.038</v>
      </c>
      <c r="G5" s="157">
        <v>7.2666348048299945</v>
      </c>
      <c r="H5" s="157">
        <v>5.39</v>
      </c>
      <c r="I5" s="157">
        <v>24.865064353923515</v>
      </c>
    </row>
    <row r="6" spans="1:15" ht="11.1" customHeight="1">
      <c r="A6" s="3">
        <v>1971</v>
      </c>
      <c r="B6" s="156">
        <v>1618.4</v>
      </c>
      <c r="C6" s="156">
        <v>0.7</v>
      </c>
      <c r="D6" s="156">
        <v>1619.1000000000001</v>
      </c>
      <c r="E6" s="156">
        <v>108.95780000000001</v>
      </c>
      <c r="F6" s="156">
        <v>1510.1422000000002</v>
      </c>
      <c r="G6" s="157">
        <v>7.2721512465027143</v>
      </c>
      <c r="H6" s="157">
        <v>5.46</v>
      </c>
      <c r="I6" s="157">
        <v>23.972602739726025</v>
      </c>
    </row>
    <row r="7" spans="1:15" ht="11.1" customHeight="1">
      <c r="A7" s="3">
        <v>1972</v>
      </c>
      <c r="B7" s="156">
        <v>1612.5</v>
      </c>
      <c r="C7" s="156">
        <v>2</v>
      </c>
      <c r="D7" s="156">
        <v>1614.5</v>
      </c>
      <c r="E7" s="156">
        <v>117.435</v>
      </c>
      <c r="F7" s="156">
        <v>1497.0650000000001</v>
      </c>
      <c r="G7" s="157">
        <v>7.1324131951061487</v>
      </c>
      <c r="H7" s="157">
        <v>6.42</v>
      </c>
      <c r="I7" s="157">
        <v>27.019064854172804</v>
      </c>
    </row>
    <row r="8" spans="1:15" ht="11.1" customHeight="1">
      <c r="A8" s="3">
        <v>1973</v>
      </c>
      <c r="B8" s="156">
        <v>1713.4</v>
      </c>
      <c r="C8" s="156">
        <v>0.9</v>
      </c>
      <c r="D8" s="156">
        <v>1714.3000000000002</v>
      </c>
      <c r="E8" s="156">
        <v>111.2328</v>
      </c>
      <c r="F8" s="156">
        <v>1603.0672000000002</v>
      </c>
      <c r="G8" s="157">
        <v>7.5648849270205618</v>
      </c>
      <c r="H8" s="157">
        <v>6.04</v>
      </c>
      <c r="I8" s="157">
        <v>24.099269840003192</v>
      </c>
    </row>
    <row r="9" spans="1:15" ht="11.1" customHeight="1">
      <c r="A9" s="3">
        <v>1974</v>
      </c>
      <c r="B9" s="156">
        <v>1675.6</v>
      </c>
      <c r="C9" s="156">
        <v>0.7</v>
      </c>
      <c r="D9" s="156">
        <v>1676.3</v>
      </c>
      <c r="E9" s="156">
        <v>104.0887</v>
      </c>
      <c r="F9" s="156">
        <v>1572.2112999999999</v>
      </c>
      <c r="G9" s="157">
        <v>7.3517974880058352</v>
      </c>
      <c r="H9" s="157">
        <v>5.7</v>
      </c>
      <c r="I9" s="157">
        <v>20.865363496595652</v>
      </c>
    </row>
    <row r="10" spans="1:15" ht="11.1" customHeight="1">
      <c r="A10" s="3">
        <v>1975</v>
      </c>
      <c r="B10" s="156">
        <v>1615.4</v>
      </c>
      <c r="C10" s="156">
        <v>1.2</v>
      </c>
      <c r="D10" s="156">
        <v>1616.6000000000001</v>
      </c>
      <c r="E10" s="156">
        <v>116.84820000000001</v>
      </c>
      <c r="F10" s="156">
        <v>1499.7518000000002</v>
      </c>
      <c r="G10" s="157">
        <v>6.9441633907942206</v>
      </c>
      <c r="H10" s="157">
        <v>7.46</v>
      </c>
      <c r="I10" s="157">
        <v>24.992462059030455</v>
      </c>
    </row>
    <row r="11" spans="1:15" ht="11.1" customHeight="1">
      <c r="A11" s="3">
        <v>1976</v>
      </c>
      <c r="B11" s="156">
        <v>1725.4</v>
      </c>
      <c r="C11" s="156">
        <v>1.2</v>
      </c>
      <c r="D11" s="156">
        <v>1726.6000000000001</v>
      </c>
      <c r="E11" s="156">
        <v>122.04640000000001</v>
      </c>
      <c r="F11" s="156">
        <v>1604.5536000000002</v>
      </c>
      <c r="G11" s="157">
        <v>7.3591560987914795</v>
      </c>
      <c r="H11" s="157">
        <v>7.89</v>
      </c>
      <c r="I11" s="157">
        <v>25.054777555492048</v>
      </c>
    </row>
    <row r="12" spans="1:15" ht="11.1" customHeight="1">
      <c r="A12" s="3">
        <v>1977</v>
      </c>
      <c r="B12" s="156">
        <v>1690.4</v>
      </c>
      <c r="C12" s="156">
        <v>1.3</v>
      </c>
      <c r="D12" s="156">
        <v>1691.7</v>
      </c>
      <c r="E12" s="156">
        <v>139.95189999999999</v>
      </c>
      <c r="F12" s="156">
        <v>1551.7481</v>
      </c>
      <c r="G12" s="157">
        <v>7.0457462120696155</v>
      </c>
      <c r="H12" s="157">
        <v>8.51</v>
      </c>
      <c r="I12" s="157">
        <v>25.442477876106196</v>
      </c>
    </row>
    <row r="13" spans="1:15" ht="11.1" customHeight="1">
      <c r="A13" s="3">
        <v>1978</v>
      </c>
      <c r="B13" s="156">
        <v>1737.9</v>
      </c>
      <c r="C13" s="156">
        <v>5.5</v>
      </c>
      <c r="D13" s="156">
        <v>1743.4</v>
      </c>
      <c r="E13" s="156">
        <v>169.649</v>
      </c>
      <c r="F13" s="156">
        <v>1573.7510000000002</v>
      </c>
      <c r="G13" s="157">
        <v>7.0703371745625274</v>
      </c>
      <c r="H13" s="157">
        <v>11.9</v>
      </c>
      <c r="I13" s="157">
        <v>33.239294991760005</v>
      </c>
    </row>
    <row r="14" spans="1:15" ht="11.1" customHeight="1">
      <c r="A14" s="3">
        <v>1979</v>
      </c>
      <c r="B14" s="156">
        <v>1769.4</v>
      </c>
      <c r="C14" s="156">
        <v>4.7</v>
      </c>
      <c r="D14" s="156">
        <v>1774.1000000000001</v>
      </c>
      <c r="E14" s="156">
        <v>183.3</v>
      </c>
      <c r="F14" s="156">
        <v>1590.8000000000002</v>
      </c>
      <c r="G14" s="157">
        <v>7.0684943680433676</v>
      </c>
      <c r="H14" s="157">
        <v>9.15</v>
      </c>
      <c r="I14" s="157">
        <v>23.600113486884528</v>
      </c>
    </row>
    <row r="15" spans="1:15" ht="15" customHeight="1">
      <c r="A15" s="3">
        <v>1980</v>
      </c>
      <c r="B15" s="156">
        <v>1870.3</v>
      </c>
      <c r="C15" s="156">
        <v>4.9000000000000004</v>
      </c>
      <c r="D15" s="156">
        <v>1875.2</v>
      </c>
      <c r="E15" s="156">
        <v>196.48500000000001</v>
      </c>
      <c r="F15" s="156">
        <v>1678.7150000000001</v>
      </c>
      <c r="G15" s="157">
        <v>7.3716439932199229</v>
      </c>
      <c r="H15" s="157">
        <v>9.11</v>
      </c>
      <c r="I15" s="157">
        <v>21.550398599578923</v>
      </c>
    </row>
    <row r="16" spans="1:15" ht="11.1" customHeight="1">
      <c r="A16" s="3">
        <v>1981</v>
      </c>
      <c r="B16" s="156">
        <v>1865.2</v>
      </c>
      <c r="C16" s="156">
        <v>7.4</v>
      </c>
      <c r="D16" s="156">
        <v>1872.6000000000001</v>
      </c>
      <c r="E16" s="156">
        <v>200.286</v>
      </c>
      <c r="F16" s="156">
        <v>1672.3140000000001</v>
      </c>
      <c r="G16" s="157">
        <v>7.2720054268891925</v>
      </c>
      <c r="H16" s="157">
        <v>10.8</v>
      </c>
      <c r="I16" s="157">
        <v>23.339744559462321</v>
      </c>
    </row>
    <row r="17" spans="1:9" ht="11.1" customHeight="1">
      <c r="A17" s="3">
        <v>1982</v>
      </c>
      <c r="B17" s="156">
        <v>1913.9</v>
      </c>
      <c r="C17" s="156">
        <v>10.199999999999999</v>
      </c>
      <c r="D17" s="156">
        <v>1924.1000000000001</v>
      </c>
      <c r="E17" s="156">
        <v>203.137</v>
      </c>
      <c r="F17" s="156">
        <v>1720.9630000000002</v>
      </c>
      <c r="G17" s="157">
        <v>7.411937740107156</v>
      </c>
      <c r="H17" s="157">
        <v>10.199999999999999</v>
      </c>
      <c r="I17" s="157">
        <v>20.76040055361068</v>
      </c>
    </row>
    <row r="18" spans="1:9" ht="11.1" customHeight="1">
      <c r="A18" s="3">
        <v>1983</v>
      </c>
      <c r="B18" s="156">
        <v>1828.7</v>
      </c>
      <c r="C18" s="156">
        <v>10.4</v>
      </c>
      <c r="D18" s="156">
        <v>1839.1000000000001</v>
      </c>
      <c r="E18" s="156">
        <v>198.643</v>
      </c>
      <c r="F18" s="156">
        <v>1640.4570000000001</v>
      </c>
      <c r="G18" s="157">
        <v>7.0013145147178708</v>
      </c>
      <c r="H18" s="157">
        <v>13.7</v>
      </c>
      <c r="I18" s="157">
        <v>26.833281103102475</v>
      </c>
    </row>
    <row r="19" spans="1:9" ht="11.1" customHeight="1">
      <c r="A19" s="3">
        <v>1984</v>
      </c>
      <c r="B19" s="156">
        <v>1875.7</v>
      </c>
      <c r="C19" s="156">
        <v>7.2</v>
      </c>
      <c r="D19" s="156">
        <v>1882.9</v>
      </c>
      <c r="E19" s="156">
        <v>201.273</v>
      </c>
      <c r="F19" s="156">
        <v>1681.6270000000002</v>
      </c>
      <c r="G19" s="157">
        <v>7.1150464569194583</v>
      </c>
      <c r="H19" s="157">
        <v>12.2</v>
      </c>
      <c r="I19" s="157">
        <v>23.063253809217738</v>
      </c>
    </row>
    <row r="20" spans="1:9" ht="11.1" customHeight="1">
      <c r="A20" s="3">
        <v>1985</v>
      </c>
      <c r="B20" s="156">
        <v>1834.9</v>
      </c>
      <c r="C20" s="156">
        <v>12.8</v>
      </c>
      <c r="D20" s="156">
        <v>1847.7</v>
      </c>
      <c r="E20" s="156">
        <v>206.97</v>
      </c>
      <c r="F20" s="156">
        <v>1640.73</v>
      </c>
      <c r="G20" s="157">
        <v>6.8803519159964104</v>
      </c>
      <c r="H20" s="157">
        <v>10.3</v>
      </c>
      <c r="I20" s="157">
        <v>18.874493778746956</v>
      </c>
    </row>
    <row r="21" spans="1:9" ht="11.1" customHeight="1">
      <c r="A21" s="3">
        <v>1986</v>
      </c>
      <c r="B21" s="156">
        <v>1761.4</v>
      </c>
      <c r="C21" s="156">
        <v>15</v>
      </c>
      <c r="D21" s="156">
        <v>1776.4</v>
      </c>
      <c r="E21" s="156">
        <v>213.91</v>
      </c>
      <c r="F21" s="156">
        <v>1562.49</v>
      </c>
      <c r="G21" s="157">
        <v>6.4927633793335575</v>
      </c>
      <c r="H21" s="157">
        <v>12</v>
      </c>
      <c r="I21" s="157">
        <v>21.555595473324949</v>
      </c>
    </row>
    <row r="22" spans="1:9" ht="11.1" customHeight="1">
      <c r="A22" s="3">
        <v>1987</v>
      </c>
      <c r="B22" s="156">
        <v>1784.7</v>
      </c>
      <c r="C22" s="156">
        <v>27.4</v>
      </c>
      <c r="D22" s="156">
        <v>1812.1000000000001</v>
      </c>
      <c r="E22" s="156">
        <v>211.154</v>
      </c>
      <c r="F22" s="156">
        <v>1600.9460000000001</v>
      </c>
      <c r="G22" s="157">
        <v>6.5935734172418909</v>
      </c>
      <c r="H22" s="157">
        <v>11.1</v>
      </c>
      <c r="I22" s="157">
        <v>19.457981278266661</v>
      </c>
    </row>
    <row r="23" spans="1:9" ht="11.1" customHeight="1">
      <c r="A23" s="3">
        <v>1988</v>
      </c>
      <c r="B23" s="156">
        <v>1942.3</v>
      </c>
      <c r="C23" s="156">
        <v>32.5</v>
      </c>
      <c r="D23" s="156">
        <v>1974.8</v>
      </c>
      <c r="E23" s="156">
        <v>222.2</v>
      </c>
      <c r="F23" s="156">
        <v>1752.6</v>
      </c>
      <c r="G23" s="157">
        <v>7.1528562857877489</v>
      </c>
      <c r="H23" s="157">
        <v>11.9</v>
      </c>
      <c r="I23" s="157">
        <v>20.149342183240488</v>
      </c>
    </row>
    <row r="24" spans="1:9" ht="11.1" customHeight="1">
      <c r="A24" s="3">
        <v>1989</v>
      </c>
      <c r="B24" s="156">
        <v>2027.6</v>
      </c>
      <c r="C24" s="156">
        <v>43</v>
      </c>
      <c r="D24" s="156">
        <v>2070.6</v>
      </c>
      <c r="E24" s="156">
        <v>221.9</v>
      </c>
      <c r="F24" s="156">
        <v>1848.6999999999998</v>
      </c>
      <c r="G24" s="157">
        <v>7.4742664003687187</v>
      </c>
      <c r="H24" s="157">
        <v>13.2</v>
      </c>
      <c r="I24" s="157">
        <v>21.50747873692443</v>
      </c>
    </row>
    <row r="25" spans="1:9" ht="15" customHeight="1">
      <c r="A25" s="3">
        <v>1990</v>
      </c>
      <c r="B25" s="156">
        <v>1981.6</v>
      </c>
      <c r="C25" s="156">
        <v>40.700000000000003</v>
      </c>
      <c r="D25" s="156">
        <v>2022.3</v>
      </c>
      <c r="E25" s="156">
        <v>222.73599999999999</v>
      </c>
      <c r="F25" s="156">
        <v>1799.5639999999999</v>
      </c>
      <c r="G25" s="157">
        <v>7.194457326531591</v>
      </c>
      <c r="H25" s="157">
        <v>10.8</v>
      </c>
      <c r="I25" s="157">
        <v>16.962196290304849</v>
      </c>
    </row>
    <row r="26" spans="1:9" ht="11.1" customHeight="1">
      <c r="A26" s="3">
        <v>1991</v>
      </c>
      <c r="B26" s="156">
        <v>1908.9</v>
      </c>
      <c r="C26" s="156">
        <v>42.9</v>
      </c>
      <c r="D26" s="156">
        <v>1951.8000000000002</v>
      </c>
      <c r="E26" s="156">
        <v>245.108</v>
      </c>
      <c r="F26" s="156">
        <v>1706.6920000000002</v>
      </c>
      <c r="G26" s="157">
        <v>6.7326987332983563</v>
      </c>
      <c r="H26" s="157">
        <v>10.8</v>
      </c>
      <c r="I26" s="157">
        <v>16.407140144322067</v>
      </c>
    </row>
    <row r="27" spans="1:9" ht="11.1" customHeight="1">
      <c r="A27" s="3">
        <v>1992</v>
      </c>
      <c r="B27" s="156">
        <v>2105.1999999999998</v>
      </c>
      <c r="C27" s="156">
        <v>32.700000000000003</v>
      </c>
      <c r="D27" s="156">
        <v>2137.8999999999996</v>
      </c>
      <c r="E27" s="156">
        <v>256.57311600000003</v>
      </c>
      <c r="F27" s="156">
        <v>1881.3268839999996</v>
      </c>
      <c r="G27" s="157">
        <v>7.3233585992666219</v>
      </c>
      <c r="H27" s="157">
        <v>12.3</v>
      </c>
      <c r="I27" s="157">
        <v>18.269587820274786</v>
      </c>
    </row>
    <row r="28" spans="1:9" ht="11.1" customHeight="1">
      <c r="A28" s="3">
        <v>1993</v>
      </c>
      <c r="B28" s="156">
        <v>2106.6999999999998</v>
      </c>
      <c r="C28" s="156">
        <v>38.299999999999997</v>
      </c>
      <c r="D28" s="156">
        <v>2145</v>
      </c>
      <c r="E28" s="156">
        <v>255.18442200000001</v>
      </c>
      <c r="F28" s="156">
        <v>1889.815578</v>
      </c>
      <c r="G28" s="157">
        <v>7.2613996964515568</v>
      </c>
      <c r="H28" s="157">
        <v>14.8</v>
      </c>
      <c r="I28" s="157">
        <v>21.47417295414974</v>
      </c>
    </row>
    <row r="29" spans="1:9" ht="11.1" customHeight="1">
      <c r="A29" s="3">
        <v>1994</v>
      </c>
      <c r="B29" s="156">
        <v>2134.8000000000002</v>
      </c>
      <c r="C29" s="156">
        <v>28.8</v>
      </c>
      <c r="D29" s="156">
        <v>2163.6000000000004</v>
      </c>
      <c r="E29" s="156">
        <v>257.20990899999998</v>
      </c>
      <c r="F29" s="156">
        <v>1906.3900910000004</v>
      </c>
      <c r="G29" s="157">
        <v>7.2366346702804503</v>
      </c>
      <c r="H29" s="157">
        <v>11.8</v>
      </c>
      <c r="I29" s="157">
        <v>16.763268553244689</v>
      </c>
    </row>
    <row r="30" spans="1:9" ht="11.1" customHeight="1">
      <c r="A30" s="3">
        <v>1995</v>
      </c>
      <c r="B30" s="156">
        <v>2036.8</v>
      </c>
      <c r="C30" s="156">
        <v>56.6</v>
      </c>
      <c r="D30" s="156">
        <v>2093.4</v>
      </c>
      <c r="E30" s="156">
        <v>244.96962600000001</v>
      </c>
      <c r="F30" s="156">
        <v>1848.430374</v>
      </c>
      <c r="G30" s="157">
        <v>6.9344657015197493</v>
      </c>
      <c r="H30" s="157">
        <v>16.3</v>
      </c>
      <c r="I30" s="157">
        <v>22.680469750097405</v>
      </c>
    </row>
    <row r="31" spans="1:9" ht="11.1" customHeight="1">
      <c r="A31" s="3">
        <v>1996</v>
      </c>
      <c r="B31" s="156">
        <v>2096.1</v>
      </c>
      <c r="C31" s="156">
        <v>56.5</v>
      </c>
      <c r="D31" s="156">
        <v>2152.6</v>
      </c>
      <c r="E31" s="156">
        <v>257.580806</v>
      </c>
      <c r="F31" s="156">
        <v>1895.019194</v>
      </c>
      <c r="G31" s="157">
        <v>7.0272565571612402</v>
      </c>
      <c r="H31" s="157">
        <v>10.5</v>
      </c>
      <c r="I31" s="157">
        <v>14.347594386674501</v>
      </c>
    </row>
    <row r="32" spans="1:9" ht="11.1" customHeight="1">
      <c r="A32" s="3">
        <v>1997</v>
      </c>
      <c r="B32" s="156">
        <v>1976.5</v>
      </c>
      <c r="C32" s="156">
        <v>68.099999999999994</v>
      </c>
      <c r="D32" s="156">
        <v>2044.6</v>
      </c>
      <c r="E32" s="156">
        <v>257.25117799999998</v>
      </c>
      <c r="F32" s="156">
        <v>1787.3488219999999</v>
      </c>
      <c r="G32" s="157">
        <v>6.5491763718707867</v>
      </c>
      <c r="H32" s="157">
        <v>14.7</v>
      </c>
      <c r="I32" s="157">
        <v>19.746121297602258</v>
      </c>
    </row>
    <row r="33" spans="1:9" ht="11.1" customHeight="1">
      <c r="A33" s="3">
        <v>1998</v>
      </c>
      <c r="B33" s="156">
        <v>1951.48</v>
      </c>
      <c r="C33" s="156">
        <v>106</v>
      </c>
      <c r="D33" s="156">
        <v>2057.48</v>
      </c>
      <c r="E33" s="156">
        <v>271.73649999999998</v>
      </c>
      <c r="F33" s="156">
        <v>1785.7435</v>
      </c>
      <c r="G33" s="157">
        <v>6.4673903989279831</v>
      </c>
      <c r="H33" s="157">
        <v>12.3</v>
      </c>
      <c r="I33" s="157">
        <v>16.338349959486205</v>
      </c>
    </row>
    <row r="34" spans="1:9" ht="11.1" customHeight="1">
      <c r="A34" s="3">
        <v>1999</v>
      </c>
      <c r="B34" s="156">
        <v>2011.06</v>
      </c>
      <c r="C34" s="156">
        <v>84.5</v>
      </c>
      <c r="D34" s="156">
        <v>2095.56</v>
      </c>
      <c r="E34" s="156">
        <v>271.28212100000002</v>
      </c>
      <c r="F34" s="156">
        <v>1824.277879</v>
      </c>
      <c r="G34" s="157">
        <v>6.5317240874344327</v>
      </c>
      <c r="H34" s="157">
        <v>12</v>
      </c>
      <c r="I34" s="157">
        <v>15.71297629959408</v>
      </c>
    </row>
    <row r="35" spans="1:9" ht="15" customHeight="1">
      <c r="A35" s="3">
        <v>2000</v>
      </c>
      <c r="B35" s="156">
        <v>1967.74</v>
      </c>
      <c r="C35" s="156">
        <v>64.365710000000007</v>
      </c>
      <c r="D35" s="156">
        <v>2032.10571</v>
      </c>
      <c r="E35" s="156">
        <v>261.84198800000001</v>
      </c>
      <c r="F35" s="156">
        <v>1770.2637220000001</v>
      </c>
      <c r="G35" s="157">
        <v>6.2689815721133986</v>
      </c>
      <c r="H35" s="157">
        <v>18.5</v>
      </c>
      <c r="I35" s="157">
        <v>23.695771905780489</v>
      </c>
    </row>
    <row r="36" spans="1:9" ht="11.1" customHeight="1">
      <c r="A36" s="3">
        <v>2001</v>
      </c>
      <c r="B36" s="156">
        <v>1997.72</v>
      </c>
      <c r="C36" s="156">
        <v>80.952827999999997</v>
      </c>
      <c r="D36" s="156">
        <v>2078.6728280000002</v>
      </c>
      <c r="E36" s="156">
        <v>249.17761899999999</v>
      </c>
      <c r="F36" s="156">
        <v>1829.4952090000002</v>
      </c>
      <c r="G36" s="157">
        <v>6.4123286933316335</v>
      </c>
      <c r="H36" s="157">
        <v>14.4</v>
      </c>
      <c r="I36" s="157">
        <v>18.047374357688934</v>
      </c>
    </row>
    <row r="37" spans="1:9" ht="11.1" customHeight="1">
      <c r="A37" s="3">
        <v>2002</v>
      </c>
      <c r="B37" s="156">
        <v>1972.7</v>
      </c>
      <c r="C37" s="156">
        <v>90.685356999999996</v>
      </c>
      <c r="D37" s="156">
        <v>2063.3853570000001</v>
      </c>
      <c r="E37" s="156">
        <v>247.75994900000001</v>
      </c>
      <c r="F37" s="156">
        <v>1815.6254080000001</v>
      </c>
      <c r="G37" s="157">
        <v>6.3019612813278254</v>
      </c>
      <c r="H37" s="157">
        <v>12.8</v>
      </c>
      <c r="I37" s="157">
        <v>15.79252569369903</v>
      </c>
    </row>
    <row r="38" spans="1:9" ht="11.1" customHeight="1">
      <c r="A38" s="3">
        <v>2003</v>
      </c>
      <c r="B38" s="156">
        <v>2023.6</v>
      </c>
      <c r="C38" s="156">
        <v>59.664225999999999</v>
      </c>
      <c r="D38" s="156">
        <v>2083.2642259999998</v>
      </c>
      <c r="E38" s="156">
        <v>260.241085</v>
      </c>
      <c r="F38" s="156">
        <v>1823.0231409999997</v>
      </c>
      <c r="G38" s="157">
        <v>6.2685696832972413</v>
      </c>
      <c r="H38" s="157">
        <v>13.4</v>
      </c>
      <c r="I38" s="157">
        <v>16.23238967426197</v>
      </c>
    </row>
    <row r="39" spans="1:9" ht="11.1" customHeight="1">
      <c r="A39" s="3">
        <v>2004</v>
      </c>
      <c r="B39" s="156">
        <v>2044.9</v>
      </c>
      <c r="C39" s="156">
        <v>49.597521</v>
      </c>
      <c r="D39" s="156">
        <v>2094.4975210000002</v>
      </c>
      <c r="E39" s="156">
        <v>266.113088</v>
      </c>
      <c r="F39" s="156">
        <v>1828.3844330000002</v>
      </c>
      <c r="G39" s="157">
        <v>6.2303707124285461</v>
      </c>
      <c r="H39" s="157">
        <v>14.8</v>
      </c>
      <c r="I39" s="157">
        <v>17.458388873815959</v>
      </c>
    </row>
    <row r="40" spans="1:9" ht="11.1" customHeight="1">
      <c r="A40" s="3">
        <v>2005</v>
      </c>
      <c r="B40" s="156">
        <v>1964.6</v>
      </c>
      <c r="C40" s="156">
        <v>58.854818000000002</v>
      </c>
      <c r="D40" s="156">
        <v>2023.4548179999999</v>
      </c>
      <c r="E40" s="156">
        <v>269.21507300000002</v>
      </c>
      <c r="F40" s="156">
        <v>1754.2397449999999</v>
      </c>
      <c r="G40" s="157">
        <v>5.9227595689328085</v>
      </c>
      <c r="H40" s="157">
        <v>13.9</v>
      </c>
      <c r="I40" s="157">
        <v>15.901161127952868</v>
      </c>
    </row>
    <row r="41" spans="1:9" ht="11.1" customHeight="1">
      <c r="A41" s="3">
        <v>2006</v>
      </c>
      <c r="B41" s="156">
        <v>2018</v>
      </c>
      <c r="C41" s="156">
        <v>56.147657000000002</v>
      </c>
      <c r="D41" s="156">
        <v>2074.147657</v>
      </c>
      <c r="E41" s="156">
        <v>255.28383400000001</v>
      </c>
      <c r="F41" s="156">
        <v>1818.8638229999999</v>
      </c>
      <c r="G41" s="157">
        <v>6.0832415402455862</v>
      </c>
      <c r="H41" s="157">
        <v>18.2</v>
      </c>
      <c r="I41" s="157">
        <v>20.207852193995382</v>
      </c>
    </row>
    <row r="42" spans="1:9" ht="11.1" customHeight="1">
      <c r="A42" s="3">
        <v>2007</v>
      </c>
      <c r="B42" s="156">
        <v>2095.1</v>
      </c>
      <c r="C42" s="156">
        <v>63.601458999999998</v>
      </c>
      <c r="D42" s="156">
        <v>2158.7014589999999</v>
      </c>
      <c r="E42" s="156">
        <v>259.71780100000001</v>
      </c>
      <c r="F42" s="156">
        <v>1898.9836579999999</v>
      </c>
      <c r="G42" s="157">
        <v>6.2879438017355245</v>
      </c>
      <c r="H42" s="157">
        <v>20.399999999999999</v>
      </c>
      <c r="I42" s="157">
        <v>22.0581079766011</v>
      </c>
    </row>
    <row r="43" spans="1:9" ht="11.1" customHeight="1">
      <c r="A43" s="3">
        <v>2008</v>
      </c>
      <c r="B43" s="156">
        <v>2094.98</v>
      </c>
      <c r="C43" s="156">
        <v>57.531998999999999</v>
      </c>
      <c r="D43" s="156">
        <v>2152.5119989999998</v>
      </c>
      <c r="E43" s="156">
        <v>255.85035300000001</v>
      </c>
      <c r="F43" s="156">
        <v>1896.6616459999998</v>
      </c>
      <c r="G43" s="157">
        <v>6.2226889061694912</v>
      </c>
      <c r="H43" s="157">
        <v>18.5</v>
      </c>
      <c r="I43" s="157">
        <v>19.620528375526309</v>
      </c>
    </row>
    <row r="44" spans="1:9" ht="11.1" customHeight="1">
      <c r="A44" s="3">
        <v>2009</v>
      </c>
      <c r="B44" s="156">
        <v>2098.36</v>
      </c>
      <c r="C44" s="156">
        <v>54.366039000000001</v>
      </c>
      <c r="D44" s="156">
        <v>2152.7260390000001</v>
      </c>
      <c r="E44" s="156">
        <v>254.60123300000001</v>
      </c>
      <c r="F44" s="156">
        <v>1898.124806</v>
      </c>
      <c r="G44" s="157">
        <v>6.1739802021345307</v>
      </c>
      <c r="H44" s="157">
        <v>20.100000000000001</v>
      </c>
      <c r="I44" s="157">
        <v>21.157226613896405</v>
      </c>
    </row>
    <row r="45" spans="1:9" ht="15" customHeight="1">
      <c r="A45" s="3">
        <v>2010</v>
      </c>
      <c r="B45" s="156">
        <v>2081.7399999999998</v>
      </c>
      <c r="C45" s="156">
        <v>77.715855487819994</v>
      </c>
      <c r="D45" s="156">
        <v>2159.4558550000002</v>
      </c>
      <c r="E45" s="156">
        <v>260.60556843156002</v>
      </c>
      <c r="F45" s="156">
        <v>1898.850287</v>
      </c>
      <c r="G45" s="157">
        <v>6.1304398730000003</v>
      </c>
      <c r="H45" s="157">
        <v>18.600000000000001</v>
      </c>
      <c r="I45" s="157">
        <v>19.353428990604225</v>
      </c>
    </row>
    <row r="46" spans="1:9" ht="11.1" customHeight="1">
      <c r="A46" s="3">
        <v>2011</v>
      </c>
      <c r="B46" s="156">
        <v>2024.1200000000001</v>
      </c>
      <c r="C46" s="156">
        <v>101.86228232158003</v>
      </c>
      <c r="D46" s="156">
        <v>2125.9822819999999</v>
      </c>
      <c r="E46" s="156">
        <v>260.96689462646003</v>
      </c>
      <c r="F46" s="156">
        <v>1865.015388</v>
      </c>
      <c r="G46" s="157">
        <v>5.9781132460000004</v>
      </c>
      <c r="H46" s="157">
        <v>19.7</v>
      </c>
      <c r="I46" s="157">
        <v>20.078479335473677</v>
      </c>
    </row>
    <row r="47" spans="1:9" ht="11.1" customHeight="1">
      <c r="A47" s="3">
        <v>2012</v>
      </c>
      <c r="B47" s="156">
        <v>2061.6</v>
      </c>
      <c r="C47" s="156">
        <v>93.937619203560033</v>
      </c>
      <c r="D47" s="156">
        <v>2155.5376190000002</v>
      </c>
      <c r="E47" s="156">
        <v>283.8845544570201</v>
      </c>
      <c r="F47" s="156">
        <v>1871.653065</v>
      </c>
      <c r="G47" s="157">
        <v>5.9574994840000004</v>
      </c>
      <c r="H47" s="157">
        <v>18.2</v>
      </c>
      <c r="I47" s="157">
        <v>18.200182001820018</v>
      </c>
    </row>
    <row r="48" spans="1:9" ht="11.1" customHeight="1">
      <c r="A48" s="3">
        <v>2013</v>
      </c>
      <c r="B48" s="156">
        <v>1887.46</v>
      </c>
      <c r="C48" s="156">
        <v>121.15560419226001</v>
      </c>
      <c r="D48" s="156">
        <v>2008.6156040000001</v>
      </c>
      <c r="E48" s="156">
        <v>275.33574357542</v>
      </c>
      <c r="F48" s="156">
        <v>1733.279861</v>
      </c>
      <c r="G48" s="157">
        <v>5.479951131</v>
      </c>
      <c r="H48" s="157">
        <v>25.4</v>
      </c>
      <c r="I48" s="157">
        <v>24.962899627522088</v>
      </c>
    </row>
    <row r="49" spans="1:9" ht="11.1" customHeight="1">
      <c r="A49" s="3">
        <v>2014</v>
      </c>
      <c r="B49" s="156">
        <v>1927.22</v>
      </c>
      <c r="C49" s="156">
        <v>109.63123533361998</v>
      </c>
      <c r="D49" s="156">
        <v>2036.8512350000001</v>
      </c>
      <c r="E49" s="156">
        <v>271.32199256184003</v>
      </c>
      <c r="F49" s="156">
        <v>1765.529243</v>
      </c>
      <c r="G49" s="157">
        <v>5.5419239060000001</v>
      </c>
      <c r="H49" s="157">
        <v>17.100000000000001</v>
      </c>
      <c r="I49" s="157">
        <v>16.500694766095414</v>
      </c>
    </row>
    <row r="50" spans="1:9" ht="11.1" customHeight="1">
      <c r="A50" s="3">
        <v>2015</v>
      </c>
      <c r="B50" s="156">
        <v>1799.68</v>
      </c>
      <c r="C50" s="156">
        <v>108.08662565074002</v>
      </c>
      <c r="D50" s="156">
        <v>1907.7666260000001</v>
      </c>
      <c r="E50" s="156">
        <v>256.74784058</v>
      </c>
      <c r="F50" s="156">
        <v>1651.018785</v>
      </c>
      <c r="G50" s="157">
        <v>5.1454332530000002</v>
      </c>
      <c r="H50" s="157">
        <v>24.8</v>
      </c>
      <c r="I50" s="157">
        <v>23.688760256373516</v>
      </c>
    </row>
    <row r="51" spans="1:9" ht="11.1" customHeight="1">
      <c r="A51" s="3">
        <v>2016</v>
      </c>
      <c r="B51" s="156">
        <v>1769.42</v>
      </c>
      <c r="C51" s="156">
        <v>114.49145460544</v>
      </c>
      <c r="D51" s="156">
        <v>1883.9114549999999</v>
      </c>
      <c r="E51" s="156">
        <v>255.78454068948002</v>
      </c>
      <c r="F51" s="156">
        <v>1628.1269139999999</v>
      </c>
      <c r="G51" s="157">
        <v>5.0381291629999998</v>
      </c>
      <c r="H51" s="157">
        <v>18.100000000000001</v>
      </c>
      <c r="I51" s="157">
        <v>17.117457915642142</v>
      </c>
    </row>
    <row r="52" spans="1:9" ht="11.1" customHeight="1">
      <c r="A52" s="3">
        <v>2017</v>
      </c>
      <c r="B52" s="156">
        <v>1628.38</v>
      </c>
      <c r="C52" s="156">
        <v>152.68936211143998</v>
      </c>
      <c r="D52" s="156">
        <v>1781.0693621114401</v>
      </c>
      <c r="E52" s="156">
        <v>239.15248837325998</v>
      </c>
      <c r="F52" s="156">
        <v>1541.9168737381801</v>
      </c>
      <c r="G52" s="157">
        <v>4.7413538849146803</v>
      </c>
      <c r="H52" s="157">
        <v>20.100000000000001</v>
      </c>
      <c r="I52" s="157">
        <v>18.654465470677223</v>
      </c>
    </row>
    <row r="53" spans="1:9" ht="11.1" customHeight="1">
      <c r="A53" s="3">
        <v>2018</v>
      </c>
      <c r="B53" s="156">
        <v>1717.09</v>
      </c>
      <c r="C53" s="156">
        <v>132.21857033572002</v>
      </c>
      <c r="D53" s="156">
        <v>1849.3085703357199</v>
      </c>
      <c r="E53" s="156">
        <v>248.43194780140001</v>
      </c>
      <c r="F53" s="156">
        <v>1600.8766225343199</v>
      </c>
      <c r="G53" s="157">
        <v>4.8967856139566832</v>
      </c>
      <c r="H53" s="157">
        <v>25</v>
      </c>
      <c r="I53" s="157">
        <v>22.657446596398373</v>
      </c>
    </row>
    <row r="54" spans="1:9" ht="11.1" customHeight="1">
      <c r="A54" s="3">
        <v>2019</v>
      </c>
      <c r="B54" s="156">
        <v>1663.0400000000002</v>
      </c>
      <c r="C54" s="156">
        <v>243.60199575755999</v>
      </c>
      <c r="D54" s="156">
        <v>1906.6419957575602</v>
      </c>
      <c r="E54" s="156">
        <v>207.11907978651999</v>
      </c>
      <c r="F54" s="156">
        <v>1699.5229159710402</v>
      </c>
      <c r="G54" s="157">
        <v>5.1739637791466278</v>
      </c>
      <c r="H54" s="157">
        <v>30.2</v>
      </c>
      <c r="I54" s="157">
        <v>26.887943161381077</v>
      </c>
    </row>
    <row r="55" spans="1:9" ht="11.1" customHeight="1">
      <c r="A55" s="3">
        <v>2020</v>
      </c>
      <c r="B55" s="29">
        <v>1701.8600000000001</v>
      </c>
      <c r="C55" s="222">
        <v>219.80243999999999</v>
      </c>
      <c r="D55" s="29">
        <v>1921.6624400000001</v>
      </c>
      <c r="E55" s="222">
        <v>233.44784999999999</v>
      </c>
      <c r="F55" s="29">
        <v>1688.21459</v>
      </c>
      <c r="G55" s="32">
        <v>5.1140354310350631</v>
      </c>
      <c r="H55" s="104">
        <v>22.3</v>
      </c>
      <c r="I55" s="76">
        <v>19.598537579976096</v>
      </c>
    </row>
    <row r="56" spans="1:9" s="5" customFormat="1" ht="11.25">
      <c r="A56" s="3">
        <v>2021</v>
      </c>
      <c r="B56" s="156">
        <v>1562.0800000000002</v>
      </c>
      <c r="C56" s="156">
        <v>230.26590999999999</v>
      </c>
      <c r="D56" s="156">
        <v>1792.3459100000002</v>
      </c>
      <c r="E56" s="156">
        <v>222.32093</v>
      </c>
      <c r="F56" s="156">
        <v>1570.0249800000001</v>
      </c>
      <c r="G56" s="157">
        <v>4.7324100701904372</v>
      </c>
      <c r="H56" s="223">
        <v>24.5</v>
      </c>
      <c r="I56" s="157">
        <v>20.606417427141597</v>
      </c>
    </row>
    <row r="57" spans="1:9" s="5" customFormat="1" ht="11.25">
      <c r="A57" s="3">
        <v>2022</v>
      </c>
      <c r="B57" s="156">
        <v>1330.3</v>
      </c>
      <c r="C57" s="156">
        <v>241.26494</v>
      </c>
      <c r="D57" s="156">
        <v>1571.56494</v>
      </c>
      <c r="E57" s="156">
        <v>188.55674999999999</v>
      </c>
      <c r="F57" s="156">
        <v>1383.00819</v>
      </c>
      <c r="G57" s="157">
        <v>4.1480146694521336</v>
      </c>
      <c r="H57" s="157">
        <v>30.6</v>
      </c>
      <c r="I57" s="157">
        <v>24.285714285714285</v>
      </c>
    </row>
    <row r="58" spans="1:9" s="5" customFormat="1" ht="11.25">
      <c r="A58" s="1" t="s">
        <v>632</v>
      </c>
      <c r="B58" s="1"/>
    </row>
    <row r="59" spans="1:9" s="5" customFormat="1" ht="11.25">
      <c r="A59" s="5" t="s">
        <v>691</v>
      </c>
      <c r="B59" s="1"/>
    </row>
    <row r="60" spans="1:9" s="5" customFormat="1" ht="11.25">
      <c r="A60" s="1" t="s">
        <v>692</v>
      </c>
      <c r="B60" s="1"/>
    </row>
    <row r="61" spans="1:9">
      <c r="A61" s="1" t="s">
        <v>636</v>
      </c>
      <c r="B61" s="5"/>
      <c r="C61" s="5"/>
      <c r="D61" s="5"/>
      <c r="E61" s="5"/>
      <c r="F61" s="5"/>
      <c r="G61" s="5"/>
      <c r="H61" s="5"/>
      <c r="I61" s="5"/>
    </row>
    <row r="62" spans="1:9">
      <c r="A62" s="2" t="s">
        <v>21</v>
      </c>
    </row>
    <row r="67" spans="1:1" customFormat="1">
      <c r="A67" s="25"/>
    </row>
    <row r="68" spans="1:1" customFormat="1" ht="12"/>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ustomFormat="1" ht="12"/>
    <row r="91" spans="1:1" customFormat="1" ht="12"/>
    <row r="92" spans="1:1">
      <c r="A92"/>
    </row>
  </sheetData>
  <conditionalFormatting sqref="A52 A54:A55 A57">
    <cfRule type="expression" dxfId="1336" priority="3">
      <formula>MOD(ROW(),2)=1</formula>
    </cfRule>
  </conditionalFormatting>
  <conditionalFormatting sqref="A5:I51 B52:I52 A53:I53 B54:I55 A56:I56">
    <cfRule type="expression" dxfId="1335" priority="4">
      <formula>MOD(ROW(),2)=1</formula>
    </cfRule>
  </conditionalFormatting>
  <pageMargins left="0.25" right="0.25" top="0.75" bottom="0.75" header="0.3" footer="0.3"/>
  <pageSetup scale="96" orientation="portrait" r:id="rId1"/>
  <headerFooter>
    <oddFooter>&amp;CVegetables and Pulses Yearbook Data/#89011/March 30, 2020
USDA, Economic Research Service</oddFooter>
  </headerFooter>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0F89-2794-4A56-B6D6-42254B3F20BE}">
  <sheetPr>
    <pageSetUpPr fitToPage="1"/>
  </sheetPr>
  <dimension ref="A1:O91"/>
  <sheetViews>
    <sheetView workbookViewId="0"/>
    <sheetView showGridLines="0" showRowColHeaders="0" workbookViewId="1"/>
  </sheetViews>
  <sheetFormatPr defaultColWidth="9.5703125" defaultRowHeight="14.25"/>
  <cols>
    <col min="1" max="1" width="11.85546875" style="25" customWidth="1"/>
    <col min="2" max="5" width="13.5703125" style="25" customWidth="1"/>
    <col min="6" max="7" width="21.42578125" style="25" customWidth="1"/>
    <col min="8" max="9" width="14.5703125" style="25" customWidth="1"/>
    <col min="10" max="14" width="3.140625" style="25" customWidth="1"/>
    <col min="15" max="15" width="9.5703125" style="25"/>
    <col min="16" max="16" width="15.85546875" style="25" bestFit="1" customWidth="1"/>
    <col min="17" max="17" width="11" style="25" bestFit="1" customWidth="1"/>
    <col min="18" max="18" width="17.5703125" style="25" bestFit="1" customWidth="1"/>
    <col min="19" max="19" width="11.42578125" style="25" bestFit="1" customWidth="1"/>
    <col min="20" max="20" width="27.5703125" style="25" bestFit="1" customWidth="1"/>
    <col min="21" max="21" width="28.5703125" style="25" bestFit="1" customWidth="1"/>
    <col min="22" max="22" width="22.85546875" style="25" bestFit="1" customWidth="1"/>
    <col min="23" max="23" width="24.140625" style="25" bestFit="1" customWidth="1"/>
    <col min="24" max="16384" width="9.5703125" style="25"/>
  </cols>
  <sheetData>
    <row r="1" spans="1:15">
      <c r="A1" s="74" t="s">
        <v>693</v>
      </c>
      <c r="O1" s="137" t="str">
        <f>HYPERLINK("#'"&amp;"Index'!A1","INDEX")</f>
        <v>INDEX</v>
      </c>
    </row>
    <row r="2" spans="1:15">
      <c r="A2" s="80"/>
      <c r="B2" s="90" t="s">
        <v>638</v>
      </c>
      <c r="C2" s="80"/>
      <c r="D2" s="80"/>
      <c r="E2" s="182" t="s">
        <v>694</v>
      </c>
      <c r="F2" s="182"/>
      <c r="G2" s="182"/>
      <c r="H2" s="182" t="s">
        <v>621</v>
      </c>
      <c r="I2" s="182"/>
    </row>
    <row r="3" spans="1:15" ht="18.75" customHeight="1">
      <c r="A3" s="174"/>
      <c r="B3" s="191" t="s">
        <v>640</v>
      </c>
      <c r="C3" s="191"/>
      <c r="D3" s="191"/>
      <c r="E3" s="191"/>
      <c r="F3" s="191"/>
      <c r="G3" s="186" t="s">
        <v>594</v>
      </c>
      <c r="H3" s="191" t="s">
        <v>641</v>
      </c>
      <c r="I3" s="191"/>
    </row>
    <row r="4" spans="1:15" ht="42" customHeight="1">
      <c r="A4" s="82" t="s">
        <v>277</v>
      </c>
      <c r="B4" s="207" t="s">
        <v>657</v>
      </c>
      <c r="C4" s="82" t="s">
        <v>626</v>
      </c>
      <c r="D4" s="82" t="s">
        <v>600</v>
      </c>
      <c r="E4" s="82" t="s">
        <v>627</v>
      </c>
      <c r="F4" s="82" t="s">
        <v>695</v>
      </c>
      <c r="G4" s="82" t="s">
        <v>268</v>
      </c>
      <c r="H4" s="207" t="s">
        <v>696</v>
      </c>
      <c r="I4" s="207" t="s">
        <v>660</v>
      </c>
    </row>
    <row r="5" spans="1:15" ht="11.85" customHeight="1">
      <c r="A5" s="142">
        <v>1997</v>
      </c>
      <c r="B5" s="147">
        <v>215.95600000000002</v>
      </c>
      <c r="C5" s="147">
        <v>1</v>
      </c>
      <c r="D5" s="147">
        <v>216.95600000000002</v>
      </c>
      <c r="E5" s="147" t="s">
        <v>643</v>
      </c>
      <c r="F5" s="147">
        <v>216.95600000000002</v>
      </c>
      <c r="G5" s="148">
        <v>0.79496687576947889</v>
      </c>
      <c r="H5" s="148" t="s">
        <v>643</v>
      </c>
      <c r="I5" s="148" t="s">
        <v>697</v>
      </c>
    </row>
    <row r="6" spans="1:15" ht="11.85" customHeight="1">
      <c r="A6" s="142">
        <v>1998</v>
      </c>
      <c r="B6" s="147">
        <v>216.39800000000002</v>
      </c>
      <c r="C6" s="147">
        <v>1</v>
      </c>
      <c r="D6" s="147">
        <v>217.39800000000002</v>
      </c>
      <c r="E6" s="147" t="s">
        <v>643</v>
      </c>
      <c r="F6" s="147">
        <v>217.39800000000002</v>
      </c>
      <c r="G6" s="148">
        <v>0.7873458522716984</v>
      </c>
      <c r="H6" s="148" t="s">
        <v>643</v>
      </c>
      <c r="I6" s="148" t="s">
        <v>697</v>
      </c>
    </row>
    <row r="7" spans="1:15" ht="11.85" customHeight="1">
      <c r="A7" s="142">
        <v>1999</v>
      </c>
      <c r="B7" s="147">
        <v>216.84000000000003</v>
      </c>
      <c r="C7" s="147">
        <v>1</v>
      </c>
      <c r="D7" s="147">
        <v>217.84000000000003</v>
      </c>
      <c r="E7" s="147" t="s">
        <v>643</v>
      </c>
      <c r="F7" s="147">
        <v>217.84000000000003</v>
      </c>
      <c r="G7" s="148">
        <v>0.77996383751946874</v>
      </c>
      <c r="H7" s="148" t="s">
        <v>643</v>
      </c>
      <c r="I7" s="148" t="s">
        <v>697</v>
      </c>
    </row>
    <row r="8" spans="1:15" ht="14.85" customHeight="1">
      <c r="A8" s="142">
        <v>2000</v>
      </c>
      <c r="B8" s="147">
        <v>217.28200000000004</v>
      </c>
      <c r="C8" s="147">
        <v>1</v>
      </c>
      <c r="D8" s="147">
        <v>218.28200000000004</v>
      </c>
      <c r="E8" s="147" t="s">
        <v>643</v>
      </c>
      <c r="F8" s="147">
        <v>218.28200000000004</v>
      </c>
      <c r="G8" s="148">
        <v>0.77299546870794267</v>
      </c>
      <c r="H8" s="148">
        <v>19.7</v>
      </c>
      <c r="I8" s="148">
        <v>25.231179077332921</v>
      </c>
    </row>
    <row r="9" spans="1:15" ht="11.85" customHeight="1">
      <c r="A9" s="142">
        <v>2001</v>
      </c>
      <c r="B9" s="147">
        <v>217.72400000000005</v>
      </c>
      <c r="C9" s="147">
        <v>1</v>
      </c>
      <c r="D9" s="147">
        <v>218.72400000000005</v>
      </c>
      <c r="E9" s="147" t="s">
        <v>643</v>
      </c>
      <c r="F9" s="147">
        <v>218.72400000000005</v>
      </c>
      <c r="G9" s="148">
        <v>0.7666214014776731</v>
      </c>
      <c r="H9" s="148">
        <v>21.6</v>
      </c>
      <c r="I9" s="148">
        <v>27.071061536533396</v>
      </c>
    </row>
    <row r="10" spans="1:15" ht="11.85" customHeight="1">
      <c r="A10" s="142">
        <v>2002</v>
      </c>
      <c r="B10" s="147">
        <v>218.166</v>
      </c>
      <c r="C10" s="147">
        <v>0.89333333333333331</v>
      </c>
      <c r="D10" s="147">
        <v>219.05933333333334</v>
      </c>
      <c r="E10" s="147" t="s">
        <v>643</v>
      </c>
      <c r="F10" s="147">
        <v>219.05933333333334</v>
      </c>
      <c r="G10" s="148">
        <v>0.76034595621838341</v>
      </c>
      <c r="H10" s="148" t="s">
        <v>643</v>
      </c>
      <c r="I10" s="148" t="s">
        <v>697</v>
      </c>
    </row>
    <row r="11" spans="1:15" ht="11.85" customHeight="1">
      <c r="A11" s="142">
        <v>2003</v>
      </c>
      <c r="B11" s="147">
        <v>251.91216553595655</v>
      </c>
      <c r="C11" s="147">
        <v>0.97333333333333338</v>
      </c>
      <c r="D11" s="147">
        <v>252.88549886928988</v>
      </c>
      <c r="E11" s="147" t="s">
        <v>643</v>
      </c>
      <c r="F11" s="147">
        <v>252.88549886928988</v>
      </c>
      <c r="G11" s="148">
        <v>0.86956129952797434</v>
      </c>
      <c r="H11" s="148" t="s">
        <v>643</v>
      </c>
      <c r="I11" s="148" t="s">
        <v>697</v>
      </c>
    </row>
    <row r="12" spans="1:15" ht="11.85" customHeight="1">
      <c r="A12" s="142">
        <v>2004</v>
      </c>
      <c r="B12" s="147">
        <v>248.26126458616011</v>
      </c>
      <c r="C12" s="147">
        <v>0.84666666666666679</v>
      </c>
      <c r="D12" s="147">
        <v>249.10793125282677</v>
      </c>
      <c r="E12" s="147" t="s">
        <v>643</v>
      </c>
      <c r="F12" s="147">
        <v>249.10793125282677</v>
      </c>
      <c r="G12" s="148">
        <v>0.84885581560367362</v>
      </c>
      <c r="H12" s="148">
        <v>16.04</v>
      </c>
      <c r="I12" s="148">
        <v>18.921118752432967</v>
      </c>
    </row>
    <row r="13" spans="1:15" ht="11.85" customHeight="1">
      <c r="A13" s="142">
        <v>2005</v>
      </c>
      <c r="B13" s="147">
        <v>218.75803799185888</v>
      </c>
      <c r="C13" s="147">
        <v>0.7333333333333335</v>
      </c>
      <c r="D13" s="147">
        <v>219.4913713251922</v>
      </c>
      <c r="E13" s="147" t="s">
        <v>643</v>
      </c>
      <c r="F13" s="147">
        <v>219.4913713251922</v>
      </c>
      <c r="G13" s="148">
        <v>0.74105869709072558</v>
      </c>
      <c r="H13" s="148">
        <v>14.16</v>
      </c>
      <c r="I13" s="148">
        <v>16.198592918835438</v>
      </c>
    </row>
    <row r="14" spans="1:15" ht="11.85" customHeight="1">
      <c r="A14" s="142">
        <v>2006</v>
      </c>
      <c r="B14" s="147">
        <v>192.80703934871099</v>
      </c>
      <c r="C14" s="147">
        <v>0.6100000000000001</v>
      </c>
      <c r="D14" s="147">
        <v>193.417039348711</v>
      </c>
      <c r="E14" s="147" t="s">
        <v>643</v>
      </c>
      <c r="F14" s="147">
        <v>193.417039348711</v>
      </c>
      <c r="G14" s="148">
        <v>0.64688876290734487</v>
      </c>
      <c r="H14" s="148">
        <v>23.0565</v>
      </c>
      <c r="I14" s="148">
        <v>25.6001287972997</v>
      </c>
    </row>
    <row r="15" spans="1:15" ht="11.85" customHeight="1">
      <c r="A15" s="142">
        <v>2007</v>
      </c>
      <c r="B15" s="147">
        <v>310.23356000000001</v>
      </c>
      <c r="C15" s="147">
        <v>0.82666666666666677</v>
      </c>
      <c r="D15" s="147">
        <v>311.06022669999999</v>
      </c>
      <c r="E15" s="147" t="s">
        <v>643</v>
      </c>
      <c r="F15" s="147">
        <v>311.06022669999999</v>
      </c>
      <c r="G15" s="148">
        <v>1.0299873909999999</v>
      </c>
      <c r="H15" s="148">
        <v>18.817</v>
      </c>
      <c r="I15" s="148">
        <v>20.346442048808967</v>
      </c>
    </row>
    <row r="16" spans="1:15" ht="11.85" customHeight="1">
      <c r="A16" s="142">
        <v>2008</v>
      </c>
      <c r="B16" s="147">
        <v>319.88140799999996</v>
      </c>
      <c r="C16" s="147">
        <v>0.66666666666666674</v>
      </c>
      <c r="D16" s="147">
        <v>320.54807469999997</v>
      </c>
      <c r="E16" s="147" t="s">
        <v>643</v>
      </c>
      <c r="F16" s="147">
        <v>320.54807469999997</v>
      </c>
      <c r="G16" s="148">
        <v>1.0516746370000001</v>
      </c>
      <c r="H16" s="148">
        <v>17.645</v>
      </c>
      <c r="I16" s="148">
        <v>18.713741793846577</v>
      </c>
    </row>
    <row r="17" spans="1:9" ht="11.85" customHeight="1">
      <c r="A17" s="142">
        <v>2009</v>
      </c>
      <c r="B17" s="147">
        <v>324.75643199999996</v>
      </c>
      <c r="C17" s="147">
        <v>0.42000000000000004</v>
      </c>
      <c r="D17" s="147">
        <v>325.17643199999998</v>
      </c>
      <c r="E17" s="147" t="s">
        <v>643</v>
      </c>
      <c r="F17" s="147">
        <v>325.17643199999998</v>
      </c>
      <c r="G17" s="148">
        <v>1.0576927540000001</v>
      </c>
      <c r="H17" s="148">
        <v>51.632500000000007</v>
      </c>
      <c r="I17" s="148">
        <v>54.348283738408263</v>
      </c>
    </row>
    <row r="18" spans="1:9" ht="14.85" customHeight="1">
      <c r="A18" s="142">
        <v>2010</v>
      </c>
      <c r="B18" s="147">
        <v>394.78209119999991</v>
      </c>
      <c r="C18" s="147">
        <v>0.4333333333333334</v>
      </c>
      <c r="D18" s="147">
        <v>395.21542449999998</v>
      </c>
      <c r="E18" s="147" t="s">
        <v>643</v>
      </c>
      <c r="F18" s="147">
        <v>395.21542449999998</v>
      </c>
      <c r="G18" s="148">
        <v>1.275953356</v>
      </c>
      <c r="H18" s="148">
        <v>10.666</v>
      </c>
      <c r="I18" s="148">
        <v>11.098046968483045</v>
      </c>
    </row>
    <row r="19" spans="1:9" ht="11.85" customHeight="1">
      <c r="A19" s="142">
        <v>2011</v>
      </c>
      <c r="B19" s="147">
        <v>249.03836999999999</v>
      </c>
      <c r="C19" s="147">
        <v>0.4366666666666667</v>
      </c>
      <c r="D19" s="147">
        <v>249.4750367</v>
      </c>
      <c r="E19" s="147" t="s">
        <v>643</v>
      </c>
      <c r="F19" s="147">
        <v>249.4750367</v>
      </c>
      <c r="G19" s="148">
        <v>0.79966633600000003</v>
      </c>
      <c r="H19" s="148">
        <v>18.866999999999997</v>
      </c>
      <c r="I19" s="148">
        <v>19.229475615349333</v>
      </c>
    </row>
    <row r="20" spans="1:9" ht="11.85" customHeight="1">
      <c r="A20" s="142">
        <v>2012</v>
      </c>
      <c r="B20" s="147">
        <v>316.96675920000001</v>
      </c>
      <c r="C20" s="147">
        <v>0.53666666666666674</v>
      </c>
      <c r="D20" s="147">
        <v>317.50342590000002</v>
      </c>
      <c r="E20" s="147" t="s">
        <v>643</v>
      </c>
      <c r="F20" s="147">
        <v>317.50342590000002</v>
      </c>
      <c r="G20" s="148">
        <v>1.0106181169999999</v>
      </c>
      <c r="H20" s="148">
        <v>9.293000000000001</v>
      </c>
      <c r="I20" s="148">
        <v>9.293092930929312</v>
      </c>
    </row>
    <row r="21" spans="1:9" ht="11.85" customHeight="1">
      <c r="A21" s="142">
        <v>2013</v>
      </c>
      <c r="B21" s="147">
        <v>368.49881599999992</v>
      </c>
      <c r="C21" s="147">
        <v>0.66333333333333344</v>
      </c>
      <c r="D21" s="147">
        <v>369.16214930000001</v>
      </c>
      <c r="E21" s="147" t="s">
        <v>643</v>
      </c>
      <c r="F21" s="147">
        <v>369.16214930000001</v>
      </c>
      <c r="G21" s="148">
        <v>1.1671459319999999</v>
      </c>
      <c r="H21" s="148">
        <v>16.943000000000001</v>
      </c>
      <c r="I21" s="148">
        <v>16.651433401145933</v>
      </c>
    </row>
    <row r="22" spans="1:9" ht="11.85" customHeight="1">
      <c r="A22" s="142">
        <v>2014</v>
      </c>
      <c r="B22" s="147">
        <v>449.60287679999993</v>
      </c>
      <c r="C22" s="147">
        <v>0.91333333333333344</v>
      </c>
      <c r="D22" s="147">
        <v>450.51621010000002</v>
      </c>
      <c r="E22" s="147" t="s">
        <v>643</v>
      </c>
      <c r="F22" s="147">
        <v>450.51621010000002</v>
      </c>
      <c r="G22" s="148">
        <v>1.4141519119999999</v>
      </c>
      <c r="H22" s="148">
        <v>25.57</v>
      </c>
      <c r="I22" s="148">
        <v>24.67384591631928</v>
      </c>
    </row>
    <row r="23" spans="1:9" ht="11.85" customHeight="1">
      <c r="A23" s="142">
        <v>2015</v>
      </c>
      <c r="B23" s="147">
        <v>384.35677279999987</v>
      </c>
      <c r="C23" s="147">
        <v>1.0166666666666666</v>
      </c>
      <c r="D23" s="147">
        <v>385.37343950000002</v>
      </c>
      <c r="E23" s="147" t="s">
        <v>643</v>
      </c>
      <c r="F23" s="147">
        <v>385.37343950000002</v>
      </c>
      <c r="G23" s="148">
        <v>1.2010240759999999</v>
      </c>
      <c r="H23" s="148">
        <v>24.471499999999999</v>
      </c>
      <c r="I23" s="148">
        <v>23.374979702171149</v>
      </c>
    </row>
    <row r="24" spans="1:9" ht="11.85" customHeight="1">
      <c r="A24" s="142">
        <v>2016</v>
      </c>
      <c r="B24" s="147">
        <v>325.36456400000003</v>
      </c>
      <c r="C24" s="147">
        <v>1.0433333333333332</v>
      </c>
      <c r="D24" s="147">
        <v>326.4078973</v>
      </c>
      <c r="E24" s="147" t="s">
        <v>643</v>
      </c>
      <c r="F24" s="147">
        <v>326.4078973</v>
      </c>
      <c r="G24" s="148">
        <v>1.0100472709999999</v>
      </c>
      <c r="H24" s="148">
        <v>14.173249999999999</v>
      </c>
      <c r="I24" s="148">
        <v>13.403867978059392</v>
      </c>
    </row>
    <row r="25" spans="1:9" ht="11.85" customHeight="1">
      <c r="A25" s="142">
        <v>2017</v>
      </c>
      <c r="B25" s="147">
        <v>386.84531760000004</v>
      </c>
      <c r="C25" s="147">
        <v>1.0833333333333333</v>
      </c>
      <c r="D25" s="147">
        <v>387.92865093333336</v>
      </c>
      <c r="E25" s="147" t="s">
        <v>643</v>
      </c>
      <c r="F25" s="147">
        <v>387.92865093333336</v>
      </c>
      <c r="G25" s="148">
        <v>1.1928704118227247</v>
      </c>
      <c r="H25" s="148">
        <v>22.166</v>
      </c>
      <c r="I25" s="148">
        <v>20.571884657862256</v>
      </c>
    </row>
    <row r="26" spans="1:9" ht="11.85" customHeight="1">
      <c r="A26" s="142">
        <v>2018</v>
      </c>
      <c r="B26" s="147">
        <v>425.37740560000009</v>
      </c>
      <c r="C26" s="147">
        <v>1.192090395480226</v>
      </c>
      <c r="D26" s="147">
        <v>426.56949599548034</v>
      </c>
      <c r="E26" s="147" t="s">
        <v>643</v>
      </c>
      <c r="F26" s="147">
        <v>426.56949599548034</v>
      </c>
      <c r="G26" s="148">
        <v>1.3047972229344242</v>
      </c>
      <c r="H26" s="148">
        <v>18.300999999999998</v>
      </c>
      <c r="I26" s="148">
        <v>16.586157206427462</v>
      </c>
    </row>
    <row r="27" spans="1:9" ht="11.85" customHeight="1">
      <c r="A27" s="142">
        <v>2019</v>
      </c>
      <c r="B27" s="147">
        <v>419.46678429215569</v>
      </c>
      <c r="C27" s="147">
        <v>1.1099999999999999</v>
      </c>
      <c r="D27" s="147">
        <v>420.57678429215571</v>
      </c>
      <c r="E27" s="147" t="s">
        <v>643</v>
      </c>
      <c r="F27" s="147">
        <v>420.57678429215571</v>
      </c>
      <c r="G27" s="148">
        <v>1.2803881770751351</v>
      </c>
      <c r="H27" s="148">
        <v>18.213416666666664</v>
      </c>
      <c r="I27" s="148">
        <v>16.215937487016031</v>
      </c>
    </row>
    <row r="28" spans="1:9" ht="11.85" customHeight="1">
      <c r="A28" s="142">
        <v>2020</v>
      </c>
      <c r="B28" s="147">
        <v>426.10414362353106</v>
      </c>
      <c r="C28" s="147">
        <v>1.1284745762711865</v>
      </c>
      <c r="D28" s="147">
        <v>427.23261819980223</v>
      </c>
      <c r="E28" s="147" t="s">
        <v>643</v>
      </c>
      <c r="F28" s="147">
        <v>427.23261819980223</v>
      </c>
      <c r="G28" s="148">
        <v>1.2941972896749245</v>
      </c>
      <c r="H28" s="148">
        <v>19.560138888888886</v>
      </c>
      <c r="I28" s="148">
        <v>17.190588210019762</v>
      </c>
    </row>
    <row r="29" spans="1:9" s="5" customFormat="1" ht="14.45" customHeight="1">
      <c r="A29" s="142">
        <v>2021</v>
      </c>
      <c r="B29" s="147">
        <v>419.20616220094985</v>
      </c>
      <c r="C29" s="147">
        <v>1.1435216572504707</v>
      </c>
      <c r="D29" s="147">
        <v>420.34968385820031</v>
      </c>
      <c r="E29" s="147" t="s">
        <v>643</v>
      </c>
      <c r="F29" s="147">
        <v>420.34968385820031</v>
      </c>
      <c r="G29" s="148">
        <v>1.2670289340822549</v>
      </c>
      <c r="H29" s="148">
        <v>18.691518518518517</v>
      </c>
      <c r="I29" s="148">
        <v>15.721029915907749</v>
      </c>
    </row>
    <row r="30" spans="1:9" s="5" customFormat="1" ht="11.25">
      <c r="A30" s="142">
        <v>2022</v>
      </c>
      <c r="B30" s="224">
        <v>438.88888405805625</v>
      </c>
      <c r="C30" s="147">
        <v>1.1273320778405522</v>
      </c>
      <c r="D30" s="147">
        <v>440.0162161358968</v>
      </c>
      <c r="E30" s="147" t="s">
        <v>643</v>
      </c>
      <c r="F30" s="147">
        <v>440.0162161358968</v>
      </c>
      <c r="G30" s="148">
        <v>1.3197273396685527</v>
      </c>
      <c r="H30" s="148">
        <v>18.82169135802469</v>
      </c>
      <c r="I30" s="148">
        <v>14.937850284146577</v>
      </c>
    </row>
    <row r="31" spans="1:9" s="5" customFormat="1" ht="11.25">
      <c r="A31" s="1" t="s">
        <v>632</v>
      </c>
      <c r="B31" s="1"/>
    </row>
    <row r="32" spans="1:9" s="5" customFormat="1" ht="11.25">
      <c r="A32" s="5" t="s">
        <v>698</v>
      </c>
      <c r="B32" s="1"/>
    </row>
    <row r="33" spans="1:9" s="5" customFormat="1" ht="11.25">
      <c r="A33" s="5" t="s">
        <v>699</v>
      </c>
      <c r="B33" s="1"/>
    </row>
    <row r="34" spans="1:9" s="5" customFormat="1" ht="11.25">
      <c r="A34" s="1" t="s">
        <v>700</v>
      </c>
      <c r="B34" s="1"/>
    </row>
    <row r="35" spans="1:9" s="5" customFormat="1" ht="11.25">
      <c r="A35" s="1" t="s">
        <v>701</v>
      </c>
      <c r="B35" s="1"/>
    </row>
    <row r="36" spans="1:9">
      <c r="A36" s="1" t="s">
        <v>702</v>
      </c>
      <c r="B36" s="5"/>
      <c r="C36" s="5"/>
      <c r="D36" s="5"/>
      <c r="E36" s="5"/>
      <c r="F36" s="5"/>
      <c r="G36" s="5"/>
      <c r="H36" s="5"/>
      <c r="I36" s="5"/>
    </row>
    <row r="37" spans="1:9">
      <c r="A37" s="2" t="s">
        <v>21</v>
      </c>
    </row>
    <row r="39" spans="1:9" hidden="1"/>
    <row r="40" spans="1:9" hidden="1"/>
    <row r="41" spans="1:9" hidden="1"/>
    <row r="42" spans="1:9" hidden="1"/>
    <row r="43" spans="1:9" hidden="1"/>
    <row r="44" spans="1:9" hidden="1"/>
    <row r="45" spans="1:9" hidden="1"/>
    <row r="46" spans="1:9" hidden="1"/>
    <row r="47" spans="1:9" hidden="1"/>
    <row r="48" spans="1:9" hidden="1"/>
    <row r="49" spans="1:1" hidden="1"/>
    <row r="50" spans="1:1" hidden="1"/>
    <row r="51" spans="1:1" hidden="1"/>
    <row r="52" spans="1:1" hidden="1"/>
    <row r="53" spans="1:1" hidden="1"/>
    <row r="54" spans="1:1" hidden="1"/>
    <row r="55" spans="1:1" hidden="1"/>
    <row r="56" spans="1:1" hidden="1"/>
    <row r="57" spans="1:1" hidden="1"/>
    <row r="58" spans="1:1" hidden="1">
      <c r="A58" s="100"/>
    </row>
    <row r="59" spans="1:1" hidden="1"/>
    <row r="60" spans="1:1" hidden="1"/>
    <row r="61" spans="1:1" hidden="1"/>
    <row r="62" spans="1:1" hidden="1"/>
    <row r="63" spans="1:1" hidden="1"/>
    <row r="64" spans="1:1" hidden="1"/>
    <row r="65" spans="1:1" hidden="1"/>
    <row r="68" spans="1:1" customFormat="1">
      <c r="A68" s="25"/>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ustomFormat="1" ht="12"/>
    <row r="91" spans="1:1">
      <c r="A91"/>
    </row>
  </sheetData>
  <conditionalFormatting sqref="A25 A27:A28 A30">
    <cfRule type="expression" dxfId="1321" priority="4">
      <formula>MOD(ROW(),2)=1</formula>
    </cfRule>
  </conditionalFormatting>
  <conditionalFormatting sqref="A5:I24 B25:D25 F25:I29 E25:E30 A26:D26 B27:D28 A29:D29">
    <cfRule type="expression" dxfId="1320" priority="5">
      <formula>MOD(ROW(),2)=1</formula>
    </cfRule>
  </conditionalFormatting>
  <pageMargins left="0.25" right="0.25" top="0.75" bottom="0.75" header="0.3" footer="0.3"/>
  <pageSetup orientation="portrait" r:id="rId1"/>
  <headerFooter>
    <oddFooter>&amp;CVegetables and Pulses Yearbook Data/#89011/March 30, 2020
USDA, Economic Research Service</oddFooter>
  </headerFooter>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A052-AA16-4AB3-8A0D-D1C0FC31B5C8}">
  <sheetPr>
    <pageSetUpPr fitToPage="1"/>
  </sheetPr>
  <dimension ref="A1:O89"/>
  <sheetViews>
    <sheetView workbookViewId="0"/>
    <sheetView showGridLines="0" showRowColHeaders="0" workbookViewId="1"/>
  </sheetViews>
  <sheetFormatPr defaultColWidth="9.5703125" defaultRowHeight="14.25"/>
  <cols>
    <col min="1" max="1" width="11.85546875" style="25" customWidth="1"/>
    <col min="2" max="2" width="13.42578125" style="25" customWidth="1"/>
    <col min="3" max="3" width="11.85546875" style="25" customWidth="1"/>
    <col min="4" max="4" width="14.5703125" style="25" customWidth="1"/>
    <col min="5" max="5" width="11.85546875" style="25" customWidth="1"/>
    <col min="6" max="7" width="21.140625" style="25" customWidth="1"/>
    <col min="8" max="9" width="14.85546875" style="25" customWidth="1"/>
    <col min="10" max="14" width="2.140625" style="25" customWidth="1"/>
    <col min="15" max="16384" width="9.5703125" style="25"/>
  </cols>
  <sheetData>
    <row r="1" spans="1:15">
      <c r="A1" s="74" t="s">
        <v>703</v>
      </c>
      <c r="O1" s="137" t="str">
        <f>HYPERLINK("#'"&amp;"Index'!A1","INDEX")</f>
        <v>INDEX</v>
      </c>
    </row>
    <row r="2" spans="1:15">
      <c r="A2" s="80"/>
      <c r="B2" s="182" t="s">
        <v>638</v>
      </c>
      <c r="C2" s="182"/>
      <c r="D2" s="182"/>
      <c r="E2" s="182" t="s">
        <v>704</v>
      </c>
      <c r="F2" s="182"/>
      <c r="G2" s="182"/>
      <c r="H2" s="182" t="s">
        <v>621</v>
      </c>
      <c r="I2" s="182"/>
    </row>
    <row r="3" spans="1:15" ht="17.25" customHeight="1">
      <c r="A3" s="174"/>
      <c r="B3" s="191" t="s">
        <v>640</v>
      </c>
      <c r="C3" s="191"/>
      <c r="D3" s="191"/>
      <c r="E3" s="191"/>
      <c r="F3" s="191"/>
      <c r="G3" s="186" t="s">
        <v>623</v>
      </c>
      <c r="H3" s="191" t="s">
        <v>641</v>
      </c>
      <c r="I3" s="191"/>
    </row>
    <row r="4" spans="1:15" ht="39.75" customHeight="1">
      <c r="A4" s="82" t="s">
        <v>277</v>
      </c>
      <c r="B4" s="207" t="s">
        <v>657</v>
      </c>
      <c r="C4" s="82" t="s">
        <v>626</v>
      </c>
      <c r="D4" s="82" t="s">
        <v>600</v>
      </c>
      <c r="E4" s="82" t="s">
        <v>627</v>
      </c>
      <c r="F4" s="82" t="s">
        <v>683</v>
      </c>
      <c r="G4" s="82" t="s">
        <v>268</v>
      </c>
      <c r="H4" s="207" t="s">
        <v>629</v>
      </c>
      <c r="I4" s="207" t="s">
        <v>684</v>
      </c>
    </row>
    <row r="5" spans="1:15" ht="15" customHeight="1">
      <c r="A5" s="3">
        <v>1970</v>
      </c>
      <c r="B5" s="156">
        <v>447.8</v>
      </c>
      <c r="C5" s="156">
        <v>143.30000000000001</v>
      </c>
      <c r="D5" s="156">
        <v>591.1</v>
      </c>
      <c r="E5" s="156">
        <v>13.2</v>
      </c>
      <c r="F5" s="156">
        <v>577.9</v>
      </c>
      <c r="G5" s="157">
        <v>2.8183095019799858</v>
      </c>
      <c r="H5" s="157">
        <v>6.42</v>
      </c>
      <c r="I5" s="157">
        <v>29.616644369608341</v>
      </c>
    </row>
    <row r="6" spans="1:15" ht="11.1" customHeight="1">
      <c r="A6" s="3">
        <v>1971</v>
      </c>
      <c r="B6" s="156">
        <v>432.6</v>
      </c>
      <c r="C6" s="156">
        <v>157.4</v>
      </c>
      <c r="D6" s="156">
        <v>590</v>
      </c>
      <c r="E6" s="156">
        <v>11.6</v>
      </c>
      <c r="F6" s="156">
        <v>578.4</v>
      </c>
      <c r="G6" s="157">
        <v>2.7853087483928132</v>
      </c>
      <c r="H6" s="157">
        <v>7.57</v>
      </c>
      <c r="I6" s="157">
        <v>33.236740428521252</v>
      </c>
    </row>
    <row r="7" spans="1:15" ht="11.1" customHeight="1">
      <c r="A7" s="3">
        <v>1972</v>
      </c>
      <c r="B7" s="156">
        <v>470.2</v>
      </c>
      <c r="C7" s="156">
        <v>169.5</v>
      </c>
      <c r="D7" s="156">
        <v>639.70000000000005</v>
      </c>
      <c r="E7" s="156">
        <v>16.899999999999999</v>
      </c>
      <c r="F7" s="156">
        <v>622.80000000000007</v>
      </c>
      <c r="G7" s="157">
        <v>2.9671837481419376</v>
      </c>
      <c r="H7" s="157">
        <v>8.14</v>
      </c>
      <c r="I7" s="157">
        <v>34.25781743192627</v>
      </c>
    </row>
    <row r="8" spans="1:15" ht="11.1" customHeight="1">
      <c r="A8" s="3">
        <v>1973</v>
      </c>
      <c r="B8" s="156">
        <v>420.6</v>
      </c>
      <c r="C8" s="156">
        <v>177.6</v>
      </c>
      <c r="D8" s="156">
        <v>598.20000000000005</v>
      </c>
      <c r="E8" s="156">
        <v>16.5</v>
      </c>
      <c r="F8" s="156">
        <v>581.70000000000005</v>
      </c>
      <c r="G8" s="157">
        <v>2.7450462226710526</v>
      </c>
      <c r="H8" s="157">
        <v>9.34</v>
      </c>
      <c r="I8" s="157">
        <v>37.266089454574477</v>
      </c>
    </row>
    <row r="9" spans="1:15" ht="11.1" customHeight="1">
      <c r="A9" s="3">
        <v>1974</v>
      </c>
      <c r="B9" s="156">
        <v>467.6</v>
      </c>
      <c r="C9" s="156">
        <v>182.2</v>
      </c>
      <c r="D9" s="156">
        <v>649.79999999999995</v>
      </c>
      <c r="E9" s="156">
        <v>17.5</v>
      </c>
      <c r="F9" s="156">
        <v>632.29999999999995</v>
      </c>
      <c r="G9" s="157">
        <v>2.956690078277703</v>
      </c>
      <c r="H9" s="157">
        <v>10.4</v>
      </c>
      <c r="I9" s="157">
        <v>38.070136906069258</v>
      </c>
    </row>
    <row r="10" spans="1:15" ht="11.1" customHeight="1">
      <c r="A10" s="3">
        <v>1975</v>
      </c>
      <c r="B10" s="156">
        <v>496.9</v>
      </c>
      <c r="C10" s="156">
        <v>131.1</v>
      </c>
      <c r="D10" s="156">
        <v>628</v>
      </c>
      <c r="E10" s="156">
        <v>22.2</v>
      </c>
      <c r="F10" s="156">
        <v>605.79999999999995</v>
      </c>
      <c r="G10" s="157">
        <v>2.8049802521611493</v>
      </c>
      <c r="H10" s="157">
        <v>10.5</v>
      </c>
      <c r="I10" s="157">
        <v>35.177057857884684</v>
      </c>
    </row>
    <row r="11" spans="1:15" ht="11.1" customHeight="1">
      <c r="A11" s="3">
        <v>1976</v>
      </c>
      <c r="B11" s="156">
        <v>510.9</v>
      </c>
      <c r="C11" s="156">
        <v>213.9</v>
      </c>
      <c r="D11" s="156">
        <v>724.8</v>
      </c>
      <c r="E11" s="156">
        <v>52.6</v>
      </c>
      <c r="F11" s="156">
        <v>672.19999999999993</v>
      </c>
      <c r="G11" s="157">
        <v>3.0829912628706397</v>
      </c>
      <c r="H11" s="157">
        <v>9.67</v>
      </c>
      <c r="I11" s="157">
        <v>30.707186180178464</v>
      </c>
    </row>
    <row r="12" spans="1:15" ht="11.1" customHeight="1">
      <c r="A12" s="3">
        <v>1977</v>
      </c>
      <c r="B12" s="156">
        <v>564.70000000000005</v>
      </c>
      <c r="C12" s="156">
        <v>251</v>
      </c>
      <c r="D12" s="156">
        <v>815.7</v>
      </c>
      <c r="E12" s="156">
        <v>45.9</v>
      </c>
      <c r="F12" s="156">
        <v>769.80000000000007</v>
      </c>
      <c r="G12" s="157">
        <v>3.4952937490635176</v>
      </c>
      <c r="H12" s="157">
        <v>10</v>
      </c>
      <c r="I12" s="157">
        <v>29.897153790959102</v>
      </c>
    </row>
    <row r="13" spans="1:15" ht="11.1" customHeight="1">
      <c r="A13" s="3">
        <v>1978</v>
      </c>
      <c r="B13" s="156">
        <v>593.1</v>
      </c>
      <c r="C13" s="156">
        <v>305</v>
      </c>
      <c r="D13" s="156">
        <v>898.1</v>
      </c>
      <c r="E13" s="156">
        <v>50.7</v>
      </c>
      <c r="F13" s="156">
        <v>847.4</v>
      </c>
      <c r="G13" s="157">
        <v>3.8070849338454971</v>
      </c>
      <c r="H13" s="157">
        <v>12.1</v>
      </c>
      <c r="I13" s="157">
        <v>33.797938605066896</v>
      </c>
    </row>
    <row r="14" spans="1:15" ht="11.1" customHeight="1">
      <c r="A14" s="3">
        <v>1979</v>
      </c>
      <c r="B14" s="156">
        <v>592.1</v>
      </c>
      <c r="C14" s="156">
        <v>320</v>
      </c>
      <c r="D14" s="156">
        <v>912.1</v>
      </c>
      <c r="E14" s="156">
        <v>49.3</v>
      </c>
      <c r="F14" s="156">
        <v>862.80000000000007</v>
      </c>
      <c r="G14" s="157">
        <v>3.8337295327808758</v>
      </c>
      <c r="H14" s="157">
        <v>14.7</v>
      </c>
      <c r="I14" s="157">
        <v>37.914936421552184</v>
      </c>
    </row>
    <row r="15" spans="1:15" ht="15" customHeight="1">
      <c r="A15" s="3">
        <v>1980</v>
      </c>
      <c r="B15" s="156">
        <v>614.29999999999995</v>
      </c>
      <c r="C15" s="156">
        <v>316.2</v>
      </c>
      <c r="D15" s="156">
        <v>930.5</v>
      </c>
      <c r="E15" s="156">
        <v>51</v>
      </c>
      <c r="F15" s="156">
        <v>879.5</v>
      </c>
      <c r="G15" s="157">
        <v>3.8620974328798643</v>
      </c>
      <c r="H15" s="157">
        <v>13.7</v>
      </c>
      <c r="I15" s="157">
        <v>32.408393064130763</v>
      </c>
    </row>
    <row r="16" spans="1:15" ht="11.1" customHeight="1">
      <c r="A16" s="3">
        <v>1981</v>
      </c>
      <c r="B16" s="156">
        <v>603.70000000000005</v>
      </c>
      <c r="C16" s="156">
        <v>374.6</v>
      </c>
      <c r="D16" s="156">
        <v>978.30000000000007</v>
      </c>
      <c r="E16" s="156">
        <v>58.5</v>
      </c>
      <c r="F16" s="156">
        <v>919.80000000000007</v>
      </c>
      <c r="G16" s="157">
        <v>3.9997216979901378</v>
      </c>
      <c r="H16" s="157">
        <v>15.2</v>
      </c>
      <c r="I16" s="157">
        <v>32.848529379984001</v>
      </c>
    </row>
    <row r="17" spans="1:9" ht="11.1" customHeight="1">
      <c r="A17" s="3">
        <v>1982</v>
      </c>
      <c r="B17" s="156">
        <v>722.2</v>
      </c>
      <c r="C17" s="156">
        <v>304.60000000000002</v>
      </c>
      <c r="D17" s="156">
        <v>1026.8000000000002</v>
      </c>
      <c r="E17" s="156">
        <v>54.9</v>
      </c>
      <c r="F17" s="156">
        <v>971.9000000000002</v>
      </c>
      <c r="G17" s="157">
        <v>4.1858321704825414</v>
      </c>
      <c r="H17" s="157">
        <v>12.7</v>
      </c>
      <c r="I17" s="157">
        <v>25.848734022632907</v>
      </c>
    </row>
    <row r="18" spans="1:9" ht="11.1" customHeight="1">
      <c r="A18" s="3">
        <v>1983</v>
      </c>
      <c r="B18" s="156">
        <v>728.6</v>
      </c>
      <c r="C18" s="156">
        <v>390.6</v>
      </c>
      <c r="D18" s="156">
        <v>1119.2</v>
      </c>
      <c r="E18" s="156">
        <v>56.2</v>
      </c>
      <c r="F18" s="156">
        <v>1063</v>
      </c>
      <c r="G18" s="157">
        <v>4.5367829386232597</v>
      </c>
      <c r="H18" s="157">
        <v>14.05</v>
      </c>
      <c r="I18" s="157">
        <v>27.518802883108744</v>
      </c>
    </row>
    <row r="19" spans="1:9" ht="11.1" customHeight="1">
      <c r="A19" s="3">
        <v>1984</v>
      </c>
      <c r="B19" s="156">
        <v>766.1</v>
      </c>
      <c r="C19" s="156">
        <v>388.3</v>
      </c>
      <c r="D19" s="156">
        <v>1154.4000000000001</v>
      </c>
      <c r="E19" s="156">
        <v>54.7</v>
      </c>
      <c r="F19" s="156">
        <v>1099.7</v>
      </c>
      <c r="G19" s="157">
        <v>4.6528847292974769</v>
      </c>
      <c r="H19" s="157">
        <v>13.45</v>
      </c>
      <c r="I19" s="157">
        <v>25.426292109342508</v>
      </c>
    </row>
    <row r="20" spans="1:9" ht="11.1" customHeight="1">
      <c r="A20" s="3">
        <v>1985</v>
      </c>
      <c r="B20" s="156">
        <v>723.2</v>
      </c>
      <c r="C20" s="156">
        <v>380.5</v>
      </c>
      <c r="D20" s="156">
        <v>1103.7</v>
      </c>
      <c r="E20" s="156">
        <v>55.9</v>
      </c>
      <c r="F20" s="156">
        <v>1047.8</v>
      </c>
      <c r="G20" s="157">
        <v>4.393917791215519</v>
      </c>
      <c r="H20" s="157">
        <v>12.75</v>
      </c>
      <c r="I20" s="157">
        <v>23.36405783291492</v>
      </c>
    </row>
    <row r="21" spans="1:9" ht="11.1" customHeight="1">
      <c r="A21" s="3">
        <v>1986</v>
      </c>
      <c r="B21" s="156">
        <v>745.7</v>
      </c>
      <c r="C21" s="156">
        <v>429.1</v>
      </c>
      <c r="D21" s="156">
        <v>1174.8000000000002</v>
      </c>
      <c r="E21" s="156">
        <v>61.8</v>
      </c>
      <c r="F21" s="156">
        <v>1113.0000000000002</v>
      </c>
      <c r="G21" s="157">
        <v>4.6249548100776652</v>
      </c>
      <c r="H21" s="157">
        <v>12.75</v>
      </c>
      <c r="I21" s="157">
        <v>22.902820190407759</v>
      </c>
    </row>
    <row r="22" spans="1:9" ht="11.1" customHeight="1">
      <c r="A22" s="3">
        <v>1987</v>
      </c>
      <c r="B22" s="156">
        <v>813.3</v>
      </c>
      <c r="C22" s="156">
        <v>476</v>
      </c>
      <c r="D22" s="156">
        <v>1289.3</v>
      </c>
      <c r="E22" s="156">
        <v>59.1</v>
      </c>
      <c r="F22" s="156">
        <v>1230.2</v>
      </c>
      <c r="G22" s="157">
        <v>5.0666381113984942</v>
      </c>
      <c r="H22" s="157">
        <v>15.6</v>
      </c>
      <c r="I22" s="157">
        <v>27.346352066753148</v>
      </c>
    </row>
    <row r="23" spans="1:9" ht="11.1" customHeight="1">
      <c r="A23" s="3">
        <v>1988</v>
      </c>
      <c r="B23" s="156">
        <v>834.9</v>
      </c>
      <c r="C23" s="156">
        <v>428.6</v>
      </c>
      <c r="D23" s="156">
        <v>1263.5</v>
      </c>
      <c r="E23" s="156">
        <v>81.400000000000006</v>
      </c>
      <c r="F23" s="156">
        <v>1182.0999999999999</v>
      </c>
      <c r="G23" s="157">
        <v>4.8244844319466491</v>
      </c>
      <c r="H23" s="157">
        <v>15.75</v>
      </c>
      <c r="I23" s="157">
        <v>26.668247007230061</v>
      </c>
    </row>
    <row r="24" spans="1:9" ht="11.1" customHeight="1">
      <c r="A24" s="3">
        <v>1989</v>
      </c>
      <c r="B24" s="156">
        <v>805.2</v>
      </c>
      <c r="C24" s="156">
        <v>452.8</v>
      </c>
      <c r="D24" s="156">
        <v>1258</v>
      </c>
      <c r="E24" s="156">
        <v>74.8</v>
      </c>
      <c r="F24" s="156">
        <v>1183.2</v>
      </c>
      <c r="G24" s="157">
        <v>4.7836598717565151</v>
      </c>
      <c r="H24" s="157">
        <v>17</v>
      </c>
      <c r="I24" s="157">
        <v>27.69902564603904</v>
      </c>
    </row>
    <row r="25" spans="1:9" ht="15" customHeight="1">
      <c r="A25" s="3">
        <v>1990</v>
      </c>
      <c r="B25" s="156">
        <v>857.6</v>
      </c>
      <c r="C25" s="156">
        <v>394.56808999999998</v>
      </c>
      <c r="D25" s="156">
        <v>1252.1680900000001</v>
      </c>
      <c r="E25" s="156">
        <v>83.002274</v>
      </c>
      <c r="F25" s="156">
        <v>1169.1658160000002</v>
      </c>
      <c r="G25" s="157">
        <v>4.6741952888874678</v>
      </c>
      <c r="H25" s="157">
        <v>15.8</v>
      </c>
      <c r="I25" s="157">
        <v>24.81506494322376</v>
      </c>
    </row>
    <row r="26" spans="1:9" ht="11.1" customHeight="1">
      <c r="A26" s="3">
        <v>1991</v>
      </c>
      <c r="B26" s="156">
        <v>854.1</v>
      </c>
      <c r="C26" s="156">
        <v>382.91007000000002</v>
      </c>
      <c r="D26" s="156">
        <v>1237.01007</v>
      </c>
      <c r="E26" s="156">
        <v>81.617322999999999</v>
      </c>
      <c r="F26" s="156">
        <v>1155.3927470000001</v>
      </c>
      <c r="G26" s="157">
        <v>4.5578881744269077</v>
      </c>
      <c r="H26" s="157">
        <v>19.75</v>
      </c>
      <c r="I26" s="157">
        <v>30.003797949107479</v>
      </c>
    </row>
    <row r="27" spans="1:9" ht="11.1" customHeight="1">
      <c r="A27" s="3">
        <v>1992</v>
      </c>
      <c r="B27" s="156">
        <v>915.6</v>
      </c>
      <c r="C27" s="156">
        <v>432.45056</v>
      </c>
      <c r="D27" s="156">
        <v>1348.0505600000001</v>
      </c>
      <c r="E27" s="156">
        <v>82.114293000000004</v>
      </c>
      <c r="F27" s="156">
        <v>1265.936267</v>
      </c>
      <c r="G27" s="157">
        <v>4.9278545509042644</v>
      </c>
      <c r="H27" s="157">
        <v>19.100000000000001</v>
      </c>
      <c r="I27" s="157">
        <v>28.369847753434829</v>
      </c>
    </row>
    <row r="28" spans="1:9" ht="11.1" customHeight="1">
      <c r="A28" s="3">
        <v>1993</v>
      </c>
      <c r="B28" s="156">
        <v>933.5</v>
      </c>
      <c r="C28" s="156">
        <v>502.26218</v>
      </c>
      <c r="D28" s="156">
        <v>1435.7621799999999</v>
      </c>
      <c r="E28" s="156">
        <v>79.369643999999994</v>
      </c>
      <c r="F28" s="156">
        <v>1356.3925359999998</v>
      </c>
      <c r="G28" s="157">
        <v>5.2117828130103163</v>
      </c>
      <c r="H28" s="157">
        <v>18.100000000000001</v>
      </c>
      <c r="I28" s="157">
        <v>26.262333139872318</v>
      </c>
    </row>
    <row r="29" spans="1:9" ht="11.1" customHeight="1">
      <c r="A29" s="3">
        <v>1994</v>
      </c>
      <c r="B29" s="156">
        <v>941.5</v>
      </c>
      <c r="C29" s="156">
        <v>549.11656000000005</v>
      </c>
      <c r="D29" s="156">
        <v>1490.6165599999999</v>
      </c>
      <c r="E29" s="156">
        <v>77.890372999999997</v>
      </c>
      <c r="F29" s="156">
        <v>1412.726187</v>
      </c>
      <c r="G29" s="157">
        <v>5.3626922174645841</v>
      </c>
      <c r="H29" s="157">
        <v>16</v>
      </c>
      <c r="I29" s="157">
        <v>22.729855665416526</v>
      </c>
    </row>
    <row r="30" spans="1:9" ht="11.1" customHeight="1">
      <c r="A30" s="3">
        <v>1995</v>
      </c>
      <c r="B30" s="156">
        <v>1000.2</v>
      </c>
      <c r="C30" s="156">
        <v>572.04414999999995</v>
      </c>
      <c r="D30" s="156">
        <v>1572.24415</v>
      </c>
      <c r="E30" s="156">
        <v>77.140313000000006</v>
      </c>
      <c r="F30" s="156">
        <v>1495.1038369999999</v>
      </c>
      <c r="G30" s="157">
        <v>5.6089460678203906</v>
      </c>
      <c r="H30" s="157">
        <v>16.5</v>
      </c>
      <c r="I30" s="157">
        <v>22.958757722491235</v>
      </c>
    </row>
    <row r="31" spans="1:9" ht="11.1" customHeight="1">
      <c r="A31" s="3">
        <v>1996</v>
      </c>
      <c r="B31" s="156">
        <v>983.6</v>
      </c>
      <c r="C31" s="156">
        <v>686.30357000000004</v>
      </c>
      <c r="D31" s="156">
        <v>1669.9035699999999</v>
      </c>
      <c r="E31" s="156">
        <v>70.687137000000007</v>
      </c>
      <c r="F31" s="156">
        <v>1599.2164330000001</v>
      </c>
      <c r="G31" s="157">
        <v>5.9303379093474549</v>
      </c>
      <c r="H31" s="157">
        <v>19</v>
      </c>
      <c r="I31" s="157">
        <v>25.962313652077668</v>
      </c>
    </row>
    <row r="32" spans="1:9" ht="11.1" customHeight="1">
      <c r="A32" s="3">
        <v>1997</v>
      </c>
      <c r="B32" s="156">
        <v>1157.0999999999999</v>
      </c>
      <c r="C32" s="156">
        <v>667.54783999999995</v>
      </c>
      <c r="D32" s="156">
        <v>1824.6478399999999</v>
      </c>
      <c r="E32" s="156">
        <v>71.772354000000007</v>
      </c>
      <c r="F32" s="156">
        <v>1752.8754859999999</v>
      </c>
      <c r="G32" s="157">
        <v>6.4228596983643085</v>
      </c>
      <c r="H32" s="157">
        <v>17.7</v>
      </c>
      <c r="I32" s="157">
        <v>23.775941970582309</v>
      </c>
    </row>
    <row r="33" spans="1:14" ht="11.1" customHeight="1">
      <c r="A33" s="3">
        <v>1998</v>
      </c>
      <c r="B33" s="156">
        <v>1119.7</v>
      </c>
      <c r="C33" s="156">
        <v>723.30165999999997</v>
      </c>
      <c r="D33" s="156">
        <v>1843.0016599999999</v>
      </c>
      <c r="E33" s="156">
        <v>50.931572000000003</v>
      </c>
      <c r="F33" s="156">
        <v>1792.0700879999999</v>
      </c>
      <c r="G33" s="157">
        <v>6.4903032721873126</v>
      </c>
      <c r="H33" s="157">
        <v>20</v>
      </c>
      <c r="I33" s="157">
        <v>26.566422698351555</v>
      </c>
    </row>
    <row r="34" spans="1:14" ht="11.1" customHeight="1">
      <c r="A34" s="3">
        <v>1999</v>
      </c>
      <c r="B34" s="156">
        <v>1182.5999999999999</v>
      </c>
      <c r="C34" s="156">
        <v>749.63679999999999</v>
      </c>
      <c r="D34" s="156">
        <v>1932.2367999999999</v>
      </c>
      <c r="E34" s="156">
        <v>52.802703999999999</v>
      </c>
      <c r="F34" s="156">
        <v>1879.434096</v>
      </c>
      <c r="G34" s="157">
        <v>6.7292078125279717</v>
      </c>
      <c r="H34" s="157">
        <v>18.2</v>
      </c>
      <c r="I34" s="157">
        <v>23.831347387717688</v>
      </c>
    </row>
    <row r="35" spans="1:14" ht="15" customHeight="1">
      <c r="A35" s="3">
        <v>2000</v>
      </c>
      <c r="B35" s="156">
        <v>1087.3</v>
      </c>
      <c r="C35" s="156">
        <v>763.36127999999997</v>
      </c>
      <c r="D35" s="156">
        <v>1850.6612799999998</v>
      </c>
      <c r="E35" s="156">
        <v>57.145642000000002</v>
      </c>
      <c r="F35" s="156">
        <v>1793.5156379999999</v>
      </c>
      <c r="G35" s="157">
        <v>6.3513228815515452</v>
      </c>
      <c r="H35" s="157">
        <v>19.899999999999999</v>
      </c>
      <c r="I35" s="157">
        <v>25.488965455407119</v>
      </c>
    </row>
    <row r="36" spans="1:14" ht="11.1" customHeight="1">
      <c r="A36" s="3">
        <v>2001</v>
      </c>
      <c r="B36" s="156">
        <v>1039.2</v>
      </c>
      <c r="C36" s="156">
        <v>811.49787000000003</v>
      </c>
      <c r="D36" s="156">
        <v>1850.69787</v>
      </c>
      <c r="E36" s="156">
        <v>62.457407000000003</v>
      </c>
      <c r="F36" s="156">
        <v>1788.2404629999999</v>
      </c>
      <c r="G36" s="157">
        <v>6.2677319815115977</v>
      </c>
      <c r="H36" s="157">
        <v>19.8</v>
      </c>
      <c r="I36" s="157">
        <v>24.815139741822282</v>
      </c>
    </row>
    <row r="37" spans="1:14" ht="11.1" customHeight="1">
      <c r="A37" s="3">
        <v>2002</v>
      </c>
      <c r="B37" s="156">
        <v>1093.9000000000001</v>
      </c>
      <c r="C37" s="156">
        <v>868.70806000000005</v>
      </c>
      <c r="D37" s="156">
        <v>1962.60806</v>
      </c>
      <c r="E37" s="156">
        <v>54.378704999999997</v>
      </c>
      <c r="F37" s="156">
        <v>1908.2293549999999</v>
      </c>
      <c r="G37" s="157">
        <v>6.6233857810736083</v>
      </c>
      <c r="H37" s="157">
        <v>19</v>
      </c>
      <c r="I37" s="157">
        <v>23.442030326584494</v>
      </c>
    </row>
    <row r="38" spans="1:14" ht="11.1" customHeight="1">
      <c r="A38" s="3">
        <v>2003</v>
      </c>
      <c r="B38" s="156">
        <v>938.1</v>
      </c>
      <c r="C38" s="156">
        <v>900.25868000000003</v>
      </c>
      <c r="D38" s="156">
        <v>1838.35868</v>
      </c>
      <c r="E38" s="156">
        <v>47.592545000000001</v>
      </c>
      <c r="F38" s="156">
        <v>1790.7661350000001</v>
      </c>
      <c r="G38" s="157">
        <v>6.1576521171194374</v>
      </c>
      <c r="H38" s="157">
        <v>19.899999999999999</v>
      </c>
      <c r="I38" s="157">
        <v>24.106310038642775</v>
      </c>
    </row>
    <row r="39" spans="1:14" ht="11.1" customHeight="1">
      <c r="A39" s="3">
        <v>2004</v>
      </c>
      <c r="B39" s="156">
        <v>1000.5</v>
      </c>
      <c r="C39" s="156">
        <v>933.39360099999999</v>
      </c>
      <c r="D39" s="156">
        <v>1933.893601</v>
      </c>
      <c r="E39" s="156">
        <v>46.958454000000003</v>
      </c>
      <c r="F39" s="156">
        <v>1886.9351469999999</v>
      </c>
      <c r="G39" s="157">
        <v>6.4298870981039746</v>
      </c>
      <c r="H39" s="157">
        <v>20.2</v>
      </c>
      <c r="I39" s="157">
        <v>23.828341571019074</v>
      </c>
      <c r="N39" s="25" t="s">
        <v>705</v>
      </c>
    </row>
    <row r="40" spans="1:14" ht="11.1" customHeight="1">
      <c r="A40" s="3">
        <v>2005</v>
      </c>
      <c r="B40" s="156">
        <v>926.5</v>
      </c>
      <c r="C40" s="156">
        <v>955.05081800000005</v>
      </c>
      <c r="D40" s="156">
        <v>1881.5508180000002</v>
      </c>
      <c r="E40" s="156">
        <v>47.129444999999997</v>
      </c>
      <c r="F40" s="156">
        <v>1834.4213730000001</v>
      </c>
      <c r="G40" s="157">
        <v>6.1934731392091527</v>
      </c>
      <c r="H40" s="157">
        <v>23.1</v>
      </c>
      <c r="I40" s="157">
        <v>26.425670651490019</v>
      </c>
    </row>
    <row r="41" spans="1:14" ht="11.1" customHeight="1">
      <c r="A41" s="3">
        <v>2006</v>
      </c>
      <c r="B41" s="156">
        <v>907.9</v>
      </c>
      <c r="C41" s="156">
        <v>974.32421399999998</v>
      </c>
      <c r="D41" s="156">
        <v>1882.2242139999998</v>
      </c>
      <c r="E41" s="156">
        <v>46.263824999999997</v>
      </c>
      <c r="F41" s="156">
        <v>1835.9603889999999</v>
      </c>
      <c r="G41" s="157">
        <v>6.1404214891629332</v>
      </c>
      <c r="H41" s="157">
        <v>25.3</v>
      </c>
      <c r="I41" s="157">
        <v>28.091135192751825</v>
      </c>
    </row>
    <row r="42" spans="1:14" ht="11.1" customHeight="1">
      <c r="A42" s="3">
        <v>2007</v>
      </c>
      <c r="B42" s="156">
        <v>970</v>
      </c>
      <c r="C42" s="156">
        <v>1012.206457</v>
      </c>
      <c r="D42" s="156">
        <v>1982.206457</v>
      </c>
      <c r="E42" s="156">
        <v>42.442999999999998</v>
      </c>
      <c r="F42" s="156">
        <v>1939.763457</v>
      </c>
      <c r="G42" s="157">
        <v>6.4229744973804426</v>
      </c>
      <c r="H42" s="157">
        <v>24.6</v>
      </c>
      <c r="I42" s="157">
        <v>26.599483148254272</v>
      </c>
    </row>
    <row r="43" spans="1:14" ht="11.1" customHeight="1">
      <c r="A43" s="3">
        <v>2008</v>
      </c>
      <c r="B43" s="156">
        <v>884.3</v>
      </c>
      <c r="C43" s="156">
        <v>1097.9449959999999</v>
      </c>
      <c r="D43" s="156">
        <v>1982.2449959999999</v>
      </c>
      <c r="E43" s="156">
        <v>35.271475000000002</v>
      </c>
      <c r="F43" s="156">
        <v>1946.9735209999999</v>
      </c>
      <c r="G43" s="157">
        <v>6.3877553254073938</v>
      </c>
      <c r="H43" s="157">
        <v>24.8</v>
      </c>
      <c r="I43" s="157">
        <v>26.30211371421905</v>
      </c>
    </row>
    <row r="44" spans="1:14" ht="11.1" customHeight="1">
      <c r="A44" s="3">
        <v>2009</v>
      </c>
      <c r="B44" s="156">
        <v>935.9</v>
      </c>
      <c r="C44" s="156">
        <v>1188.8410859999999</v>
      </c>
      <c r="D44" s="156">
        <v>2124.741086</v>
      </c>
      <c r="E44" s="156">
        <v>33.010553000000002</v>
      </c>
      <c r="F44" s="156">
        <v>2091.7305329999999</v>
      </c>
      <c r="G44" s="157">
        <v>6.8037164142842501</v>
      </c>
      <c r="H44" s="157">
        <v>25.6</v>
      </c>
      <c r="I44" s="157">
        <v>26.946517478395421</v>
      </c>
    </row>
    <row r="45" spans="1:14" ht="15" customHeight="1">
      <c r="A45" s="3">
        <v>2010</v>
      </c>
      <c r="B45" s="156">
        <v>835.1</v>
      </c>
      <c r="C45" s="156">
        <v>1290.9698384142998</v>
      </c>
      <c r="D45" s="156">
        <v>2126.0698384142997</v>
      </c>
      <c r="E45" s="156">
        <v>41.065606654160007</v>
      </c>
      <c r="F45" s="156">
        <v>2085.0042317601396</v>
      </c>
      <c r="G45" s="157">
        <v>6.7314380520787473</v>
      </c>
      <c r="H45" s="157">
        <v>22.9</v>
      </c>
      <c r="I45" s="157">
        <v>23.827608811012723</v>
      </c>
    </row>
    <row r="46" spans="1:14" ht="11.1" customHeight="1">
      <c r="A46" s="3">
        <v>2011</v>
      </c>
      <c r="B46" s="156">
        <v>719.4</v>
      </c>
      <c r="C46" s="156">
        <v>1309.9848909439604</v>
      </c>
      <c r="D46" s="156">
        <v>2029.3848909439603</v>
      </c>
      <c r="E46" s="156">
        <v>38.422924250919998</v>
      </c>
      <c r="F46" s="156">
        <v>1990.9619666930403</v>
      </c>
      <c r="G46" s="157">
        <v>6.3818219323716932</v>
      </c>
      <c r="H46" s="157">
        <v>26.7</v>
      </c>
      <c r="I46" s="157">
        <v>27.212964378535393</v>
      </c>
    </row>
    <row r="47" spans="1:14" ht="11.1" customHeight="1">
      <c r="A47" s="3">
        <v>2012</v>
      </c>
      <c r="B47" s="156">
        <v>818.2</v>
      </c>
      <c r="C47" s="156">
        <v>1453.8278272922803</v>
      </c>
      <c r="D47" s="156">
        <v>2272.0278272922806</v>
      </c>
      <c r="E47" s="156">
        <v>33.937666748699996</v>
      </c>
      <c r="F47" s="156">
        <v>2238.0901605435806</v>
      </c>
      <c r="G47" s="157">
        <v>7.1238741988234846</v>
      </c>
      <c r="H47" s="157">
        <v>25</v>
      </c>
      <c r="I47" s="157">
        <v>25.000250002500024</v>
      </c>
    </row>
    <row r="48" spans="1:14" ht="11.1" customHeight="1">
      <c r="A48" s="3">
        <v>2013</v>
      </c>
      <c r="B48" s="156">
        <v>760.3</v>
      </c>
      <c r="C48" s="156">
        <v>1587.7749497805801</v>
      </c>
      <c r="D48" s="156">
        <v>2348.07494978058</v>
      </c>
      <c r="E48" s="156">
        <v>31.421780860140007</v>
      </c>
      <c r="F48" s="156">
        <v>2316.6531689204398</v>
      </c>
      <c r="G48" s="157">
        <v>7.3243487339921396</v>
      </c>
      <c r="H48" s="157">
        <v>26.8</v>
      </c>
      <c r="I48" s="157">
        <v>26.33880748100756</v>
      </c>
    </row>
    <row r="49" spans="1:9" ht="11.1" customHeight="1">
      <c r="A49" s="3">
        <v>2014</v>
      </c>
      <c r="B49" s="156">
        <v>689.5</v>
      </c>
      <c r="C49" s="156">
        <v>1710.81954734592</v>
      </c>
      <c r="D49" s="156">
        <v>2400.31954734592</v>
      </c>
      <c r="E49" s="156">
        <v>32.480490090400004</v>
      </c>
      <c r="F49" s="156">
        <v>2367.8390572555199</v>
      </c>
      <c r="G49" s="157">
        <v>7.4325497186559524</v>
      </c>
      <c r="H49" s="157">
        <v>24.4</v>
      </c>
      <c r="I49" s="157">
        <v>23.544851011270648</v>
      </c>
    </row>
    <row r="50" spans="1:9" ht="11.1" customHeight="1">
      <c r="A50" s="3">
        <v>2015</v>
      </c>
      <c r="B50" s="156">
        <v>672.5</v>
      </c>
      <c r="C50" s="156">
        <v>1785.4852735852005</v>
      </c>
      <c r="D50" s="156">
        <v>2457.9852735852005</v>
      </c>
      <c r="E50" s="156">
        <v>31.081949710239996</v>
      </c>
      <c r="F50" s="156">
        <v>2426.9033238749607</v>
      </c>
      <c r="G50" s="157">
        <v>7.5634930244004259</v>
      </c>
      <c r="H50" s="157">
        <v>26.1</v>
      </c>
      <c r="I50" s="157">
        <v>24.930509785941485</v>
      </c>
    </row>
    <row r="51" spans="1:9" ht="11.1" customHeight="1">
      <c r="A51" s="3">
        <v>2016</v>
      </c>
      <c r="B51" s="156">
        <v>728.33</v>
      </c>
      <c r="C51" s="156">
        <v>1924.4459753263804</v>
      </c>
      <c r="D51" s="156">
        <v>2652.7759753263804</v>
      </c>
      <c r="E51" s="156">
        <v>28.757127213980002</v>
      </c>
      <c r="F51" s="156">
        <v>2624.0188481124005</v>
      </c>
      <c r="G51" s="157">
        <v>8.1198497306112234</v>
      </c>
      <c r="H51" s="157">
        <v>25.8</v>
      </c>
      <c r="I51" s="157">
        <v>24.399470399092117</v>
      </c>
    </row>
    <row r="52" spans="1:9" ht="11.1" customHeight="1">
      <c r="A52" s="3">
        <v>2017</v>
      </c>
      <c r="B52" s="156">
        <v>502.87</v>
      </c>
      <c r="C52" s="156">
        <v>1943.91978943646</v>
      </c>
      <c r="D52" s="156">
        <v>2446.7897894364601</v>
      </c>
      <c r="E52" s="156">
        <v>30.639350199040003</v>
      </c>
      <c r="F52" s="156">
        <v>2416.15043923742</v>
      </c>
      <c r="G52" s="157">
        <v>7.4295991351618538</v>
      </c>
      <c r="H52" s="157">
        <v>29.4</v>
      </c>
      <c r="I52" s="157">
        <v>27.285636061587574</v>
      </c>
    </row>
    <row r="53" spans="1:9" ht="11.1" customHeight="1">
      <c r="A53" s="3">
        <v>2018</v>
      </c>
      <c r="B53" s="156">
        <v>559.54999999999995</v>
      </c>
      <c r="C53" s="156">
        <v>2079.4828168138201</v>
      </c>
      <c r="D53" s="156">
        <v>2639.0328168138203</v>
      </c>
      <c r="E53" s="156">
        <v>27.143019090219997</v>
      </c>
      <c r="F53" s="156">
        <v>2611.8897977236002</v>
      </c>
      <c r="G53" s="157">
        <v>7.9892879980255724</v>
      </c>
      <c r="H53" s="157">
        <v>28.6</v>
      </c>
      <c r="I53" s="157">
        <v>25.920118906279736</v>
      </c>
    </row>
    <row r="54" spans="1:9" ht="11.1" customHeight="1">
      <c r="A54" s="3">
        <v>2019</v>
      </c>
      <c r="B54" s="156">
        <v>459.18</v>
      </c>
      <c r="C54" s="156">
        <v>2144.0021256284399</v>
      </c>
      <c r="D54" s="156">
        <v>2603.1821256284397</v>
      </c>
      <c r="E54" s="156">
        <v>31.606256847879997</v>
      </c>
      <c r="F54" s="156">
        <v>2571.5758687805596</v>
      </c>
      <c r="G54" s="157">
        <v>7.8288090589211317</v>
      </c>
      <c r="H54" s="157">
        <v>29.4</v>
      </c>
      <c r="I54" s="157">
        <v>26.175679766377609</v>
      </c>
    </row>
    <row r="55" spans="1:9" ht="11.1" customHeight="1">
      <c r="A55" s="3">
        <v>2020</v>
      </c>
      <c r="B55" s="156">
        <v>330.39000000000004</v>
      </c>
      <c r="C55" s="156">
        <v>2193.0029599999998</v>
      </c>
      <c r="D55" s="156">
        <v>2523.3929599999997</v>
      </c>
      <c r="E55" s="156">
        <v>31.659310000000001</v>
      </c>
      <c r="F55" s="156">
        <v>2491.7336499999997</v>
      </c>
      <c r="G55" s="157">
        <v>7.5481009619768296</v>
      </c>
      <c r="H55" s="157">
        <v>28.8</v>
      </c>
      <c r="I55" s="157">
        <v>25.311115798354777</v>
      </c>
    </row>
    <row r="56" spans="1:9" s="5" customFormat="1" ht="11.25">
      <c r="A56" s="3">
        <v>2021</v>
      </c>
      <c r="B56" s="156">
        <v>385.17</v>
      </c>
      <c r="C56" s="156">
        <v>2314.8438000000001</v>
      </c>
      <c r="D56" s="156">
        <v>2700.0138000000002</v>
      </c>
      <c r="E56" s="156">
        <v>50.092880000000001</v>
      </c>
      <c r="F56" s="156">
        <v>2649.92092</v>
      </c>
      <c r="G56" s="157">
        <v>7.9874604587605393</v>
      </c>
      <c r="H56" s="157">
        <v>30.1</v>
      </c>
      <c r="I56" s="157">
        <v>25.316455696202532</v>
      </c>
    </row>
    <row r="57" spans="1:9" s="5" customFormat="1" ht="11.25">
      <c r="A57" s="3">
        <v>2022</v>
      </c>
      <c r="B57" s="156">
        <v>330.93</v>
      </c>
      <c r="C57" s="156">
        <v>2418.92191</v>
      </c>
      <c r="D57" s="156">
        <v>2749.8519099999999</v>
      </c>
      <c r="E57" s="156">
        <v>31.125229999999998</v>
      </c>
      <c r="F57" s="156">
        <v>2718.7266799999998</v>
      </c>
      <c r="G57" s="157">
        <v>8.1541947707995099</v>
      </c>
      <c r="H57" s="157">
        <v>37.9</v>
      </c>
      <c r="I57" s="157">
        <v>30.079365079365079</v>
      </c>
    </row>
    <row r="58" spans="1:9" s="5" customFormat="1" ht="11.25">
      <c r="A58" s="1" t="s">
        <v>632</v>
      </c>
      <c r="B58" s="1"/>
    </row>
    <row r="59" spans="1:9" s="5" customFormat="1" ht="11.25">
      <c r="A59" s="5" t="s">
        <v>706</v>
      </c>
      <c r="B59" s="1"/>
    </row>
    <row r="60" spans="1:9" s="5" customFormat="1" ht="11.25">
      <c r="A60" s="5" t="s">
        <v>707</v>
      </c>
      <c r="B60" s="1"/>
    </row>
    <row r="61" spans="1:9" s="5" customFormat="1" ht="11.25">
      <c r="A61" s="1" t="s">
        <v>646</v>
      </c>
      <c r="B61" s="1"/>
    </row>
    <row r="62" spans="1:9">
      <c r="A62" s="1" t="s">
        <v>636</v>
      </c>
      <c r="B62" s="5"/>
      <c r="C62" s="5"/>
      <c r="D62" s="5"/>
      <c r="E62" s="5"/>
      <c r="F62" s="5"/>
      <c r="G62" s="5"/>
      <c r="H62" s="5"/>
      <c r="I62" s="5"/>
    </row>
    <row r="63" spans="1:9">
      <c r="A63" s="2" t="s">
        <v>21</v>
      </c>
    </row>
    <row r="68" spans="1:1" customFormat="1">
      <c r="A68" s="25"/>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52 A54:A55 A57">
    <cfRule type="expression" dxfId="1306" priority="3">
      <formula>MOD(ROW(),2)=1</formula>
    </cfRule>
  </conditionalFormatting>
  <conditionalFormatting sqref="A5:I51 B52:I52 A53:I53 B54:I55 A56:I56">
    <cfRule type="expression" dxfId="1305" priority="4">
      <formula>MOD(ROW(),2)=1</formula>
    </cfRule>
  </conditionalFormatting>
  <pageMargins left="0.25" right="0.25" top="0.75" bottom="0.75" header="0.3" footer="0.3"/>
  <pageSetup scale="70" orientation="portrait" r:id="rId1"/>
  <headerFooter>
    <oddFooter>&amp;CVegetables and Pulses Yearbook Data/#89011/March 30, 2020
USDA, Economic Research Service</oddFooter>
  </headerFooter>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1B6CF-451D-4E6A-8CA5-E809146D11E1}">
  <sheetPr>
    <pageSetUpPr fitToPage="1"/>
  </sheetPr>
  <dimension ref="A1:Q88"/>
  <sheetViews>
    <sheetView workbookViewId="0"/>
    <sheetView showRowColHeaders="0" workbookViewId="1"/>
  </sheetViews>
  <sheetFormatPr defaultColWidth="9.5703125" defaultRowHeight="14.25"/>
  <cols>
    <col min="1" max="1" width="11.85546875" style="25" customWidth="1"/>
    <col min="2" max="2" width="13" style="25" customWidth="1"/>
    <col min="3" max="3" width="11.85546875" style="25" customWidth="1"/>
    <col min="4" max="4" width="14.5703125" style="25" customWidth="1"/>
    <col min="5" max="5" width="11.85546875" style="25" customWidth="1"/>
    <col min="6" max="7" width="21.7109375" style="25" customWidth="1"/>
    <col min="8" max="9" width="14.42578125" style="25" customWidth="1"/>
    <col min="10" max="14" width="3" style="25" customWidth="1"/>
    <col min="15" max="16384" width="9.5703125" style="25"/>
  </cols>
  <sheetData>
    <row r="1" spans="1:15">
      <c r="A1" s="74" t="s">
        <v>708</v>
      </c>
      <c r="O1" s="137" t="str">
        <f>HYPERLINK("#'"&amp;"Index'!A1","INDEX")</f>
        <v>INDEX</v>
      </c>
    </row>
    <row r="2" spans="1:15">
      <c r="A2" s="80"/>
      <c r="B2" s="182" t="s">
        <v>638</v>
      </c>
      <c r="C2" s="182"/>
      <c r="D2" s="182"/>
      <c r="E2" s="182" t="s">
        <v>694</v>
      </c>
      <c r="F2" s="182"/>
      <c r="G2" s="182"/>
      <c r="H2" s="182" t="s">
        <v>621</v>
      </c>
      <c r="I2" s="182"/>
    </row>
    <row r="3" spans="1:15">
      <c r="A3" s="174"/>
      <c r="B3" s="178" t="s">
        <v>640</v>
      </c>
      <c r="C3" s="178"/>
      <c r="D3" s="178"/>
      <c r="E3" s="178"/>
      <c r="F3" s="178"/>
      <c r="G3" s="177" t="s">
        <v>594</v>
      </c>
      <c r="H3" s="178" t="s">
        <v>641</v>
      </c>
      <c r="I3" s="178"/>
    </row>
    <row r="4" spans="1:15" ht="40.5" customHeight="1">
      <c r="A4" s="82" t="s">
        <v>277</v>
      </c>
      <c r="B4" s="207" t="s">
        <v>657</v>
      </c>
      <c r="C4" s="82" t="s">
        <v>626</v>
      </c>
      <c r="D4" s="82" t="s">
        <v>600</v>
      </c>
      <c r="E4" s="82" t="s">
        <v>627</v>
      </c>
      <c r="F4" s="82" t="s">
        <v>695</v>
      </c>
      <c r="G4" s="82" t="s">
        <v>268</v>
      </c>
      <c r="H4" s="207" t="s">
        <v>629</v>
      </c>
      <c r="I4" s="207" t="s">
        <v>684</v>
      </c>
    </row>
    <row r="5" spans="1:15" ht="15" customHeight="1">
      <c r="A5" s="3">
        <v>1970</v>
      </c>
      <c r="B5" s="156">
        <v>46.7</v>
      </c>
      <c r="C5" s="156">
        <v>21.7</v>
      </c>
      <c r="D5" s="156">
        <v>68.400000000000006</v>
      </c>
      <c r="E5" s="156" t="s">
        <v>631</v>
      </c>
      <c r="F5" s="156">
        <v>68.400000000000006</v>
      </c>
      <c r="G5" s="157">
        <v>0.33357392271228764</v>
      </c>
      <c r="H5" s="157">
        <v>8.0299999999999994</v>
      </c>
      <c r="I5" s="157">
        <v>37.043871384416661</v>
      </c>
    </row>
    <row r="6" spans="1:15" ht="11.1" customHeight="1">
      <c r="A6" s="3">
        <v>1971</v>
      </c>
      <c r="B6" s="156">
        <v>43.7</v>
      </c>
      <c r="C6" s="156">
        <v>23.3</v>
      </c>
      <c r="D6" s="156">
        <v>67</v>
      </c>
      <c r="E6" s="156" t="s">
        <v>631</v>
      </c>
      <c r="F6" s="156">
        <v>67</v>
      </c>
      <c r="G6" s="157">
        <v>0.32264122777026016</v>
      </c>
      <c r="H6" s="157">
        <v>9.18</v>
      </c>
      <c r="I6" s="157">
        <v>40.305584826132772</v>
      </c>
    </row>
    <row r="7" spans="1:15" ht="11.1" customHeight="1">
      <c r="A7" s="3">
        <v>1972</v>
      </c>
      <c r="B7" s="156">
        <v>52.2</v>
      </c>
      <c r="C7" s="156">
        <v>29</v>
      </c>
      <c r="D7" s="156">
        <v>81.2</v>
      </c>
      <c r="E7" s="156" t="s">
        <v>631</v>
      </c>
      <c r="F7" s="156">
        <v>81.2</v>
      </c>
      <c r="G7" s="157">
        <v>0.38685825361131232</v>
      </c>
      <c r="H7" s="157">
        <v>8.68</v>
      </c>
      <c r="I7" s="157">
        <v>36.530449055174444</v>
      </c>
    </row>
    <row r="8" spans="1:15" ht="11.1" customHeight="1">
      <c r="A8" s="3">
        <v>1973</v>
      </c>
      <c r="B8" s="156">
        <v>52.7</v>
      </c>
      <c r="C8" s="156">
        <v>39.200000000000003</v>
      </c>
      <c r="D8" s="156">
        <v>91.9</v>
      </c>
      <c r="E8" s="156" t="s">
        <v>631</v>
      </c>
      <c r="F8" s="156">
        <v>91.9</v>
      </c>
      <c r="G8" s="157">
        <v>0.43367671972403254</v>
      </c>
      <c r="H8" s="157">
        <v>9.8000000000000007</v>
      </c>
      <c r="I8" s="157">
        <v>39.101464309938962</v>
      </c>
    </row>
    <row r="9" spans="1:15" ht="11.1" customHeight="1">
      <c r="A9" s="3">
        <v>1974</v>
      </c>
      <c r="B9" s="156">
        <v>60.5</v>
      </c>
      <c r="C9" s="156">
        <v>26.4</v>
      </c>
      <c r="D9" s="156">
        <v>86.9</v>
      </c>
      <c r="E9" s="156" t="s">
        <v>631</v>
      </c>
      <c r="F9" s="156">
        <v>86.9</v>
      </c>
      <c r="G9" s="157">
        <v>0.40635199715693887</v>
      </c>
      <c r="H9" s="157">
        <v>11.6</v>
      </c>
      <c r="I9" s="157">
        <v>42.462845010615709</v>
      </c>
    </row>
    <row r="10" spans="1:15" ht="11.1" customHeight="1">
      <c r="A10" s="3">
        <v>1975</v>
      </c>
      <c r="B10" s="156">
        <v>70.099999999999994</v>
      </c>
      <c r="C10" s="156">
        <v>26.1</v>
      </c>
      <c r="D10" s="156">
        <v>96.199999999999989</v>
      </c>
      <c r="E10" s="156" t="s">
        <v>631</v>
      </c>
      <c r="F10" s="156">
        <v>96.199999999999989</v>
      </c>
      <c r="G10" s="157">
        <v>0.44542604862644858</v>
      </c>
      <c r="H10" s="157">
        <v>10.4</v>
      </c>
      <c r="I10" s="157">
        <v>34.842038259238166</v>
      </c>
    </row>
    <row r="11" spans="1:15" ht="11.1" customHeight="1">
      <c r="A11" s="3">
        <v>1976</v>
      </c>
      <c r="B11" s="156">
        <v>70.2</v>
      </c>
      <c r="C11" s="156">
        <v>29.9</v>
      </c>
      <c r="D11" s="156">
        <v>100.1</v>
      </c>
      <c r="E11" s="156" t="s">
        <v>631</v>
      </c>
      <c r="F11" s="156">
        <v>100.1</v>
      </c>
      <c r="G11" s="157">
        <v>0.45910060311417888</v>
      </c>
      <c r="H11" s="157">
        <v>10.4</v>
      </c>
      <c r="I11" s="157">
        <v>33.02530881839256</v>
      </c>
    </row>
    <row r="12" spans="1:15" ht="11.1" customHeight="1">
      <c r="A12" s="3">
        <v>1977</v>
      </c>
      <c r="B12" s="156">
        <v>64.099999999999994</v>
      </c>
      <c r="C12" s="156">
        <v>32.299999999999997</v>
      </c>
      <c r="D12" s="156">
        <v>96.399999999999991</v>
      </c>
      <c r="E12" s="156" t="s">
        <v>631</v>
      </c>
      <c r="F12" s="156">
        <v>96.399999999999991</v>
      </c>
      <c r="G12" s="157">
        <v>0.43770630996326715</v>
      </c>
      <c r="H12" s="157">
        <v>11</v>
      </c>
      <c r="I12" s="157">
        <v>32.886869170055007</v>
      </c>
    </row>
    <row r="13" spans="1:15" ht="11.1" customHeight="1">
      <c r="A13" s="3">
        <v>1978</v>
      </c>
      <c r="B13" s="156">
        <v>66.900000000000006</v>
      </c>
      <c r="C13" s="156">
        <v>41.9</v>
      </c>
      <c r="D13" s="156">
        <v>108.80000000000001</v>
      </c>
      <c r="E13" s="156" t="s">
        <v>631</v>
      </c>
      <c r="F13" s="156">
        <v>108.80000000000001</v>
      </c>
      <c r="G13" s="157">
        <v>0.48880203068490691</v>
      </c>
      <c r="H13" s="157">
        <v>12.7</v>
      </c>
      <c r="I13" s="157">
        <v>35.473869444987564</v>
      </c>
    </row>
    <row r="14" spans="1:15" ht="11.1" customHeight="1">
      <c r="A14" s="3">
        <v>1979</v>
      </c>
      <c r="B14" s="156">
        <v>67.099999999999994</v>
      </c>
      <c r="C14" s="156">
        <v>40</v>
      </c>
      <c r="D14" s="156">
        <v>107.1</v>
      </c>
      <c r="E14" s="156" t="s">
        <v>631</v>
      </c>
      <c r="F14" s="156">
        <v>107.1</v>
      </c>
      <c r="G14" s="157">
        <v>0.47588367287996264</v>
      </c>
      <c r="H14" s="157">
        <v>14.7</v>
      </c>
      <c r="I14" s="157">
        <v>37.914936421552184</v>
      </c>
    </row>
    <row r="15" spans="1:15" ht="15" customHeight="1">
      <c r="A15" s="3">
        <v>1980</v>
      </c>
      <c r="B15" s="156">
        <v>71.900000000000006</v>
      </c>
      <c r="C15" s="156">
        <v>36.799999999999997</v>
      </c>
      <c r="D15" s="156">
        <v>108.7</v>
      </c>
      <c r="E15" s="156" t="s">
        <v>631</v>
      </c>
      <c r="F15" s="156">
        <v>108.7</v>
      </c>
      <c r="G15" s="157">
        <v>0.47732801700288946</v>
      </c>
      <c r="H15" s="157">
        <v>14.2</v>
      </c>
      <c r="I15" s="157">
        <v>33.591181132164735</v>
      </c>
    </row>
    <row r="16" spans="1:15" ht="11.1" customHeight="1">
      <c r="A16" s="3">
        <v>1981</v>
      </c>
      <c r="B16" s="156">
        <v>70.7</v>
      </c>
      <c r="C16" s="156">
        <v>34.700000000000003</v>
      </c>
      <c r="D16" s="156">
        <v>105.4</v>
      </c>
      <c r="E16" s="156" t="s">
        <v>631</v>
      </c>
      <c r="F16" s="156">
        <v>105.4</v>
      </c>
      <c r="G16" s="157">
        <v>0.45832862249202055</v>
      </c>
      <c r="H16" s="157">
        <v>17.2</v>
      </c>
      <c r="I16" s="157">
        <v>37.170704298402953</v>
      </c>
    </row>
    <row r="17" spans="1:9" ht="11.1" customHeight="1">
      <c r="A17" s="3">
        <v>1982</v>
      </c>
      <c r="B17" s="156">
        <v>85</v>
      </c>
      <c r="C17" s="156">
        <v>34.299999999999997</v>
      </c>
      <c r="D17" s="156">
        <v>119.3</v>
      </c>
      <c r="E17" s="156" t="s">
        <v>631</v>
      </c>
      <c r="F17" s="156">
        <v>119.3</v>
      </c>
      <c r="G17" s="157">
        <v>0.51380777645700904</v>
      </c>
      <c r="H17" s="157">
        <v>17.45</v>
      </c>
      <c r="I17" s="157">
        <v>35.516567613775138</v>
      </c>
    </row>
    <row r="18" spans="1:9" ht="11.1" customHeight="1">
      <c r="A18" s="3">
        <v>1983</v>
      </c>
      <c r="B18" s="156">
        <v>80.8</v>
      </c>
      <c r="C18" s="156">
        <v>39.299999999999997</v>
      </c>
      <c r="D18" s="156">
        <v>120.1</v>
      </c>
      <c r="E18" s="156" t="s">
        <v>631</v>
      </c>
      <c r="F18" s="156">
        <v>120.1</v>
      </c>
      <c r="G18" s="157">
        <v>0.51257538187079343</v>
      </c>
      <c r="H18" s="157">
        <v>15.33</v>
      </c>
      <c r="I18" s="157">
        <v>30.025853964274525</v>
      </c>
    </row>
    <row r="19" spans="1:9" ht="11.1" customHeight="1">
      <c r="A19" s="3">
        <v>1984</v>
      </c>
      <c r="B19" s="156">
        <v>71.2</v>
      </c>
      <c r="C19" s="156">
        <v>39.6</v>
      </c>
      <c r="D19" s="156">
        <v>110.80000000000001</v>
      </c>
      <c r="E19" s="156" t="s">
        <v>631</v>
      </c>
      <c r="F19" s="156">
        <v>110.80000000000001</v>
      </c>
      <c r="G19" s="157">
        <v>0.46880024370842999</v>
      </c>
      <c r="H19" s="157">
        <v>17.7</v>
      </c>
      <c r="I19" s="157">
        <v>33.460622329766714</v>
      </c>
    </row>
    <row r="20" spans="1:9" ht="11.1" customHeight="1">
      <c r="A20" s="3">
        <v>1985</v>
      </c>
      <c r="B20" s="156">
        <v>77.2</v>
      </c>
      <c r="C20" s="156">
        <v>32</v>
      </c>
      <c r="D20" s="156">
        <v>109.2</v>
      </c>
      <c r="E20" s="156" t="s">
        <v>631</v>
      </c>
      <c r="F20" s="156">
        <v>109.2</v>
      </c>
      <c r="G20" s="157">
        <v>0.45792691620608389</v>
      </c>
      <c r="H20" s="157">
        <v>13.03</v>
      </c>
      <c r="I20" s="157">
        <v>23.877150867676971</v>
      </c>
    </row>
    <row r="21" spans="1:9" ht="11.1" customHeight="1">
      <c r="A21" s="3">
        <v>1986</v>
      </c>
      <c r="B21" s="156">
        <v>76.599999999999994</v>
      </c>
      <c r="C21" s="156">
        <v>35.700000000000003</v>
      </c>
      <c r="D21" s="156">
        <v>112.3</v>
      </c>
      <c r="E21" s="156" t="s">
        <v>631</v>
      </c>
      <c r="F21" s="156">
        <v>112.3</v>
      </c>
      <c r="G21" s="157">
        <v>0.4666508761650689</v>
      </c>
      <c r="H21" s="157">
        <v>17.36</v>
      </c>
      <c r="I21" s="157">
        <v>31.183761451410092</v>
      </c>
    </row>
    <row r="22" spans="1:9" ht="11.1" customHeight="1">
      <c r="A22" s="3">
        <v>1987</v>
      </c>
      <c r="B22" s="156">
        <v>80.3</v>
      </c>
      <c r="C22" s="156">
        <v>34.5</v>
      </c>
      <c r="D22" s="156">
        <v>114.8</v>
      </c>
      <c r="E22" s="156" t="s">
        <v>631</v>
      </c>
      <c r="F22" s="156">
        <v>114.8</v>
      </c>
      <c r="G22" s="157">
        <v>0.47280934416236964</v>
      </c>
      <c r="H22" s="157">
        <v>18.420000000000002</v>
      </c>
      <c r="I22" s="157">
        <v>32.289731094204683</v>
      </c>
    </row>
    <row r="23" spans="1:9" ht="11.1" customHeight="1">
      <c r="A23" s="3">
        <v>1988</v>
      </c>
      <c r="B23" s="156">
        <v>72.7</v>
      </c>
      <c r="C23" s="156">
        <v>37.1</v>
      </c>
      <c r="D23" s="156">
        <v>109.80000000000001</v>
      </c>
      <c r="E23" s="156">
        <v>14.2</v>
      </c>
      <c r="F23" s="156">
        <v>95.600000000000009</v>
      </c>
      <c r="G23" s="157">
        <v>0.39017063843507299</v>
      </c>
      <c r="H23" s="157">
        <v>22.15</v>
      </c>
      <c r="I23" s="157">
        <v>37.504868013342588</v>
      </c>
    </row>
    <row r="24" spans="1:9" ht="11.1" customHeight="1">
      <c r="A24" s="3">
        <v>1989</v>
      </c>
      <c r="B24" s="156">
        <v>74</v>
      </c>
      <c r="C24" s="156">
        <v>37.9</v>
      </c>
      <c r="D24" s="156">
        <v>111.9</v>
      </c>
      <c r="E24" s="156">
        <v>13.2</v>
      </c>
      <c r="F24" s="156">
        <v>98.7</v>
      </c>
      <c r="G24" s="157">
        <v>0.39904262114804601</v>
      </c>
      <c r="H24" s="157">
        <v>21.36</v>
      </c>
      <c r="I24" s="157">
        <v>34.803011047023169</v>
      </c>
    </row>
    <row r="25" spans="1:9" ht="15" customHeight="1">
      <c r="A25" s="3">
        <v>1990</v>
      </c>
      <c r="B25" s="156">
        <v>79</v>
      </c>
      <c r="C25" s="156">
        <v>35.9</v>
      </c>
      <c r="D25" s="156">
        <v>114.9</v>
      </c>
      <c r="E25" s="156">
        <v>15</v>
      </c>
      <c r="F25" s="156">
        <v>99.9</v>
      </c>
      <c r="G25" s="157">
        <v>0.39938912254329717</v>
      </c>
      <c r="H25" s="157">
        <v>25.82</v>
      </c>
      <c r="I25" s="157">
        <v>40.552213723673262</v>
      </c>
    </row>
    <row r="26" spans="1:9" ht="11.1" customHeight="1">
      <c r="A26" s="3">
        <v>1991</v>
      </c>
      <c r="B26" s="156">
        <v>76.2</v>
      </c>
      <c r="C26" s="156">
        <v>43.8</v>
      </c>
      <c r="D26" s="156">
        <v>120</v>
      </c>
      <c r="E26" s="156">
        <v>15.7</v>
      </c>
      <c r="F26" s="156">
        <v>104.3</v>
      </c>
      <c r="G26" s="157">
        <v>0.41145120378077499</v>
      </c>
      <c r="H26" s="157">
        <v>25.03</v>
      </c>
      <c r="I26" s="157">
        <v>38.025066464109379</v>
      </c>
    </row>
    <row r="27" spans="1:9" ht="11.1" customHeight="1">
      <c r="A27" s="3">
        <v>1992</v>
      </c>
      <c r="B27" s="156">
        <v>103.2</v>
      </c>
      <c r="C27" s="156">
        <v>37.200000000000003</v>
      </c>
      <c r="D27" s="156">
        <v>140.4</v>
      </c>
      <c r="E27" s="156">
        <v>19.7</v>
      </c>
      <c r="F27" s="156">
        <v>120.7</v>
      </c>
      <c r="G27" s="157">
        <v>0.46984359307730039</v>
      </c>
      <c r="H27" s="157">
        <v>23.4</v>
      </c>
      <c r="I27" s="157">
        <v>34.756776828815447</v>
      </c>
    </row>
    <row r="28" spans="1:9" ht="11.1" customHeight="1">
      <c r="A28" s="3">
        <v>1993</v>
      </c>
      <c r="B28" s="156">
        <v>101.6</v>
      </c>
      <c r="C28" s="156">
        <v>40.1</v>
      </c>
      <c r="D28" s="156">
        <v>141.69999999999999</v>
      </c>
      <c r="E28" s="156">
        <v>19</v>
      </c>
      <c r="F28" s="156">
        <v>122.69999999999999</v>
      </c>
      <c r="G28" s="157">
        <v>0.47146068279187714</v>
      </c>
      <c r="H28" s="157">
        <v>23.5</v>
      </c>
      <c r="I28" s="157">
        <v>34.097504352872896</v>
      </c>
    </row>
    <row r="29" spans="1:9" ht="11.1" customHeight="1">
      <c r="A29" s="3">
        <v>1994</v>
      </c>
      <c r="B29" s="156">
        <v>107.4</v>
      </c>
      <c r="C29" s="156">
        <v>47</v>
      </c>
      <c r="D29" s="156">
        <v>154.4</v>
      </c>
      <c r="E29" s="156">
        <v>18.399999999999999</v>
      </c>
      <c r="F29" s="156">
        <v>136</v>
      </c>
      <c r="G29" s="157">
        <v>0.51625442232648544</v>
      </c>
      <c r="H29" s="157">
        <v>26.8</v>
      </c>
      <c r="I29" s="157">
        <v>38.072508239572684</v>
      </c>
    </row>
    <row r="30" spans="1:9" ht="11.1" customHeight="1">
      <c r="A30" s="3">
        <v>1995</v>
      </c>
      <c r="B30" s="156">
        <v>91</v>
      </c>
      <c r="C30" s="156">
        <v>55</v>
      </c>
      <c r="D30" s="156">
        <v>146</v>
      </c>
      <c r="E30" s="156">
        <v>20</v>
      </c>
      <c r="F30" s="156">
        <v>126</v>
      </c>
      <c r="G30" s="157">
        <v>0.47269439557017823</v>
      </c>
      <c r="H30" s="157">
        <v>25.6</v>
      </c>
      <c r="I30" s="157">
        <v>35.620860466410647</v>
      </c>
    </row>
    <row r="31" spans="1:9" ht="11.1" customHeight="1">
      <c r="A31" s="3">
        <v>1996</v>
      </c>
      <c r="B31" s="156">
        <v>113.8</v>
      </c>
      <c r="C31" s="156">
        <v>67.900000000000006</v>
      </c>
      <c r="D31" s="156">
        <v>181.7</v>
      </c>
      <c r="E31" s="156">
        <v>20.2</v>
      </c>
      <c r="F31" s="156">
        <v>161.5</v>
      </c>
      <c r="G31" s="157">
        <v>0.59888677517085898</v>
      </c>
      <c r="H31" s="157">
        <v>26.9</v>
      </c>
      <c r="I31" s="157">
        <v>36.757170381099428</v>
      </c>
    </row>
    <row r="32" spans="1:9" ht="11.1" customHeight="1">
      <c r="A32" s="3">
        <v>1997</v>
      </c>
      <c r="B32" s="156">
        <v>133.4375</v>
      </c>
      <c r="C32" s="156">
        <v>66</v>
      </c>
      <c r="D32" s="156">
        <v>199.4375</v>
      </c>
      <c r="E32" s="156">
        <v>22</v>
      </c>
      <c r="F32" s="156">
        <v>177.4375</v>
      </c>
      <c r="G32" s="157">
        <v>0.65016378906020988</v>
      </c>
      <c r="H32" s="157">
        <v>23.9</v>
      </c>
      <c r="I32" s="157">
        <v>32.10423802807442</v>
      </c>
    </row>
    <row r="33" spans="1:9" ht="11.1" customHeight="1">
      <c r="A33" s="3">
        <v>1998</v>
      </c>
      <c r="B33" s="156">
        <v>129.012</v>
      </c>
      <c r="C33" s="156">
        <v>83.9</v>
      </c>
      <c r="D33" s="156">
        <v>212.91200000000001</v>
      </c>
      <c r="E33" s="156">
        <v>19.7</v>
      </c>
      <c r="F33" s="156">
        <v>193.21200000000002</v>
      </c>
      <c r="G33" s="157">
        <v>0.6997519149629684</v>
      </c>
      <c r="H33" s="157">
        <v>28.5</v>
      </c>
      <c r="I33" s="157">
        <v>37.857152345150965</v>
      </c>
    </row>
    <row r="34" spans="1:9" ht="11.1" customHeight="1">
      <c r="A34" s="3">
        <v>1999</v>
      </c>
      <c r="B34" s="156">
        <v>137.11600000000001</v>
      </c>
      <c r="C34" s="156">
        <v>71.5</v>
      </c>
      <c r="D34" s="156">
        <v>208.61600000000001</v>
      </c>
      <c r="E34" s="156">
        <v>22.6</v>
      </c>
      <c r="F34" s="156">
        <v>186.01600000000002</v>
      </c>
      <c r="G34" s="157">
        <v>0.66601979985320181</v>
      </c>
      <c r="H34" s="157">
        <v>30.2</v>
      </c>
      <c r="I34" s="157">
        <v>39.544323687311767</v>
      </c>
    </row>
    <row r="35" spans="1:9" ht="15" customHeight="1">
      <c r="A35" s="3">
        <v>2000</v>
      </c>
      <c r="B35" s="156">
        <v>165.4</v>
      </c>
      <c r="C35" s="156">
        <v>85.798439999999999</v>
      </c>
      <c r="D35" s="156">
        <v>251.19844000000001</v>
      </c>
      <c r="E35" s="156">
        <v>23.316275999999998</v>
      </c>
      <c r="F35" s="156">
        <v>227.88216400000002</v>
      </c>
      <c r="G35" s="157">
        <v>0.80699224018178428</v>
      </c>
      <c r="H35" s="157">
        <v>26</v>
      </c>
      <c r="I35" s="157">
        <v>33.302165921637446</v>
      </c>
    </row>
    <row r="36" spans="1:9" ht="11.1" customHeight="1">
      <c r="A36" s="3">
        <v>2001</v>
      </c>
      <c r="B36" s="156">
        <v>169.4</v>
      </c>
      <c r="C36" s="156">
        <v>90.958102999999994</v>
      </c>
      <c r="D36" s="156">
        <v>260.35810300000003</v>
      </c>
      <c r="E36" s="156">
        <v>22.869152</v>
      </c>
      <c r="F36" s="156">
        <v>237.48895100000004</v>
      </c>
      <c r="G36" s="157">
        <v>0.83239202122804279</v>
      </c>
      <c r="H36" s="157">
        <v>25.1</v>
      </c>
      <c r="I36" s="157">
        <v>31.457576137360572</v>
      </c>
    </row>
    <row r="37" spans="1:9" ht="11.1" customHeight="1">
      <c r="A37" s="3">
        <v>2002</v>
      </c>
      <c r="B37" s="156">
        <v>140.75</v>
      </c>
      <c r="C37" s="156">
        <v>89.337153000000001</v>
      </c>
      <c r="D37" s="156">
        <v>230.087153</v>
      </c>
      <c r="E37" s="156">
        <v>22.920970000000001</v>
      </c>
      <c r="F37" s="156">
        <v>207.16618299999999</v>
      </c>
      <c r="G37" s="157">
        <v>0.71906531948382746</v>
      </c>
      <c r="H37" s="157">
        <v>29.971959198602026</v>
      </c>
      <c r="I37" s="157">
        <v>36.979135604251674</v>
      </c>
    </row>
    <row r="38" spans="1:9" ht="11.1" customHeight="1">
      <c r="A38" s="3">
        <v>2003</v>
      </c>
      <c r="B38" s="156">
        <v>135.89792</v>
      </c>
      <c r="C38" s="156">
        <v>98.533154999999994</v>
      </c>
      <c r="D38" s="156">
        <v>234.43107499999999</v>
      </c>
      <c r="E38" s="156">
        <v>23.451764000000001</v>
      </c>
      <c r="F38" s="156">
        <v>210.979311</v>
      </c>
      <c r="G38" s="157">
        <v>0.72546446778074136</v>
      </c>
      <c r="H38" s="157">
        <v>31.838456777388075</v>
      </c>
      <c r="I38" s="157">
        <v>38.56822664460524</v>
      </c>
    </row>
    <row r="39" spans="1:9" ht="11.1" customHeight="1">
      <c r="A39" s="3">
        <v>2004</v>
      </c>
      <c r="B39" s="156">
        <v>124.27784</v>
      </c>
      <c r="C39" s="156">
        <v>109.72232600000001</v>
      </c>
      <c r="D39" s="156">
        <v>234.00016600000001</v>
      </c>
      <c r="E39" s="156">
        <v>21.316616</v>
      </c>
      <c r="F39" s="156">
        <v>212.68355</v>
      </c>
      <c r="G39" s="157">
        <v>0.72473673316126519</v>
      </c>
      <c r="H39" s="157">
        <v>30.93218454590685</v>
      </c>
      <c r="I39" s="157">
        <v>36.488250440478517</v>
      </c>
    </row>
    <row r="40" spans="1:9" ht="11.1" customHeight="1">
      <c r="A40" s="3">
        <v>2005</v>
      </c>
      <c r="B40" s="156">
        <v>153.75225815950921</v>
      </c>
      <c r="C40" s="156">
        <v>119.262927</v>
      </c>
      <c r="D40" s="156">
        <v>273.0151851595092</v>
      </c>
      <c r="E40" s="156">
        <v>21.297630000000002</v>
      </c>
      <c r="F40" s="156">
        <v>251.7175551595092</v>
      </c>
      <c r="G40" s="157">
        <v>0.84986249042564899</v>
      </c>
      <c r="H40" s="157">
        <v>28.502931557703079</v>
      </c>
      <c r="I40" s="157">
        <v>32.606453763888439</v>
      </c>
    </row>
    <row r="41" spans="1:9" ht="11.1" customHeight="1">
      <c r="A41" s="3">
        <v>2006</v>
      </c>
      <c r="B41" s="156">
        <v>167.51172024539875</v>
      </c>
      <c r="C41" s="156">
        <v>108.18104700000001</v>
      </c>
      <c r="D41" s="156">
        <v>275.69276724539873</v>
      </c>
      <c r="E41" s="156">
        <v>21.222207999999998</v>
      </c>
      <c r="F41" s="156">
        <v>254.47055924539873</v>
      </c>
      <c r="G41" s="157">
        <v>0.85108398836471622</v>
      </c>
      <c r="H41" s="157">
        <v>29.084539315002413</v>
      </c>
      <c r="I41" s="157">
        <v>32.29319074769321</v>
      </c>
    </row>
    <row r="42" spans="1:9" ht="11.1" customHeight="1">
      <c r="A42" s="3">
        <v>2007</v>
      </c>
      <c r="B42" s="156">
        <v>168.62884417177915</v>
      </c>
      <c r="C42" s="156">
        <v>110.99054100000001</v>
      </c>
      <c r="D42" s="156">
        <v>279.61938517177919</v>
      </c>
      <c r="E42" s="156">
        <v>21.366517999999999</v>
      </c>
      <c r="F42" s="156">
        <v>258.2528671717792</v>
      </c>
      <c r="G42" s="157">
        <v>0.85513085306035685</v>
      </c>
      <c r="H42" s="157">
        <v>31.940182705543744</v>
      </c>
      <c r="I42" s="157">
        <v>34.53627445643388</v>
      </c>
    </row>
    <row r="43" spans="1:9" ht="11.1" customHeight="1">
      <c r="A43" s="3">
        <v>2008</v>
      </c>
      <c r="B43" s="156">
        <v>148.53401742331289</v>
      </c>
      <c r="C43" s="156">
        <v>111.01703500000001</v>
      </c>
      <c r="D43" s="156">
        <v>259.55105242331291</v>
      </c>
      <c r="E43" s="156">
        <v>22.86531112866</v>
      </c>
      <c r="F43" s="156">
        <v>236.6857412946529</v>
      </c>
      <c r="G43" s="157">
        <v>0.77653372688211086</v>
      </c>
      <c r="H43" s="157">
        <v>37.962016395800376</v>
      </c>
      <c r="I43" s="157">
        <v>40.261341615459251</v>
      </c>
    </row>
    <row r="44" spans="1:9" ht="11.1" customHeight="1">
      <c r="A44" s="3">
        <v>2009</v>
      </c>
      <c r="B44" s="156">
        <v>155.10427165644171</v>
      </c>
      <c r="C44" s="156">
        <v>117.3262</v>
      </c>
      <c r="D44" s="156">
        <v>272.43047165644168</v>
      </c>
      <c r="E44" s="156">
        <v>24.866588002960004</v>
      </c>
      <c r="F44" s="156">
        <v>247.56388365348167</v>
      </c>
      <c r="G44" s="157">
        <v>0.80524447686931078</v>
      </c>
      <c r="H44" s="157">
        <v>33.614209224967531</v>
      </c>
      <c r="I44" s="157">
        <v>35.382260796993286</v>
      </c>
    </row>
    <row r="45" spans="1:9" ht="15" customHeight="1">
      <c r="A45" s="3">
        <v>2010</v>
      </c>
      <c r="B45" s="156">
        <v>110.69623509202455</v>
      </c>
      <c r="C45" s="156">
        <v>141.75076299142</v>
      </c>
      <c r="D45" s="156">
        <v>252.44699808344456</v>
      </c>
      <c r="E45" s="156">
        <v>22.585322184040002</v>
      </c>
      <c r="F45" s="156">
        <v>229.86167589940456</v>
      </c>
      <c r="G45" s="157">
        <v>0.74210862898711216</v>
      </c>
      <c r="H45" s="157">
        <v>35.594138308095033</v>
      </c>
      <c r="I45" s="157">
        <v>37.035947754164667</v>
      </c>
    </row>
    <row r="46" spans="1:9" ht="11.1" customHeight="1">
      <c r="A46" s="3">
        <v>2011</v>
      </c>
      <c r="B46" s="156">
        <v>130.64154331288344</v>
      </c>
      <c r="C46" s="156">
        <v>114.9869054719</v>
      </c>
      <c r="D46" s="156">
        <v>245.62844878478344</v>
      </c>
      <c r="E46" s="156">
        <v>23.400828758999996</v>
      </c>
      <c r="F46" s="156">
        <v>222.22762002578344</v>
      </c>
      <c r="G46" s="157">
        <v>0.71232756988067747</v>
      </c>
      <c r="H46" s="157">
        <v>40.06814819685065</v>
      </c>
      <c r="I46" s="157">
        <v>40.837943430515878</v>
      </c>
    </row>
    <row r="47" spans="1:9" ht="11.1" customHeight="1">
      <c r="A47" s="3">
        <v>2012</v>
      </c>
      <c r="B47" s="156">
        <v>133.99070306748467</v>
      </c>
      <c r="C47" s="156">
        <v>145.21386165836</v>
      </c>
      <c r="D47" s="156">
        <v>279.20456472584465</v>
      </c>
      <c r="E47" s="156">
        <v>25.951318363079999</v>
      </c>
      <c r="F47" s="156">
        <v>253.25324636276466</v>
      </c>
      <c r="G47" s="157">
        <v>0.80610884196631361</v>
      </c>
      <c r="H47" s="157">
        <v>32.456355455568051</v>
      </c>
      <c r="I47" s="157">
        <v>32.456680022368275</v>
      </c>
    </row>
    <row r="48" spans="1:9" ht="11.1" customHeight="1">
      <c r="A48" s="3">
        <v>2013</v>
      </c>
      <c r="B48" s="156">
        <v>148.76066666666665</v>
      </c>
      <c r="C48" s="156">
        <v>145.89391197128</v>
      </c>
      <c r="D48" s="156">
        <v>294.65457863794666</v>
      </c>
      <c r="E48" s="156">
        <v>26.27088905518</v>
      </c>
      <c r="F48" s="156">
        <v>268.38368958276664</v>
      </c>
      <c r="G48" s="157">
        <v>0.84852396698453947</v>
      </c>
      <c r="H48" s="157">
        <v>37.960739779364047</v>
      </c>
      <c r="I48" s="157">
        <v>37.30748570467518</v>
      </c>
    </row>
    <row r="49" spans="1:17" ht="11.1" customHeight="1">
      <c r="A49" s="3">
        <v>2014</v>
      </c>
      <c r="B49" s="156">
        <v>151.07933333333332</v>
      </c>
      <c r="C49" s="156">
        <v>147.46006299618</v>
      </c>
      <c r="D49" s="156">
        <v>298.53939632951335</v>
      </c>
      <c r="E49" s="156">
        <v>28.653750377559998</v>
      </c>
      <c r="F49" s="156">
        <v>269.88564595195334</v>
      </c>
      <c r="G49" s="157">
        <v>0.84715997725558445</v>
      </c>
      <c r="H49" s="157">
        <v>39.845595065581691</v>
      </c>
      <c r="I49" s="157">
        <v>38.449122921087778</v>
      </c>
    </row>
    <row r="50" spans="1:17" ht="11.1" customHeight="1">
      <c r="A50" s="3">
        <v>2015</v>
      </c>
      <c r="B50" s="156">
        <v>156.02199999999999</v>
      </c>
      <c r="C50" s="156">
        <v>142.63436586894002</v>
      </c>
      <c r="D50" s="156">
        <v>298.65636586894004</v>
      </c>
      <c r="E50" s="156">
        <v>26.754240967080001</v>
      </c>
      <c r="F50" s="156">
        <v>271.90212490186002</v>
      </c>
      <c r="G50" s="157">
        <v>0.8477266911779463</v>
      </c>
      <c r="H50" s="157">
        <v>45.217591063331433</v>
      </c>
      <c r="I50" s="157">
        <v>43.191478793145002</v>
      </c>
    </row>
    <row r="51" spans="1:17" ht="11.1" customHeight="1">
      <c r="A51" s="3">
        <v>2016</v>
      </c>
      <c r="B51" s="156">
        <v>152.07355855855857</v>
      </c>
      <c r="C51" s="156">
        <v>153.28543624394001</v>
      </c>
      <c r="D51" s="156">
        <v>305.35899480249861</v>
      </c>
      <c r="E51" s="156">
        <v>26.050570355479998</v>
      </c>
      <c r="F51" s="156">
        <v>279.30842444701864</v>
      </c>
      <c r="G51" s="157">
        <v>0.86454101040945508</v>
      </c>
      <c r="H51" s="157">
        <v>39.405516109751744</v>
      </c>
      <c r="I51" s="157">
        <v>37.266423406233919</v>
      </c>
      <c r="J51" s="22"/>
      <c r="K51" s="103"/>
      <c r="L51" s="22"/>
      <c r="M51" s="22"/>
      <c r="N51" s="22"/>
      <c r="O51" s="23"/>
      <c r="P51" s="21"/>
      <c r="Q51" s="21"/>
    </row>
    <row r="52" spans="1:17" ht="11.1" customHeight="1">
      <c r="A52" s="3">
        <v>2017</v>
      </c>
      <c r="B52" s="156">
        <v>181.06875000000002</v>
      </c>
      <c r="C52" s="156">
        <v>159.96864256603999</v>
      </c>
      <c r="D52" s="156">
        <v>341.03739256604001</v>
      </c>
      <c r="E52" s="156">
        <v>25.515681041840001</v>
      </c>
      <c r="F52" s="156">
        <v>315.52171152419999</v>
      </c>
      <c r="G52" s="157">
        <v>0.97022097506679073</v>
      </c>
      <c r="H52" s="157">
        <v>38.783324333065785</v>
      </c>
      <c r="I52" s="157">
        <v>35.994138537773701</v>
      </c>
      <c r="J52" s="22"/>
      <c r="K52" s="103"/>
      <c r="L52" s="22"/>
      <c r="M52" s="22"/>
      <c r="N52" s="22"/>
      <c r="O52" s="23"/>
      <c r="P52" s="21"/>
      <c r="Q52" s="21"/>
    </row>
    <row r="53" spans="1:17" ht="11.1" customHeight="1">
      <c r="A53" s="3">
        <v>2018</v>
      </c>
      <c r="B53" s="156">
        <v>114.09331698</v>
      </c>
      <c r="C53" s="156">
        <v>175.32313081998001</v>
      </c>
      <c r="D53" s="156">
        <v>289.41644779998001</v>
      </c>
      <c r="E53" s="156">
        <v>24.792464269319996</v>
      </c>
      <c r="F53" s="156">
        <v>264.62398353065998</v>
      </c>
      <c r="G53" s="157">
        <v>0.80943584122646295</v>
      </c>
      <c r="H53" s="157">
        <v>41.30048265737085</v>
      </c>
      <c r="I53" s="157">
        <v>37.43053920859429</v>
      </c>
      <c r="J53" s="22"/>
      <c r="K53" s="103"/>
      <c r="L53" s="22"/>
      <c r="M53" s="22"/>
      <c r="N53" s="22"/>
      <c r="O53" s="23"/>
      <c r="P53" s="21"/>
      <c r="Q53" s="21"/>
    </row>
    <row r="54" spans="1:17" ht="11.1" customHeight="1">
      <c r="A54" s="3">
        <v>2019</v>
      </c>
      <c r="B54" s="156">
        <v>113.55294258000001</v>
      </c>
      <c r="C54" s="156">
        <v>175.33865</v>
      </c>
      <c r="D54" s="156">
        <v>288.89159258000001</v>
      </c>
      <c r="E54" s="156">
        <v>24.544060000000002</v>
      </c>
      <c r="F54" s="156">
        <v>264.34753258000001</v>
      </c>
      <c r="G54" s="157">
        <v>0.80476970673516302</v>
      </c>
      <c r="H54" s="157">
        <v>45.47</v>
      </c>
      <c r="I54" s="157">
        <v>40.483270713509853</v>
      </c>
      <c r="J54" s="22"/>
      <c r="K54" s="103"/>
      <c r="L54" s="22"/>
      <c r="M54" s="22"/>
      <c r="N54" s="22"/>
      <c r="O54" s="23"/>
      <c r="P54" s="21"/>
      <c r="Q54" s="21"/>
    </row>
    <row r="55" spans="1:17" ht="11.1" customHeight="1">
      <c r="A55" s="3">
        <v>2020</v>
      </c>
      <c r="B55" s="156">
        <v>160.15885811999999</v>
      </c>
      <c r="C55" s="156">
        <v>185.67753999999999</v>
      </c>
      <c r="D55" s="156">
        <v>345.83639812000001</v>
      </c>
      <c r="E55" s="156">
        <v>24.737380000000002</v>
      </c>
      <c r="F55" s="156">
        <v>321.09901811999998</v>
      </c>
      <c r="G55" s="157">
        <v>0.97269136593366934</v>
      </c>
      <c r="H55" s="157">
        <v>41.851268996812216</v>
      </c>
      <c r="I55" s="157">
        <v>36.781330412722539</v>
      </c>
    </row>
    <row r="56" spans="1:17" s="5" customFormat="1" ht="11.25">
      <c r="A56" s="3">
        <v>2021</v>
      </c>
      <c r="B56" s="156">
        <v>152.03382090509243</v>
      </c>
      <c r="C56" s="156">
        <v>190.84217000000001</v>
      </c>
      <c r="D56" s="156">
        <v>342.87599090509241</v>
      </c>
      <c r="E56" s="156">
        <v>23.52704</v>
      </c>
      <c r="F56" s="156">
        <v>319.34895090509241</v>
      </c>
      <c r="G56" s="157">
        <v>0.96258990170208036</v>
      </c>
      <c r="H56" s="157">
        <v>42.873917218061024</v>
      </c>
      <c r="I56" s="157">
        <v>36.060319793146071</v>
      </c>
    </row>
    <row r="57" spans="1:17" s="5" customFormat="1" ht="11.25">
      <c r="A57" s="3">
        <v>2022</v>
      </c>
      <c r="B57" s="156">
        <v>159.90861145578927</v>
      </c>
      <c r="C57" s="156">
        <v>198.78386</v>
      </c>
      <c r="D57" s="156">
        <v>358.69247145578925</v>
      </c>
      <c r="E57" s="156">
        <v>22.548449999999999</v>
      </c>
      <c r="F57" s="156">
        <v>336.14402145578924</v>
      </c>
      <c r="G57" s="157">
        <v>1.0081866052053143</v>
      </c>
      <c r="H57" s="157">
        <v>43.398395404957746</v>
      </c>
      <c r="I57" s="157">
        <v>34.443170956315669</v>
      </c>
    </row>
    <row r="58" spans="1:17" s="5" customFormat="1" ht="11.25">
      <c r="A58" s="1" t="s">
        <v>632</v>
      </c>
      <c r="B58" s="1"/>
    </row>
    <row r="59" spans="1:17" s="5" customFormat="1" ht="11.25">
      <c r="A59" s="5" t="s">
        <v>709</v>
      </c>
      <c r="B59" s="1"/>
    </row>
    <row r="60" spans="1:17" s="5" customFormat="1" ht="11.25">
      <c r="A60" s="5" t="s">
        <v>710</v>
      </c>
      <c r="B60" s="1"/>
    </row>
    <row r="61" spans="1:17" s="5" customFormat="1" ht="11.25">
      <c r="A61" s="1" t="s">
        <v>646</v>
      </c>
      <c r="B61" s="1"/>
    </row>
    <row r="62" spans="1:17">
      <c r="A62" s="1" t="s">
        <v>636</v>
      </c>
      <c r="B62" s="5"/>
      <c r="C62" s="5"/>
      <c r="D62" s="5"/>
      <c r="E62" s="5"/>
      <c r="F62" s="5"/>
      <c r="G62" s="5"/>
      <c r="H62" s="5"/>
      <c r="I62" s="5"/>
    </row>
    <row r="63" spans="1:17">
      <c r="A63" s="2" t="s">
        <v>21</v>
      </c>
    </row>
    <row r="68" spans="1:1" customFormat="1">
      <c r="A68" s="25"/>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 r="A88"/>
    </row>
  </sheetData>
  <conditionalFormatting sqref="A52 A54:A55 A57">
    <cfRule type="expression" dxfId="1291" priority="3">
      <formula>MOD(ROW(),2)=1</formula>
    </cfRule>
  </conditionalFormatting>
  <conditionalFormatting sqref="A5:I51 B52:I52 A53:I53 B54:I55 A56:I56">
    <cfRule type="expression" dxfId="1290" priority="4">
      <formula>MOD(ROW(),2)=1</formula>
    </cfRule>
  </conditionalFormatting>
  <pageMargins left="0.25" right="0.25" top="0.75" bottom="0.75" header="0.3" footer="0.3"/>
  <pageSetup scale="96" orientation="portrait" r:id="rId1"/>
  <headerFooter>
    <oddFooter>&amp;CVegetables and Pulses Yearbook Data/#89011/March 30, 2020
USDA, Economic Research Service</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58B73-409B-46C9-945E-01E50C9D6283}">
  <dimension ref="A1:G4265"/>
  <sheetViews>
    <sheetView workbookViewId="0"/>
    <sheetView workbookViewId="1"/>
  </sheetViews>
  <sheetFormatPr defaultColWidth="9.140625" defaultRowHeight="15"/>
  <cols>
    <col min="1" max="1" width="16.28515625" style="202" customWidth="1"/>
    <col min="2" max="2" width="17.5703125" style="202" customWidth="1"/>
    <col min="3" max="3" width="16.5703125" style="202" customWidth="1"/>
    <col min="4" max="4" width="12.85546875" style="202" customWidth="1"/>
    <col min="5" max="5" width="94.28515625" style="202" customWidth="1"/>
    <col min="6" max="6" width="20.140625" style="202" customWidth="1"/>
    <col min="7" max="7" width="18.5703125" style="202" customWidth="1"/>
    <col min="8" max="16384" width="9.140625" style="202"/>
  </cols>
  <sheetData>
    <row r="1" spans="1:7">
      <c r="A1" s="201" t="s">
        <v>199</v>
      </c>
      <c r="B1" s="201" t="s">
        <v>201</v>
      </c>
      <c r="C1" s="201" t="s">
        <v>200</v>
      </c>
      <c r="D1" s="201" t="s">
        <v>266</v>
      </c>
      <c r="E1" s="201" t="s">
        <v>197</v>
      </c>
      <c r="F1" s="201" t="s">
        <v>198</v>
      </c>
      <c r="G1" s="201" t="s">
        <v>195</v>
      </c>
    </row>
    <row r="2" spans="1:7">
      <c r="A2">
        <v>1970</v>
      </c>
      <c r="B2" t="s">
        <v>219</v>
      </c>
      <c r="C2" t="s">
        <v>218</v>
      </c>
      <c r="D2" s="261">
        <v>0.46622320191951311</v>
      </c>
      <c r="E2" t="s">
        <v>267</v>
      </c>
      <c r="F2" t="s">
        <v>268</v>
      </c>
      <c r="G2" t="s">
        <v>269</v>
      </c>
    </row>
    <row r="3" spans="1:7">
      <c r="A3">
        <v>1971</v>
      </c>
      <c r="B3" t="s">
        <v>219</v>
      </c>
      <c r="C3" t="s">
        <v>218</v>
      </c>
      <c r="D3" s="261">
        <v>0.50707643707773731</v>
      </c>
      <c r="E3" t="s">
        <v>267</v>
      </c>
      <c r="F3" t="s">
        <v>268</v>
      </c>
      <c r="G3" t="s">
        <v>269</v>
      </c>
    </row>
    <row r="4" spans="1:7">
      <c r="A4">
        <v>1972</v>
      </c>
      <c r="B4" t="s">
        <v>219</v>
      </c>
      <c r="C4" t="s">
        <v>218</v>
      </c>
      <c r="D4" s="261">
        <v>0.56123032358882496</v>
      </c>
      <c r="E4" t="s">
        <v>267</v>
      </c>
      <c r="F4" t="s">
        <v>268</v>
      </c>
      <c r="G4" t="s">
        <v>269</v>
      </c>
    </row>
    <row r="5" spans="1:7">
      <c r="A5">
        <v>1973</v>
      </c>
      <c r="B5" t="s">
        <v>219</v>
      </c>
      <c r="C5" t="s">
        <v>218</v>
      </c>
      <c r="D5" s="261">
        <v>0.4884171979481759</v>
      </c>
      <c r="E5" t="s">
        <v>267</v>
      </c>
      <c r="F5" t="s">
        <v>268</v>
      </c>
      <c r="G5" t="s">
        <v>269</v>
      </c>
    </row>
    <row r="6" spans="1:7">
      <c r="A6">
        <v>1974</v>
      </c>
      <c r="B6" t="s">
        <v>219</v>
      </c>
      <c r="C6" t="s">
        <v>218</v>
      </c>
      <c r="D6" s="261">
        <v>0.50501744180609198</v>
      </c>
      <c r="E6" t="s">
        <v>267</v>
      </c>
      <c r="F6" t="s">
        <v>268</v>
      </c>
      <c r="G6" t="s">
        <v>269</v>
      </c>
    </row>
    <row r="7" spans="1:7">
      <c r="A7">
        <v>1975</v>
      </c>
      <c r="B7" t="s">
        <v>219</v>
      </c>
      <c r="C7" t="s">
        <v>218</v>
      </c>
      <c r="D7" s="261">
        <v>0.48987604932097994</v>
      </c>
      <c r="E7" t="s">
        <v>267</v>
      </c>
      <c r="F7" t="s">
        <v>268</v>
      </c>
      <c r="G7" t="s">
        <v>269</v>
      </c>
    </row>
    <row r="8" spans="1:7">
      <c r="A8">
        <v>1976</v>
      </c>
      <c r="B8" t="s">
        <v>219</v>
      </c>
      <c r="C8" t="s">
        <v>218</v>
      </c>
      <c r="D8" s="261">
        <v>0.5453252918109478</v>
      </c>
      <c r="E8" t="s">
        <v>267</v>
      </c>
      <c r="F8" t="s">
        <v>268</v>
      </c>
      <c r="G8" t="s">
        <v>269</v>
      </c>
    </row>
    <row r="9" spans="1:7">
      <c r="A9">
        <v>1977</v>
      </c>
      <c r="B9" t="s">
        <v>219</v>
      </c>
      <c r="C9" t="s">
        <v>218</v>
      </c>
      <c r="D9" s="261">
        <v>0.46313323253374744</v>
      </c>
      <c r="E9" t="s">
        <v>267</v>
      </c>
      <c r="F9" t="s">
        <v>268</v>
      </c>
      <c r="G9" t="s">
        <v>269</v>
      </c>
    </row>
    <row r="10" spans="1:7">
      <c r="A10">
        <v>1978</v>
      </c>
      <c r="B10" t="s">
        <v>219</v>
      </c>
      <c r="C10" t="s">
        <v>218</v>
      </c>
      <c r="D10" s="261">
        <v>0.48386009838937932</v>
      </c>
      <c r="E10" t="s">
        <v>267</v>
      </c>
      <c r="F10" t="s">
        <v>268</v>
      </c>
      <c r="G10" t="s">
        <v>269</v>
      </c>
    </row>
    <row r="11" spans="1:7">
      <c r="A11">
        <v>1979</v>
      </c>
      <c r="B11" t="s">
        <v>219</v>
      </c>
      <c r="C11" t="s">
        <v>218</v>
      </c>
      <c r="D11" s="261">
        <v>0.61007309324387371</v>
      </c>
      <c r="E11" t="s">
        <v>267</v>
      </c>
      <c r="F11" t="s">
        <v>268</v>
      </c>
      <c r="G11" t="s">
        <v>269</v>
      </c>
    </row>
    <row r="12" spans="1:7">
      <c r="A12">
        <v>1980</v>
      </c>
      <c r="B12" t="s">
        <v>219</v>
      </c>
      <c r="C12" t="s">
        <v>218</v>
      </c>
      <c r="D12" s="261">
        <v>0.58710906967144727</v>
      </c>
      <c r="E12" t="s">
        <v>267</v>
      </c>
      <c r="F12" t="s">
        <v>268</v>
      </c>
      <c r="G12" t="s">
        <v>269</v>
      </c>
    </row>
    <row r="13" spans="1:7">
      <c r="A13">
        <v>1981</v>
      </c>
      <c r="B13" t="s">
        <v>219</v>
      </c>
      <c r="C13" t="s">
        <v>218</v>
      </c>
      <c r="D13" s="261">
        <v>0.74750180461459514</v>
      </c>
      <c r="E13" t="s">
        <v>267</v>
      </c>
      <c r="F13" t="s">
        <v>268</v>
      </c>
      <c r="G13" t="s">
        <v>269</v>
      </c>
    </row>
    <row r="14" spans="1:7">
      <c r="A14">
        <v>1982</v>
      </c>
      <c r="B14" t="s">
        <v>219</v>
      </c>
      <c r="C14" t="s">
        <v>218</v>
      </c>
      <c r="D14" s="261">
        <v>0.82303995038503286</v>
      </c>
      <c r="E14" t="s">
        <v>267</v>
      </c>
      <c r="F14" t="s">
        <v>268</v>
      </c>
      <c r="G14" t="s">
        <v>269</v>
      </c>
    </row>
    <row r="15" spans="1:7">
      <c r="A15">
        <v>1983</v>
      </c>
      <c r="B15" t="s">
        <v>219</v>
      </c>
      <c r="C15" t="s">
        <v>218</v>
      </c>
      <c r="D15" s="261">
        <v>0.73450643813458427</v>
      </c>
      <c r="E15" t="s">
        <v>267</v>
      </c>
      <c r="F15" t="s">
        <v>268</v>
      </c>
      <c r="G15" t="s">
        <v>269</v>
      </c>
    </row>
    <row r="16" spans="1:7">
      <c r="A16">
        <v>1984</v>
      </c>
      <c r="B16" t="s">
        <v>219</v>
      </c>
      <c r="C16" t="s">
        <v>218</v>
      </c>
      <c r="D16" s="261">
        <v>0.95452468394062984</v>
      </c>
      <c r="E16" t="s">
        <v>267</v>
      </c>
      <c r="F16" t="s">
        <v>268</v>
      </c>
      <c r="G16" t="s">
        <v>269</v>
      </c>
    </row>
    <row r="17" spans="1:7">
      <c r="A17">
        <v>1985</v>
      </c>
      <c r="B17" t="s">
        <v>219</v>
      </c>
      <c r="C17" t="s">
        <v>218</v>
      </c>
      <c r="D17" s="261">
        <v>1.0227873155921601</v>
      </c>
      <c r="E17" t="s">
        <v>267</v>
      </c>
      <c r="F17" t="s">
        <v>268</v>
      </c>
      <c r="G17" t="s">
        <v>269</v>
      </c>
    </row>
    <row r="18" spans="1:7">
      <c r="A18">
        <v>1986</v>
      </c>
      <c r="B18" t="s">
        <v>219</v>
      </c>
      <c r="C18" t="s">
        <v>218</v>
      </c>
      <c r="D18" s="261">
        <v>0.93537944990878896</v>
      </c>
      <c r="E18" t="s">
        <v>267</v>
      </c>
      <c r="F18" t="s">
        <v>268</v>
      </c>
      <c r="G18" t="s">
        <v>269</v>
      </c>
    </row>
    <row r="19" spans="1:7">
      <c r="A19">
        <v>1987</v>
      </c>
      <c r="B19" t="s">
        <v>219</v>
      </c>
      <c r="C19" t="s">
        <v>218</v>
      </c>
      <c r="D19" s="261">
        <v>0.99298199370685813</v>
      </c>
      <c r="E19" t="s">
        <v>267</v>
      </c>
      <c r="F19" t="s">
        <v>268</v>
      </c>
      <c r="G19" t="s">
        <v>269</v>
      </c>
    </row>
    <row r="20" spans="1:7">
      <c r="A20">
        <v>1988</v>
      </c>
      <c r="B20" t="s">
        <v>219</v>
      </c>
      <c r="C20" t="s">
        <v>218</v>
      </c>
      <c r="D20" s="261">
        <v>0.9146154819382829</v>
      </c>
      <c r="E20" t="s">
        <v>267</v>
      </c>
      <c r="F20" t="s">
        <v>268</v>
      </c>
      <c r="G20" t="s">
        <v>269</v>
      </c>
    </row>
    <row r="21" spans="1:7">
      <c r="A21">
        <v>1989</v>
      </c>
      <c r="B21" t="s">
        <v>219</v>
      </c>
      <c r="C21" t="s">
        <v>218</v>
      </c>
      <c r="D21" s="261">
        <v>0.97436828047804247</v>
      </c>
      <c r="E21" t="s">
        <v>267</v>
      </c>
      <c r="F21" t="s">
        <v>268</v>
      </c>
      <c r="G21" t="s">
        <v>269</v>
      </c>
    </row>
    <row r="22" spans="1:7">
      <c r="A22">
        <v>1990</v>
      </c>
      <c r="B22" t="s">
        <v>219</v>
      </c>
      <c r="C22" t="s">
        <v>218</v>
      </c>
      <c r="D22" s="261">
        <v>0.84581544044744372</v>
      </c>
      <c r="E22" t="s">
        <v>267</v>
      </c>
      <c r="F22" t="s">
        <v>268</v>
      </c>
      <c r="G22" t="s">
        <v>269</v>
      </c>
    </row>
    <row r="23" spans="1:7">
      <c r="A23">
        <v>1991</v>
      </c>
      <c r="B23" t="s">
        <v>219</v>
      </c>
      <c r="C23" t="s">
        <v>218</v>
      </c>
      <c r="D23" s="261">
        <v>0.82685570378669249</v>
      </c>
      <c r="E23" t="s">
        <v>267</v>
      </c>
      <c r="F23" t="s">
        <v>268</v>
      </c>
      <c r="G23" t="s">
        <v>269</v>
      </c>
    </row>
    <row r="24" spans="1:7">
      <c r="A24">
        <v>1992</v>
      </c>
      <c r="B24" t="s">
        <v>219</v>
      </c>
      <c r="C24" t="s">
        <v>218</v>
      </c>
      <c r="D24" s="261">
        <v>0.87886862931792886</v>
      </c>
      <c r="E24" t="s">
        <v>267</v>
      </c>
      <c r="F24" t="s">
        <v>268</v>
      </c>
      <c r="G24" t="s">
        <v>269</v>
      </c>
    </row>
    <row r="25" spans="1:7">
      <c r="A25">
        <v>1993</v>
      </c>
      <c r="B25" t="s">
        <v>219</v>
      </c>
      <c r="C25" t="s">
        <v>218</v>
      </c>
      <c r="D25" s="261">
        <v>0.86383357522429938</v>
      </c>
      <c r="E25" t="s">
        <v>267</v>
      </c>
      <c r="F25" t="s">
        <v>268</v>
      </c>
      <c r="G25" t="s">
        <v>269</v>
      </c>
    </row>
    <row r="26" spans="1:7">
      <c r="A26">
        <v>1994</v>
      </c>
      <c r="B26" t="s">
        <v>219</v>
      </c>
      <c r="C26" t="s">
        <v>218</v>
      </c>
      <c r="D26" s="261">
        <v>1.2662966350840432</v>
      </c>
      <c r="E26" t="s">
        <v>267</v>
      </c>
      <c r="F26" t="s">
        <v>268</v>
      </c>
      <c r="G26" t="s">
        <v>269</v>
      </c>
    </row>
    <row r="27" spans="1:7">
      <c r="A27">
        <v>1995</v>
      </c>
      <c r="B27" t="s">
        <v>219</v>
      </c>
      <c r="C27" t="s">
        <v>218</v>
      </c>
      <c r="D27" s="261">
        <v>0.9247836217394404</v>
      </c>
      <c r="E27" t="s">
        <v>267</v>
      </c>
      <c r="F27" t="s">
        <v>268</v>
      </c>
      <c r="G27" t="s">
        <v>269</v>
      </c>
    </row>
    <row r="28" spans="1:7">
      <c r="A28">
        <v>1996</v>
      </c>
      <c r="B28" t="s">
        <v>219</v>
      </c>
      <c r="C28" t="s">
        <v>218</v>
      </c>
      <c r="D28" s="261">
        <v>0.98941364627485029</v>
      </c>
      <c r="E28" t="s">
        <v>267</v>
      </c>
      <c r="F28" t="s">
        <v>268</v>
      </c>
      <c r="G28" t="s">
        <v>269</v>
      </c>
    </row>
    <row r="29" spans="1:7">
      <c r="A29">
        <v>1997</v>
      </c>
      <c r="B29" t="s">
        <v>219</v>
      </c>
      <c r="C29" t="s">
        <v>218</v>
      </c>
      <c r="D29" s="261">
        <v>1.0097107653016359</v>
      </c>
      <c r="E29" t="s">
        <v>267</v>
      </c>
      <c r="F29" t="s">
        <v>268</v>
      </c>
      <c r="G29" t="s">
        <v>269</v>
      </c>
    </row>
    <row r="30" spans="1:7">
      <c r="A30">
        <v>1998</v>
      </c>
      <c r="B30" t="s">
        <v>219</v>
      </c>
      <c r="C30" t="s">
        <v>218</v>
      </c>
      <c r="D30" s="261">
        <v>1.1799160499791754</v>
      </c>
      <c r="E30" t="s">
        <v>267</v>
      </c>
      <c r="F30" t="s">
        <v>268</v>
      </c>
      <c r="G30" t="s">
        <v>269</v>
      </c>
    </row>
    <row r="31" spans="1:7">
      <c r="A31">
        <v>1999</v>
      </c>
      <c r="B31" t="s">
        <v>219</v>
      </c>
      <c r="C31" t="s">
        <v>218</v>
      </c>
      <c r="D31" s="261">
        <v>1.3208194212928983</v>
      </c>
      <c r="E31" t="s">
        <v>267</v>
      </c>
      <c r="F31" t="s">
        <v>268</v>
      </c>
      <c r="G31" t="s">
        <v>269</v>
      </c>
    </row>
    <row r="32" spans="1:7">
      <c r="A32">
        <v>2000</v>
      </c>
      <c r="B32" t="s">
        <v>219</v>
      </c>
      <c r="C32" t="s">
        <v>218</v>
      </c>
      <c r="D32" s="261">
        <v>1.2417402203822188</v>
      </c>
      <c r="E32" t="s">
        <v>267</v>
      </c>
      <c r="F32" t="s">
        <v>268</v>
      </c>
      <c r="G32" t="s">
        <v>269</v>
      </c>
    </row>
    <row r="33" spans="1:7">
      <c r="A33">
        <v>2001</v>
      </c>
      <c r="B33" t="s">
        <v>219</v>
      </c>
      <c r="C33" t="s">
        <v>218</v>
      </c>
      <c r="D33" s="261">
        <v>1.229625983712769</v>
      </c>
      <c r="E33" t="s">
        <v>267</v>
      </c>
      <c r="F33" t="s">
        <v>268</v>
      </c>
      <c r="G33" t="s">
        <v>269</v>
      </c>
    </row>
    <row r="34" spans="1:7">
      <c r="A34">
        <v>2002</v>
      </c>
      <c r="B34" t="s">
        <v>219</v>
      </c>
      <c r="C34" t="s">
        <v>218</v>
      </c>
      <c r="D34" s="261">
        <v>1.3238015987986707</v>
      </c>
      <c r="E34" t="s">
        <v>267</v>
      </c>
      <c r="F34" t="s">
        <v>268</v>
      </c>
      <c r="G34" t="s">
        <v>269</v>
      </c>
    </row>
    <row r="35" spans="1:7">
      <c r="A35">
        <v>2003</v>
      </c>
      <c r="B35" t="s">
        <v>219</v>
      </c>
      <c r="C35" t="s">
        <v>218</v>
      </c>
      <c r="D35" s="261">
        <v>1.4360411423941206</v>
      </c>
      <c r="E35" t="s">
        <v>267</v>
      </c>
      <c r="F35" t="s">
        <v>268</v>
      </c>
      <c r="G35" t="s">
        <v>269</v>
      </c>
    </row>
    <row r="36" spans="1:7">
      <c r="A36">
        <v>2004</v>
      </c>
      <c r="B36" t="s">
        <v>219</v>
      </c>
      <c r="C36" t="s">
        <v>218</v>
      </c>
      <c r="D36" s="261">
        <v>1.3633074772223983</v>
      </c>
      <c r="E36" t="s">
        <v>267</v>
      </c>
      <c r="F36" t="s">
        <v>268</v>
      </c>
      <c r="G36" t="s">
        <v>269</v>
      </c>
    </row>
    <row r="37" spans="1:7">
      <c r="A37">
        <v>2005</v>
      </c>
      <c r="B37" t="s">
        <v>219</v>
      </c>
      <c r="C37" t="s">
        <v>218</v>
      </c>
      <c r="D37" s="261">
        <v>1.3951785640828065</v>
      </c>
      <c r="E37" t="s">
        <v>267</v>
      </c>
      <c r="F37" t="s">
        <v>268</v>
      </c>
      <c r="G37" t="s">
        <v>269</v>
      </c>
    </row>
    <row r="38" spans="1:7">
      <c r="A38">
        <v>2006</v>
      </c>
      <c r="B38" t="s">
        <v>219</v>
      </c>
      <c r="C38" t="s">
        <v>218</v>
      </c>
      <c r="D38" s="261">
        <v>1.6776827269745322</v>
      </c>
      <c r="E38" t="s">
        <v>267</v>
      </c>
      <c r="F38" t="s">
        <v>268</v>
      </c>
      <c r="G38" t="s">
        <v>269</v>
      </c>
    </row>
    <row r="39" spans="1:7">
      <c r="A39">
        <v>2007</v>
      </c>
      <c r="B39" t="s">
        <v>219</v>
      </c>
      <c r="C39" t="s">
        <v>218</v>
      </c>
      <c r="D39" s="261">
        <v>1.5485782060237321</v>
      </c>
      <c r="E39" t="s">
        <v>267</v>
      </c>
      <c r="F39" t="s">
        <v>268</v>
      </c>
      <c r="G39" t="s">
        <v>269</v>
      </c>
    </row>
    <row r="40" spans="1:7">
      <c r="A40">
        <v>2008</v>
      </c>
      <c r="B40" t="s">
        <v>219</v>
      </c>
      <c r="C40" t="s">
        <v>218</v>
      </c>
      <c r="D40" s="261">
        <v>1.5368830055152538</v>
      </c>
      <c r="E40" t="s">
        <v>267</v>
      </c>
      <c r="F40" t="s">
        <v>268</v>
      </c>
      <c r="G40" t="s">
        <v>269</v>
      </c>
    </row>
    <row r="41" spans="1:7">
      <c r="A41">
        <v>2009</v>
      </c>
      <c r="B41" t="s">
        <v>219</v>
      </c>
      <c r="C41" t="s">
        <v>218</v>
      </c>
      <c r="D41" s="261">
        <v>1.5182328188599219</v>
      </c>
      <c r="E41" t="s">
        <v>267</v>
      </c>
      <c r="F41" t="s">
        <v>268</v>
      </c>
      <c r="G41" t="s">
        <v>269</v>
      </c>
    </row>
    <row r="42" spans="1:7">
      <c r="A42">
        <v>2010</v>
      </c>
      <c r="B42" t="s">
        <v>219</v>
      </c>
      <c r="C42" t="s">
        <v>218</v>
      </c>
      <c r="D42" s="261">
        <v>1.4675045804397935</v>
      </c>
      <c r="E42" t="s">
        <v>267</v>
      </c>
      <c r="F42" t="s">
        <v>268</v>
      </c>
      <c r="G42" t="s">
        <v>269</v>
      </c>
    </row>
    <row r="43" spans="1:7">
      <c r="A43">
        <v>2011</v>
      </c>
      <c r="B43" t="s">
        <v>219</v>
      </c>
      <c r="C43" t="s">
        <v>218</v>
      </c>
      <c r="D43" s="261">
        <v>1.6987215852588886</v>
      </c>
      <c r="E43" t="s">
        <v>267</v>
      </c>
      <c r="F43" t="s">
        <v>268</v>
      </c>
      <c r="G43" t="s">
        <v>269</v>
      </c>
    </row>
    <row r="44" spans="1:7">
      <c r="A44">
        <v>2012</v>
      </c>
      <c r="B44" t="s">
        <v>219</v>
      </c>
      <c r="C44" t="s">
        <v>218</v>
      </c>
      <c r="D44" s="261">
        <v>1.4606726409957966</v>
      </c>
      <c r="E44" t="s">
        <v>267</v>
      </c>
      <c r="F44" t="s">
        <v>268</v>
      </c>
      <c r="G44" t="s">
        <v>269</v>
      </c>
    </row>
    <row r="45" spans="1:7">
      <c r="A45">
        <v>2013</v>
      </c>
      <c r="B45" t="s">
        <v>219</v>
      </c>
      <c r="C45" t="s">
        <v>218</v>
      </c>
      <c r="D45" s="261">
        <v>1.2832727974490736</v>
      </c>
      <c r="E45" t="s">
        <v>267</v>
      </c>
      <c r="F45" t="s">
        <v>268</v>
      </c>
      <c r="G45" t="s">
        <v>269</v>
      </c>
    </row>
    <row r="46" spans="1:7">
      <c r="A46">
        <v>2014</v>
      </c>
      <c r="B46" t="s">
        <v>219</v>
      </c>
      <c r="C46" t="s">
        <v>218</v>
      </c>
      <c r="D46" s="261">
        <v>1.4369005072611105</v>
      </c>
      <c r="E46" t="s">
        <v>267</v>
      </c>
      <c r="F46" t="s">
        <v>268</v>
      </c>
      <c r="G46" t="s">
        <v>269</v>
      </c>
    </row>
    <row r="47" spans="1:7">
      <c r="A47">
        <v>2015</v>
      </c>
      <c r="B47" t="s">
        <v>219</v>
      </c>
      <c r="C47" t="s">
        <v>218</v>
      </c>
      <c r="D47" s="261">
        <v>1.413985458822397</v>
      </c>
      <c r="E47" t="s">
        <v>267</v>
      </c>
      <c r="F47" t="s">
        <v>268</v>
      </c>
      <c r="G47" t="s">
        <v>269</v>
      </c>
    </row>
    <row r="48" spans="1:7">
      <c r="A48">
        <v>2016</v>
      </c>
      <c r="B48" t="s">
        <v>219</v>
      </c>
      <c r="C48" t="s">
        <v>218</v>
      </c>
      <c r="D48" s="261">
        <v>1.3948220333608545</v>
      </c>
      <c r="E48" t="s">
        <v>267</v>
      </c>
      <c r="F48" t="s">
        <v>268</v>
      </c>
      <c r="G48" t="s">
        <v>269</v>
      </c>
    </row>
    <row r="49" spans="1:7">
      <c r="A49">
        <v>2017</v>
      </c>
      <c r="B49" t="s">
        <v>219</v>
      </c>
      <c r="C49" t="s">
        <v>218</v>
      </c>
      <c r="D49" s="261">
        <v>1.426359636556739</v>
      </c>
      <c r="E49" t="s">
        <v>267</v>
      </c>
      <c r="F49" t="s">
        <v>268</v>
      </c>
      <c r="G49" t="s">
        <v>269</v>
      </c>
    </row>
    <row r="50" spans="1:7">
      <c r="A50">
        <v>2018</v>
      </c>
      <c r="B50" t="s">
        <v>219</v>
      </c>
      <c r="C50" t="s">
        <v>218</v>
      </c>
      <c r="D50" s="261">
        <v>1.3527642791082413</v>
      </c>
      <c r="E50" t="s">
        <v>267</v>
      </c>
      <c r="F50" t="s">
        <v>268</v>
      </c>
      <c r="G50" t="s">
        <v>269</v>
      </c>
    </row>
    <row r="51" spans="1:7">
      <c r="A51">
        <v>2019</v>
      </c>
      <c r="B51" t="s">
        <v>219</v>
      </c>
      <c r="C51" t="s">
        <v>218</v>
      </c>
      <c r="D51" s="261">
        <v>1.3651089557968861</v>
      </c>
      <c r="E51" t="s">
        <v>267</v>
      </c>
      <c r="F51" t="s">
        <v>268</v>
      </c>
      <c r="G51" t="s">
        <v>269</v>
      </c>
    </row>
    <row r="52" spans="1:7">
      <c r="A52">
        <v>2020</v>
      </c>
      <c r="B52" t="s">
        <v>219</v>
      </c>
      <c r="C52" t="s">
        <v>218</v>
      </c>
      <c r="D52" s="261">
        <v>1.1868555236973608</v>
      </c>
      <c r="E52" t="s">
        <v>267</v>
      </c>
      <c r="F52" t="s">
        <v>268</v>
      </c>
      <c r="G52" t="s">
        <v>269</v>
      </c>
    </row>
    <row r="53" spans="1:7">
      <c r="A53">
        <v>2021</v>
      </c>
      <c r="B53" t="s">
        <v>219</v>
      </c>
      <c r="C53" t="s">
        <v>218</v>
      </c>
      <c r="D53" s="261">
        <v>1.2304629553464419</v>
      </c>
      <c r="E53" t="s">
        <v>267</v>
      </c>
      <c r="F53" t="s">
        <v>268</v>
      </c>
      <c r="G53" t="s">
        <v>269</v>
      </c>
    </row>
    <row r="54" spans="1:7">
      <c r="A54">
        <v>2022</v>
      </c>
      <c r="B54" t="s">
        <v>219</v>
      </c>
      <c r="C54" t="s">
        <v>218</v>
      </c>
      <c r="D54" s="261">
        <v>1.5164699411262597</v>
      </c>
      <c r="E54" t="s">
        <v>267</v>
      </c>
      <c r="F54" t="s">
        <v>268</v>
      </c>
      <c r="G54" t="s">
        <v>269</v>
      </c>
    </row>
    <row r="55" spans="1:7">
      <c r="A55">
        <v>1970</v>
      </c>
      <c r="B55" t="s">
        <v>203</v>
      </c>
      <c r="C55" t="s">
        <v>218</v>
      </c>
      <c r="D55" s="261">
        <v>0.44193180266468995</v>
      </c>
      <c r="E55" t="s">
        <v>267</v>
      </c>
      <c r="F55" t="s">
        <v>268</v>
      </c>
      <c r="G55" t="s">
        <v>269</v>
      </c>
    </row>
    <row r="56" spans="1:7">
      <c r="A56">
        <v>1971</v>
      </c>
      <c r="B56" t="s">
        <v>203</v>
      </c>
      <c r="C56" t="s">
        <v>218</v>
      </c>
      <c r="D56" s="261">
        <v>0.37862670409946975</v>
      </c>
      <c r="E56" t="s">
        <v>267</v>
      </c>
      <c r="F56" t="s">
        <v>268</v>
      </c>
      <c r="G56" t="s">
        <v>269</v>
      </c>
    </row>
    <row r="57" spans="1:7">
      <c r="A57">
        <v>1972</v>
      </c>
      <c r="B57" t="s">
        <v>203</v>
      </c>
      <c r="C57" t="s">
        <v>218</v>
      </c>
      <c r="D57" s="261">
        <v>0.40315203719937498</v>
      </c>
      <c r="E57" t="s">
        <v>267</v>
      </c>
      <c r="F57" t="s">
        <v>268</v>
      </c>
      <c r="G57" t="s">
        <v>269</v>
      </c>
    </row>
    <row r="58" spans="1:7">
      <c r="A58">
        <v>1973</v>
      </c>
      <c r="B58" t="s">
        <v>203</v>
      </c>
      <c r="C58" t="s">
        <v>218</v>
      </c>
      <c r="D58" s="261">
        <v>0.40034165608822658</v>
      </c>
      <c r="E58" t="s">
        <v>267</v>
      </c>
      <c r="F58" t="s">
        <v>268</v>
      </c>
      <c r="G58" t="s">
        <v>269</v>
      </c>
    </row>
    <row r="59" spans="1:7">
      <c r="A59">
        <v>1974</v>
      </c>
      <c r="B59" t="s">
        <v>203</v>
      </c>
      <c r="C59" t="s">
        <v>218</v>
      </c>
      <c r="D59" s="261">
        <v>0.38874652800508758</v>
      </c>
      <c r="E59" t="s">
        <v>267</v>
      </c>
      <c r="F59" t="s">
        <v>268</v>
      </c>
      <c r="G59" t="s">
        <v>269</v>
      </c>
    </row>
    <row r="60" spans="1:7">
      <c r="A60">
        <v>1975</v>
      </c>
      <c r="B60" t="s">
        <v>203</v>
      </c>
      <c r="C60" t="s">
        <v>218</v>
      </c>
      <c r="D60" s="261">
        <v>0.41175517310034121</v>
      </c>
      <c r="E60" t="s">
        <v>267</v>
      </c>
      <c r="F60" t="s">
        <v>268</v>
      </c>
      <c r="G60" t="s">
        <v>269</v>
      </c>
    </row>
    <row r="61" spans="1:7">
      <c r="A61">
        <v>1976</v>
      </c>
      <c r="B61" t="s">
        <v>203</v>
      </c>
      <c r="C61" t="s">
        <v>218</v>
      </c>
      <c r="D61" s="261">
        <v>0.43121562317136836</v>
      </c>
      <c r="E61" t="s">
        <v>267</v>
      </c>
      <c r="F61" t="s">
        <v>268</v>
      </c>
      <c r="G61" t="s">
        <v>269</v>
      </c>
    </row>
    <row r="62" spans="1:7">
      <c r="A62">
        <v>1977</v>
      </c>
      <c r="B62" t="s">
        <v>203</v>
      </c>
      <c r="C62" t="s">
        <v>218</v>
      </c>
      <c r="D62" s="261">
        <v>0.33601931698020199</v>
      </c>
      <c r="E62" t="s">
        <v>267</v>
      </c>
      <c r="F62" t="s">
        <v>268</v>
      </c>
      <c r="G62" t="s">
        <v>269</v>
      </c>
    </row>
    <row r="63" spans="1:7">
      <c r="A63">
        <v>1978</v>
      </c>
      <c r="B63" t="s">
        <v>203</v>
      </c>
      <c r="C63" t="s">
        <v>218</v>
      </c>
      <c r="D63" s="261">
        <v>0.28815059415504191</v>
      </c>
      <c r="E63" t="s">
        <v>267</v>
      </c>
      <c r="F63" t="s">
        <v>268</v>
      </c>
      <c r="G63" t="s">
        <v>269</v>
      </c>
    </row>
    <row r="64" spans="1:7">
      <c r="A64">
        <v>1979</v>
      </c>
      <c r="B64" t="s">
        <v>203</v>
      </c>
      <c r="C64" t="s">
        <v>218</v>
      </c>
      <c r="D64" s="261">
        <v>0.25060540756703914</v>
      </c>
      <c r="E64" t="s">
        <v>267</v>
      </c>
      <c r="F64" t="s">
        <v>268</v>
      </c>
      <c r="G64" t="s">
        <v>269</v>
      </c>
    </row>
    <row r="65" spans="1:7">
      <c r="A65">
        <v>1980</v>
      </c>
      <c r="B65" t="s">
        <v>203</v>
      </c>
      <c r="C65" t="s">
        <v>218</v>
      </c>
      <c r="D65" s="261">
        <v>0.29395852910954395</v>
      </c>
      <c r="E65" t="s">
        <v>267</v>
      </c>
      <c r="F65" t="s">
        <v>268</v>
      </c>
      <c r="G65" t="s">
        <v>269</v>
      </c>
    </row>
    <row r="66" spans="1:7">
      <c r="A66">
        <v>1981</v>
      </c>
      <c r="B66" t="s">
        <v>203</v>
      </c>
      <c r="C66" t="s">
        <v>218</v>
      </c>
      <c r="D66" s="261">
        <v>0.31042849812580992</v>
      </c>
      <c r="E66" t="s">
        <v>267</v>
      </c>
      <c r="F66" t="s">
        <v>268</v>
      </c>
      <c r="G66" t="s">
        <v>269</v>
      </c>
    </row>
    <row r="67" spans="1:7">
      <c r="A67">
        <v>1982</v>
      </c>
      <c r="B67" t="s">
        <v>203</v>
      </c>
      <c r="C67" t="s">
        <v>218</v>
      </c>
      <c r="D67" s="261">
        <v>0.37743552638379252</v>
      </c>
      <c r="E67" t="s">
        <v>267</v>
      </c>
      <c r="F67" t="s">
        <v>268</v>
      </c>
      <c r="G67" t="s">
        <v>269</v>
      </c>
    </row>
    <row r="68" spans="1:7">
      <c r="A68">
        <v>1983</v>
      </c>
      <c r="B68" t="s">
        <v>203</v>
      </c>
      <c r="C68" t="s">
        <v>218</v>
      </c>
      <c r="D68" s="261">
        <v>0.43228328645751091</v>
      </c>
      <c r="E68" t="s">
        <v>267</v>
      </c>
      <c r="F68" t="s">
        <v>268</v>
      </c>
      <c r="G68" t="s">
        <v>269</v>
      </c>
    </row>
    <row r="69" spans="1:7">
      <c r="A69">
        <v>1984</v>
      </c>
      <c r="B69" t="s">
        <v>203</v>
      </c>
      <c r="C69" t="s">
        <v>218</v>
      </c>
      <c r="D69" s="261">
        <v>0.40617225447221894</v>
      </c>
      <c r="E69" t="s">
        <v>267</v>
      </c>
      <c r="F69" t="s">
        <v>268</v>
      </c>
      <c r="G69" t="s">
        <v>269</v>
      </c>
    </row>
    <row r="70" spans="1:7">
      <c r="A70">
        <v>1985</v>
      </c>
      <c r="B70" t="s">
        <v>203</v>
      </c>
      <c r="C70" t="s">
        <v>218</v>
      </c>
      <c r="D70" s="261">
        <v>0.46536193838953988</v>
      </c>
      <c r="E70" t="s">
        <v>267</v>
      </c>
      <c r="F70" t="s">
        <v>268</v>
      </c>
      <c r="G70" t="s">
        <v>269</v>
      </c>
    </row>
    <row r="71" spans="1:7">
      <c r="A71">
        <v>1986</v>
      </c>
      <c r="B71" t="s">
        <v>203</v>
      </c>
      <c r="C71" t="s">
        <v>218</v>
      </c>
      <c r="D71" s="261">
        <v>0.60314314089698351</v>
      </c>
      <c r="E71" t="s">
        <v>267</v>
      </c>
      <c r="F71" t="s">
        <v>268</v>
      </c>
      <c r="G71" t="s">
        <v>269</v>
      </c>
    </row>
    <row r="72" spans="1:7">
      <c r="A72">
        <v>1987</v>
      </c>
      <c r="B72" t="s">
        <v>203</v>
      </c>
      <c r="C72" t="s">
        <v>218</v>
      </c>
      <c r="D72" s="261">
        <v>0.56613976705490854</v>
      </c>
      <c r="E72" t="s">
        <v>267</v>
      </c>
      <c r="F72" t="s">
        <v>268</v>
      </c>
      <c r="G72" t="s">
        <v>269</v>
      </c>
    </row>
    <row r="73" spans="1:7">
      <c r="A73">
        <v>1988</v>
      </c>
      <c r="B73" t="s">
        <v>203</v>
      </c>
      <c r="C73" t="s">
        <v>218</v>
      </c>
      <c r="D73" s="261">
        <v>0.58213785757139169</v>
      </c>
      <c r="E73" t="s">
        <v>267</v>
      </c>
      <c r="F73" t="s">
        <v>268</v>
      </c>
      <c r="G73" t="s">
        <v>269</v>
      </c>
    </row>
    <row r="74" spans="1:7">
      <c r="A74">
        <v>1989</v>
      </c>
      <c r="B74" t="s">
        <v>203</v>
      </c>
      <c r="C74" t="s">
        <v>218</v>
      </c>
      <c r="D74" s="261">
        <v>0.57034592992698352</v>
      </c>
      <c r="E74" t="s">
        <v>267</v>
      </c>
      <c r="F74" t="s">
        <v>268</v>
      </c>
      <c r="G74" t="s">
        <v>269</v>
      </c>
    </row>
    <row r="75" spans="1:7">
      <c r="A75">
        <v>1990</v>
      </c>
      <c r="B75" t="s">
        <v>203</v>
      </c>
      <c r="C75" t="s">
        <v>218</v>
      </c>
      <c r="D75" s="261">
        <v>0.58686713415316716</v>
      </c>
      <c r="E75" t="s">
        <v>267</v>
      </c>
      <c r="F75" t="s">
        <v>268</v>
      </c>
      <c r="G75" t="s">
        <v>269</v>
      </c>
    </row>
    <row r="76" spans="1:7">
      <c r="A76">
        <v>1991</v>
      </c>
      <c r="B76" t="s">
        <v>203</v>
      </c>
      <c r="C76" t="s">
        <v>218</v>
      </c>
      <c r="D76" s="261">
        <v>0.600607306710639</v>
      </c>
      <c r="E76" t="s">
        <v>267</v>
      </c>
      <c r="F76" t="s">
        <v>268</v>
      </c>
      <c r="G76" t="s">
        <v>269</v>
      </c>
    </row>
    <row r="77" spans="1:7">
      <c r="A77">
        <v>1992</v>
      </c>
      <c r="B77" t="s">
        <v>203</v>
      </c>
      <c r="C77" t="s">
        <v>218</v>
      </c>
      <c r="D77" s="261">
        <v>0.59565344071873993</v>
      </c>
      <c r="E77" t="s">
        <v>267</v>
      </c>
      <c r="F77" t="s">
        <v>268</v>
      </c>
      <c r="G77" t="s">
        <v>269</v>
      </c>
    </row>
    <row r="78" spans="1:7">
      <c r="A78">
        <v>1993</v>
      </c>
      <c r="B78" t="s">
        <v>203</v>
      </c>
      <c r="C78" t="s">
        <v>218</v>
      </c>
      <c r="D78" s="261">
        <v>0.56734919213847956</v>
      </c>
      <c r="E78" t="s">
        <v>267</v>
      </c>
      <c r="F78" t="s">
        <v>268</v>
      </c>
      <c r="G78" t="s">
        <v>269</v>
      </c>
    </row>
    <row r="79" spans="1:7">
      <c r="A79">
        <v>1994</v>
      </c>
      <c r="B79" t="s">
        <v>203</v>
      </c>
      <c r="C79" t="s">
        <v>218</v>
      </c>
      <c r="D79" s="261">
        <v>0.55943744590716526</v>
      </c>
      <c r="E79" t="s">
        <v>267</v>
      </c>
      <c r="F79" t="s">
        <v>268</v>
      </c>
      <c r="G79" t="s">
        <v>269</v>
      </c>
    </row>
    <row r="80" spans="1:7">
      <c r="A80">
        <v>1995</v>
      </c>
      <c r="B80" t="s">
        <v>203</v>
      </c>
      <c r="C80" t="s">
        <v>218</v>
      </c>
      <c r="D80" s="261">
        <v>0.55675454780778599</v>
      </c>
      <c r="E80" t="s">
        <v>267</v>
      </c>
      <c r="F80" t="s">
        <v>268</v>
      </c>
      <c r="G80" t="s">
        <v>269</v>
      </c>
    </row>
    <row r="81" spans="1:7">
      <c r="A81">
        <v>1996</v>
      </c>
      <c r="B81" t="s">
        <v>203</v>
      </c>
      <c r="C81" t="s">
        <v>218</v>
      </c>
      <c r="D81" s="261">
        <v>0.57789818183166652</v>
      </c>
      <c r="E81" t="s">
        <v>267</v>
      </c>
      <c r="F81" t="s">
        <v>268</v>
      </c>
      <c r="G81" t="s">
        <v>269</v>
      </c>
    </row>
    <row r="82" spans="1:7">
      <c r="A82">
        <v>1997</v>
      </c>
      <c r="B82" t="s">
        <v>203</v>
      </c>
      <c r="C82" t="s">
        <v>218</v>
      </c>
      <c r="D82" s="261">
        <v>0.65879647651990392</v>
      </c>
      <c r="E82" t="s">
        <v>267</v>
      </c>
      <c r="F82" t="s">
        <v>268</v>
      </c>
      <c r="G82" t="s">
        <v>269</v>
      </c>
    </row>
    <row r="83" spans="1:7">
      <c r="A83">
        <v>1998</v>
      </c>
      <c r="B83" t="s">
        <v>203</v>
      </c>
      <c r="C83" t="s">
        <v>218</v>
      </c>
      <c r="D83" s="261">
        <v>0.73104280100682684</v>
      </c>
      <c r="E83" t="s">
        <v>267</v>
      </c>
      <c r="F83" t="s">
        <v>268</v>
      </c>
      <c r="G83" t="s">
        <v>269</v>
      </c>
    </row>
    <row r="84" spans="1:7">
      <c r="A84">
        <v>1999</v>
      </c>
      <c r="B84" t="s">
        <v>203</v>
      </c>
      <c r="C84" t="s">
        <v>218</v>
      </c>
      <c r="D84" s="261">
        <v>0.89411600637318944</v>
      </c>
      <c r="E84" t="s">
        <v>267</v>
      </c>
      <c r="F84" t="s">
        <v>268</v>
      </c>
      <c r="G84" t="s">
        <v>269</v>
      </c>
    </row>
    <row r="85" spans="1:7">
      <c r="A85">
        <v>2000</v>
      </c>
      <c r="B85" t="s">
        <v>203</v>
      </c>
      <c r="C85" t="s">
        <v>218</v>
      </c>
      <c r="D85" s="261">
        <v>0.95665331122773567</v>
      </c>
      <c r="E85" t="s">
        <v>267</v>
      </c>
      <c r="F85" t="s">
        <v>268</v>
      </c>
      <c r="G85" t="s">
        <v>269</v>
      </c>
    </row>
    <row r="86" spans="1:7">
      <c r="A86">
        <v>2001</v>
      </c>
      <c r="B86" t="s">
        <v>203</v>
      </c>
      <c r="C86" t="s">
        <v>218</v>
      </c>
      <c r="D86" s="261">
        <v>0.91983304761915008</v>
      </c>
      <c r="E86" t="s">
        <v>267</v>
      </c>
      <c r="F86" t="s">
        <v>268</v>
      </c>
      <c r="G86" t="s">
        <v>269</v>
      </c>
    </row>
    <row r="87" spans="1:7">
      <c r="A87">
        <v>2002</v>
      </c>
      <c r="B87" t="s">
        <v>203</v>
      </c>
      <c r="C87" t="s">
        <v>218</v>
      </c>
      <c r="D87" s="261">
        <v>0.9635836925156871</v>
      </c>
      <c r="E87" t="s">
        <v>267</v>
      </c>
      <c r="F87" t="s">
        <v>268</v>
      </c>
      <c r="G87" t="s">
        <v>269</v>
      </c>
    </row>
    <row r="88" spans="1:7">
      <c r="A88">
        <v>2003</v>
      </c>
      <c r="B88" t="s">
        <v>203</v>
      </c>
      <c r="C88" t="s">
        <v>218</v>
      </c>
      <c r="D88" s="261">
        <v>1.0432084258451406</v>
      </c>
      <c r="E88" t="s">
        <v>267</v>
      </c>
      <c r="F88" t="s">
        <v>268</v>
      </c>
      <c r="G88" t="s">
        <v>269</v>
      </c>
    </row>
    <row r="89" spans="1:7">
      <c r="A89">
        <v>2004</v>
      </c>
      <c r="B89" t="s">
        <v>203</v>
      </c>
      <c r="C89" t="s">
        <v>218</v>
      </c>
      <c r="D89" s="261">
        <v>1.1247170986711672</v>
      </c>
      <c r="E89" t="s">
        <v>267</v>
      </c>
      <c r="F89" t="s">
        <v>268</v>
      </c>
      <c r="G89" t="s">
        <v>269</v>
      </c>
    </row>
    <row r="90" spans="1:7">
      <c r="A90">
        <v>2005</v>
      </c>
      <c r="B90" t="s">
        <v>203</v>
      </c>
      <c r="C90" t="s">
        <v>218</v>
      </c>
      <c r="D90" s="261">
        <v>1.1162937170580551</v>
      </c>
      <c r="E90" t="s">
        <v>267</v>
      </c>
      <c r="F90" t="s">
        <v>268</v>
      </c>
      <c r="G90" t="s">
        <v>269</v>
      </c>
    </row>
    <row r="91" spans="1:7">
      <c r="A91">
        <v>2006</v>
      </c>
      <c r="B91" t="s">
        <v>203</v>
      </c>
      <c r="C91" t="s">
        <v>218</v>
      </c>
      <c r="D91" s="261">
        <v>1.1338796319313154</v>
      </c>
      <c r="E91" t="s">
        <v>267</v>
      </c>
      <c r="F91" t="s">
        <v>268</v>
      </c>
      <c r="G91" t="s">
        <v>269</v>
      </c>
    </row>
    <row r="92" spans="1:7">
      <c r="A92">
        <v>2007</v>
      </c>
      <c r="B92" t="s">
        <v>203</v>
      </c>
      <c r="C92" t="s">
        <v>218</v>
      </c>
      <c r="D92" s="261">
        <v>1.1606203932778791</v>
      </c>
      <c r="E92" t="s">
        <v>267</v>
      </c>
      <c r="F92" t="s">
        <v>268</v>
      </c>
      <c r="G92" t="s">
        <v>269</v>
      </c>
    </row>
    <row r="93" spans="1:7">
      <c r="A93">
        <v>2008</v>
      </c>
      <c r="B93" t="s">
        <v>203</v>
      </c>
      <c r="C93" t="s">
        <v>218</v>
      </c>
      <c r="D93" s="261">
        <v>1.1846333346261033</v>
      </c>
      <c r="E93" t="s">
        <v>267</v>
      </c>
      <c r="F93" t="s">
        <v>268</v>
      </c>
      <c r="G93" t="s">
        <v>269</v>
      </c>
    </row>
    <row r="94" spans="1:7">
      <c r="A94">
        <v>2009</v>
      </c>
      <c r="B94" t="s">
        <v>203</v>
      </c>
      <c r="C94" t="s">
        <v>218</v>
      </c>
      <c r="D94" s="261">
        <v>1.2943572627121196</v>
      </c>
      <c r="E94" t="s">
        <v>267</v>
      </c>
      <c r="F94" t="s">
        <v>268</v>
      </c>
      <c r="G94" t="s">
        <v>269</v>
      </c>
    </row>
    <row r="95" spans="1:7">
      <c r="A95">
        <v>2010</v>
      </c>
      <c r="B95" t="s">
        <v>203</v>
      </c>
      <c r="C95" t="s">
        <v>218</v>
      </c>
      <c r="D95" s="261">
        <v>1.366297984047842</v>
      </c>
      <c r="E95" t="s">
        <v>267</v>
      </c>
      <c r="F95" t="s">
        <v>268</v>
      </c>
      <c r="G95" t="s">
        <v>269</v>
      </c>
    </row>
    <row r="96" spans="1:7">
      <c r="A96">
        <v>2011</v>
      </c>
      <c r="B96" t="s">
        <v>203</v>
      </c>
      <c r="C96" t="s">
        <v>218</v>
      </c>
      <c r="D96" s="261">
        <v>1.3819439574215815</v>
      </c>
      <c r="E96" t="s">
        <v>267</v>
      </c>
      <c r="F96" t="s">
        <v>268</v>
      </c>
      <c r="G96" t="s">
        <v>269</v>
      </c>
    </row>
    <row r="97" spans="1:7">
      <c r="A97">
        <v>2012</v>
      </c>
      <c r="B97" t="s">
        <v>203</v>
      </c>
      <c r="C97" t="s">
        <v>218</v>
      </c>
      <c r="D97" s="261">
        <v>1.4484829931928236</v>
      </c>
      <c r="E97" t="s">
        <v>267</v>
      </c>
      <c r="F97" t="s">
        <v>268</v>
      </c>
      <c r="G97" t="s">
        <v>269</v>
      </c>
    </row>
    <row r="98" spans="1:7">
      <c r="A98">
        <v>2013</v>
      </c>
      <c r="B98" t="s">
        <v>203</v>
      </c>
      <c r="C98" t="s">
        <v>218</v>
      </c>
      <c r="D98" s="261">
        <v>1.4153406520389276</v>
      </c>
      <c r="E98" t="s">
        <v>267</v>
      </c>
      <c r="F98" t="s">
        <v>268</v>
      </c>
      <c r="G98" t="s">
        <v>269</v>
      </c>
    </row>
    <row r="99" spans="1:7">
      <c r="A99">
        <v>2014</v>
      </c>
      <c r="B99" t="s">
        <v>203</v>
      </c>
      <c r="C99" t="s">
        <v>218</v>
      </c>
      <c r="D99" s="261">
        <v>1.6521297866975344</v>
      </c>
      <c r="E99" t="s">
        <v>267</v>
      </c>
      <c r="F99" t="s">
        <v>268</v>
      </c>
      <c r="G99" t="s">
        <v>269</v>
      </c>
    </row>
    <row r="100" spans="1:7">
      <c r="A100">
        <v>2015</v>
      </c>
      <c r="B100" t="s">
        <v>203</v>
      </c>
      <c r="C100" t="s">
        <v>218</v>
      </c>
      <c r="D100" s="261">
        <v>1.4565680321121746</v>
      </c>
      <c r="E100" t="s">
        <v>267</v>
      </c>
      <c r="F100" t="s">
        <v>268</v>
      </c>
      <c r="G100" t="s">
        <v>269</v>
      </c>
    </row>
    <row r="101" spans="1:7">
      <c r="A101">
        <v>2016</v>
      </c>
      <c r="B101" t="s">
        <v>203</v>
      </c>
      <c r="C101" t="s">
        <v>218</v>
      </c>
      <c r="D101" s="261">
        <v>1.5645842720352461</v>
      </c>
      <c r="E101" t="s">
        <v>267</v>
      </c>
      <c r="F101" t="s">
        <v>268</v>
      </c>
      <c r="G101" t="s">
        <v>269</v>
      </c>
    </row>
    <row r="102" spans="1:7">
      <c r="A102">
        <v>2017</v>
      </c>
      <c r="B102" t="s">
        <v>203</v>
      </c>
      <c r="C102" t="s">
        <v>218</v>
      </c>
      <c r="D102" s="261">
        <v>1.6189726274740976</v>
      </c>
      <c r="E102" t="s">
        <v>267</v>
      </c>
      <c r="F102" t="s">
        <v>268</v>
      </c>
      <c r="G102" t="s">
        <v>269</v>
      </c>
    </row>
    <row r="103" spans="1:7">
      <c r="A103">
        <v>2018</v>
      </c>
      <c r="B103" t="s">
        <v>203</v>
      </c>
      <c r="C103" t="s">
        <v>218</v>
      </c>
      <c r="D103" s="261">
        <v>1.7580874324351177</v>
      </c>
      <c r="E103" t="s">
        <v>267</v>
      </c>
      <c r="F103" t="s">
        <v>268</v>
      </c>
      <c r="G103" t="s">
        <v>269</v>
      </c>
    </row>
    <row r="104" spans="1:7">
      <c r="A104">
        <v>2019</v>
      </c>
      <c r="B104" t="s">
        <v>203</v>
      </c>
      <c r="C104" t="s">
        <v>218</v>
      </c>
      <c r="D104" s="261">
        <v>1.7588039415896681</v>
      </c>
      <c r="E104" t="s">
        <v>267</v>
      </c>
      <c r="F104" t="s">
        <v>268</v>
      </c>
      <c r="G104" t="s">
        <v>269</v>
      </c>
    </row>
    <row r="105" spans="1:7">
      <c r="A105">
        <v>2020</v>
      </c>
      <c r="B105" t="s">
        <v>203</v>
      </c>
      <c r="C105" t="s">
        <v>218</v>
      </c>
      <c r="D105" s="261">
        <v>1.8142459159106201</v>
      </c>
      <c r="E105" t="s">
        <v>267</v>
      </c>
      <c r="F105" t="s">
        <v>268</v>
      </c>
      <c r="G105" t="s">
        <v>269</v>
      </c>
    </row>
    <row r="106" spans="1:7">
      <c r="A106">
        <v>2021</v>
      </c>
      <c r="B106" t="s">
        <v>203</v>
      </c>
      <c r="C106" t="s">
        <v>218</v>
      </c>
      <c r="D106" s="261">
        <v>1.9619704454580751</v>
      </c>
      <c r="E106" t="s">
        <v>267</v>
      </c>
      <c r="F106" t="s">
        <v>268</v>
      </c>
      <c r="G106" t="s">
        <v>269</v>
      </c>
    </row>
    <row r="107" spans="1:7">
      <c r="A107">
        <v>2022</v>
      </c>
      <c r="B107" t="s">
        <v>203</v>
      </c>
      <c r="C107" t="s">
        <v>218</v>
      </c>
      <c r="D107" s="261">
        <v>1.67699187949169</v>
      </c>
      <c r="E107" t="s">
        <v>267</v>
      </c>
      <c r="F107" t="s">
        <v>268</v>
      </c>
      <c r="G107" t="s">
        <v>269</v>
      </c>
    </row>
    <row r="108" spans="1:7">
      <c r="A108">
        <v>1970</v>
      </c>
      <c r="B108" t="s">
        <v>203</v>
      </c>
      <c r="C108" t="s">
        <v>202</v>
      </c>
      <c r="D108" s="261">
        <v>0.88952924243735376</v>
      </c>
      <c r="E108" t="s">
        <v>267</v>
      </c>
      <c r="F108" t="s">
        <v>268</v>
      </c>
      <c r="G108" t="s">
        <v>269</v>
      </c>
    </row>
    <row r="109" spans="1:7">
      <c r="A109">
        <v>1971</v>
      </c>
      <c r="B109" t="s">
        <v>203</v>
      </c>
      <c r="C109" t="s">
        <v>202</v>
      </c>
      <c r="D109" s="261">
        <v>0.89900191514740224</v>
      </c>
      <c r="E109" t="s">
        <v>267</v>
      </c>
      <c r="F109" t="s">
        <v>268</v>
      </c>
      <c r="G109" t="s">
        <v>269</v>
      </c>
    </row>
    <row r="110" spans="1:7">
      <c r="A110">
        <v>1972</v>
      </c>
      <c r="B110" t="s">
        <v>203</v>
      </c>
      <c r="C110" t="s">
        <v>202</v>
      </c>
      <c r="D110" s="261">
        <v>0.8624299090127876</v>
      </c>
      <c r="E110" t="s">
        <v>267</v>
      </c>
      <c r="F110" t="s">
        <v>268</v>
      </c>
      <c r="G110" t="s">
        <v>269</v>
      </c>
    </row>
    <row r="111" spans="1:7">
      <c r="A111">
        <v>1973</v>
      </c>
      <c r="B111" t="s">
        <v>203</v>
      </c>
      <c r="C111" t="s">
        <v>202</v>
      </c>
      <c r="D111" s="261">
        <v>0.89238353973492368</v>
      </c>
      <c r="E111" t="s">
        <v>267</v>
      </c>
      <c r="F111" t="s">
        <v>268</v>
      </c>
      <c r="G111" t="s">
        <v>269</v>
      </c>
    </row>
    <row r="112" spans="1:7">
      <c r="A112">
        <v>1974</v>
      </c>
      <c r="B112" t="s">
        <v>203</v>
      </c>
      <c r="C112" t="s">
        <v>202</v>
      </c>
      <c r="D112" s="261">
        <v>0.71102262587145915</v>
      </c>
      <c r="E112" t="s">
        <v>267</v>
      </c>
      <c r="F112" t="s">
        <v>268</v>
      </c>
      <c r="G112" t="s">
        <v>269</v>
      </c>
    </row>
    <row r="113" spans="1:7">
      <c r="A113">
        <v>1975</v>
      </c>
      <c r="B113" t="s">
        <v>203</v>
      </c>
      <c r="C113" t="s">
        <v>202</v>
      </c>
      <c r="D113" s="261">
        <v>0.7908713716917305</v>
      </c>
      <c r="E113" t="s">
        <v>267</v>
      </c>
      <c r="F113" t="s">
        <v>268</v>
      </c>
      <c r="G113" t="s">
        <v>269</v>
      </c>
    </row>
    <row r="114" spans="1:7">
      <c r="A114">
        <v>1976</v>
      </c>
      <c r="B114" t="s">
        <v>203</v>
      </c>
      <c r="C114" t="s">
        <v>202</v>
      </c>
      <c r="D114" s="261">
        <v>0.7928928115724545</v>
      </c>
      <c r="E114" t="s">
        <v>267</v>
      </c>
      <c r="F114" t="s">
        <v>268</v>
      </c>
      <c r="G114" t="s">
        <v>269</v>
      </c>
    </row>
    <row r="115" spans="1:7">
      <c r="A115">
        <v>1977</v>
      </c>
      <c r="B115" t="s">
        <v>203</v>
      </c>
      <c r="C115" t="s">
        <v>202</v>
      </c>
      <c r="D115" s="261">
        <v>0.65735687214113514</v>
      </c>
      <c r="E115" t="s">
        <v>267</v>
      </c>
      <c r="F115" t="s">
        <v>268</v>
      </c>
      <c r="G115" t="s">
        <v>269</v>
      </c>
    </row>
    <row r="116" spans="1:7">
      <c r="A116">
        <v>1978</v>
      </c>
      <c r="B116" t="s">
        <v>203</v>
      </c>
      <c r="C116" t="s">
        <v>202</v>
      </c>
      <c r="D116" s="261">
        <v>0.55780455019195796</v>
      </c>
      <c r="E116" t="s">
        <v>267</v>
      </c>
      <c r="F116" t="s">
        <v>268</v>
      </c>
      <c r="G116" t="s">
        <v>269</v>
      </c>
    </row>
    <row r="117" spans="1:7">
      <c r="A117">
        <v>1979</v>
      </c>
      <c r="B117" t="s">
        <v>203</v>
      </c>
      <c r="C117" t="s">
        <v>202</v>
      </c>
      <c r="D117" s="261">
        <v>0.48895909108518565</v>
      </c>
      <c r="E117" t="s">
        <v>267</v>
      </c>
      <c r="F117" t="s">
        <v>268</v>
      </c>
      <c r="G117" t="s">
        <v>269</v>
      </c>
    </row>
    <row r="118" spans="1:7">
      <c r="A118">
        <v>1980</v>
      </c>
      <c r="B118" t="s">
        <v>203</v>
      </c>
      <c r="C118" t="s">
        <v>202</v>
      </c>
      <c r="D118" s="261">
        <v>0.49150970559632212</v>
      </c>
      <c r="E118" t="s">
        <v>267</v>
      </c>
      <c r="F118" t="s">
        <v>268</v>
      </c>
      <c r="G118" t="s">
        <v>269</v>
      </c>
    </row>
    <row r="119" spans="1:7">
      <c r="A119">
        <v>1981</v>
      </c>
      <c r="B119" t="s">
        <v>203</v>
      </c>
      <c r="C119" t="s">
        <v>202</v>
      </c>
      <c r="D119" s="261">
        <v>0.48527691370241671</v>
      </c>
      <c r="E119" t="s">
        <v>267</v>
      </c>
      <c r="F119" t="s">
        <v>268</v>
      </c>
      <c r="G119" t="s">
        <v>269</v>
      </c>
    </row>
    <row r="120" spans="1:7">
      <c r="A120">
        <v>1982</v>
      </c>
      <c r="B120" t="s">
        <v>203</v>
      </c>
      <c r="C120" t="s">
        <v>202</v>
      </c>
      <c r="D120" s="261">
        <v>0.34335359510780566</v>
      </c>
      <c r="E120" t="s">
        <v>267</v>
      </c>
      <c r="F120" t="s">
        <v>268</v>
      </c>
      <c r="G120" t="s">
        <v>269</v>
      </c>
    </row>
    <row r="121" spans="1:7">
      <c r="A121">
        <v>1983</v>
      </c>
      <c r="B121" t="s">
        <v>203</v>
      </c>
      <c r="C121" t="s">
        <v>202</v>
      </c>
      <c r="D121" s="261">
        <v>0.40598667239495073</v>
      </c>
      <c r="E121" t="s">
        <v>267</v>
      </c>
      <c r="F121" t="s">
        <v>268</v>
      </c>
      <c r="G121" t="s">
        <v>269</v>
      </c>
    </row>
    <row r="122" spans="1:7">
      <c r="A122">
        <v>1984</v>
      </c>
      <c r="B122" t="s">
        <v>203</v>
      </c>
      <c r="C122" t="s">
        <v>202</v>
      </c>
      <c r="D122" s="261">
        <v>0.40593408940142184</v>
      </c>
      <c r="E122" t="s">
        <v>267</v>
      </c>
      <c r="F122" t="s">
        <v>268</v>
      </c>
      <c r="G122" t="s">
        <v>269</v>
      </c>
    </row>
    <row r="123" spans="1:7">
      <c r="A123">
        <v>1985</v>
      </c>
      <c r="B123" t="s">
        <v>203</v>
      </c>
      <c r="C123" t="s">
        <v>202</v>
      </c>
      <c r="D123" s="261">
        <v>0.39719852668374556</v>
      </c>
      <c r="E123" t="s">
        <v>267</v>
      </c>
      <c r="F123" t="s">
        <v>268</v>
      </c>
      <c r="G123" t="s">
        <v>269</v>
      </c>
    </row>
    <row r="124" spans="1:7">
      <c r="A124">
        <v>1986</v>
      </c>
      <c r="B124" t="s">
        <v>203</v>
      </c>
      <c r="C124" t="s">
        <v>202</v>
      </c>
      <c r="D124" s="261">
        <v>0.38711649370703116</v>
      </c>
      <c r="E124" t="s">
        <v>267</v>
      </c>
      <c r="F124" t="s">
        <v>268</v>
      </c>
      <c r="G124" t="s">
        <v>269</v>
      </c>
    </row>
    <row r="125" spans="1:7">
      <c r="A125">
        <v>1987</v>
      </c>
      <c r="B125" t="s">
        <v>203</v>
      </c>
      <c r="C125" t="s">
        <v>202</v>
      </c>
      <c r="D125" s="261">
        <v>0.38092593202747893</v>
      </c>
      <c r="E125" t="s">
        <v>267</v>
      </c>
      <c r="F125" t="s">
        <v>268</v>
      </c>
      <c r="G125" t="s">
        <v>269</v>
      </c>
    </row>
    <row r="126" spans="1:7">
      <c r="A126">
        <v>1988</v>
      </c>
      <c r="B126" t="s">
        <v>203</v>
      </c>
      <c r="C126" t="s">
        <v>202</v>
      </c>
      <c r="D126" s="261">
        <v>0.45534839870868216</v>
      </c>
      <c r="E126" t="s">
        <v>267</v>
      </c>
      <c r="F126" t="s">
        <v>268</v>
      </c>
      <c r="G126" t="s">
        <v>269</v>
      </c>
    </row>
    <row r="127" spans="1:7">
      <c r="A127">
        <v>1989</v>
      </c>
      <c r="B127" t="s">
        <v>203</v>
      </c>
      <c r="C127" t="s">
        <v>202</v>
      </c>
      <c r="D127" s="261">
        <v>0.38049905369892695</v>
      </c>
      <c r="E127" t="s">
        <v>267</v>
      </c>
      <c r="F127" t="s">
        <v>268</v>
      </c>
      <c r="G127" t="s">
        <v>269</v>
      </c>
    </row>
    <row r="128" spans="1:7">
      <c r="A128">
        <v>1990</v>
      </c>
      <c r="B128" t="s">
        <v>203</v>
      </c>
      <c r="C128" t="s">
        <v>202</v>
      </c>
      <c r="D128" s="261">
        <v>0.41922693026082225</v>
      </c>
      <c r="E128" t="s">
        <v>267</v>
      </c>
      <c r="F128" t="s">
        <v>268</v>
      </c>
      <c r="G128" t="s">
        <v>269</v>
      </c>
    </row>
    <row r="129" spans="1:7">
      <c r="A129">
        <v>1991</v>
      </c>
      <c r="B129" t="s">
        <v>203</v>
      </c>
      <c r="C129" t="s">
        <v>202</v>
      </c>
      <c r="D129" s="261">
        <v>0.36818814578706316</v>
      </c>
      <c r="E129" t="s">
        <v>267</v>
      </c>
      <c r="F129" t="s">
        <v>268</v>
      </c>
      <c r="G129" t="s">
        <v>269</v>
      </c>
    </row>
    <row r="130" spans="1:7">
      <c r="A130">
        <v>1992</v>
      </c>
      <c r="B130" t="s">
        <v>203</v>
      </c>
      <c r="C130" t="s">
        <v>202</v>
      </c>
      <c r="D130" s="261">
        <v>0.39293890616363175</v>
      </c>
      <c r="E130" t="s">
        <v>267</v>
      </c>
      <c r="F130" t="s">
        <v>268</v>
      </c>
      <c r="G130" t="s">
        <v>269</v>
      </c>
    </row>
    <row r="131" spans="1:7">
      <c r="A131">
        <v>1993</v>
      </c>
      <c r="B131" t="s">
        <v>203</v>
      </c>
      <c r="C131" t="s">
        <v>202</v>
      </c>
      <c r="D131" s="261">
        <v>0.34183259042093328</v>
      </c>
      <c r="E131" t="s">
        <v>267</v>
      </c>
      <c r="F131" t="s">
        <v>268</v>
      </c>
      <c r="G131" t="s">
        <v>269</v>
      </c>
    </row>
    <row r="132" spans="1:7">
      <c r="A132">
        <v>1994</v>
      </c>
      <c r="B132" t="s">
        <v>203</v>
      </c>
      <c r="C132" t="s">
        <v>202</v>
      </c>
      <c r="D132" s="261">
        <v>0.37586911895109254</v>
      </c>
      <c r="E132" t="s">
        <v>267</v>
      </c>
      <c r="F132" t="s">
        <v>268</v>
      </c>
      <c r="G132" t="s">
        <v>269</v>
      </c>
    </row>
    <row r="133" spans="1:7">
      <c r="A133">
        <v>1995</v>
      </c>
      <c r="B133" t="s">
        <v>203</v>
      </c>
      <c r="C133" t="s">
        <v>202</v>
      </c>
      <c r="D133" s="261">
        <v>0.34250086750676212</v>
      </c>
      <c r="E133" t="s">
        <v>267</v>
      </c>
      <c r="F133" t="s">
        <v>268</v>
      </c>
      <c r="G133" t="s">
        <v>269</v>
      </c>
    </row>
    <row r="134" spans="1:7">
      <c r="A134">
        <v>1996</v>
      </c>
      <c r="B134" t="s">
        <v>203</v>
      </c>
      <c r="C134" t="s">
        <v>202</v>
      </c>
      <c r="D134" s="261">
        <v>0.33404492988079082</v>
      </c>
      <c r="E134" t="s">
        <v>267</v>
      </c>
      <c r="F134" t="s">
        <v>268</v>
      </c>
      <c r="G134" t="s">
        <v>269</v>
      </c>
    </row>
    <row r="135" spans="1:7">
      <c r="A135">
        <v>1997</v>
      </c>
      <c r="B135" t="s">
        <v>203</v>
      </c>
      <c r="C135" t="s">
        <v>202</v>
      </c>
      <c r="D135" s="261">
        <v>0.27875149658941201</v>
      </c>
      <c r="E135" t="s">
        <v>267</v>
      </c>
      <c r="F135" t="s">
        <v>268</v>
      </c>
      <c r="G135" t="s">
        <v>269</v>
      </c>
    </row>
    <row r="136" spans="1:7">
      <c r="A136">
        <v>1998</v>
      </c>
      <c r="B136" t="s">
        <v>203</v>
      </c>
      <c r="C136" t="s">
        <v>202</v>
      </c>
      <c r="D136" s="261">
        <v>0.24852476354543868</v>
      </c>
      <c r="E136" t="s">
        <v>267</v>
      </c>
      <c r="F136" t="s">
        <v>268</v>
      </c>
      <c r="G136" t="s">
        <v>269</v>
      </c>
    </row>
    <row r="137" spans="1:7">
      <c r="A137">
        <v>1999</v>
      </c>
      <c r="B137" t="s">
        <v>203</v>
      </c>
      <c r="C137" t="s">
        <v>202</v>
      </c>
      <c r="D137" s="261">
        <v>0.22978596585905514</v>
      </c>
      <c r="E137" t="s">
        <v>267</v>
      </c>
      <c r="F137" t="s">
        <v>268</v>
      </c>
      <c r="G137" t="s">
        <v>269</v>
      </c>
    </row>
    <row r="138" spans="1:7">
      <c r="A138">
        <v>2000</v>
      </c>
      <c r="B138" t="s">
        <v>203</v>
      </c>
      <c r="C138" t="s">
        <v>202</v>
      </c>
      <c r="D138" s="261">
        <v>0.29581590907483657</v>
      </c>
      <c r="E138" t="s">
        <v>267</v>
      </c>
      <c r="F138" t="s">
        <v>268</v>
      </c>
      <c r="G138" t="s">
        <v>269</v>
      </c>
    </row>
    <row r="139" spans="1:7">
      <c r="A139">
        <v>2001</v>
      </c>
      <c r="B139" t="s">
        <v>203</v>
      </c>
      <c r="C139" t="s">
        <v>202</v>
      </c>
      <c r="D139" s="261">
        <v>0.28460516345472836</v>
      </c>
      <c r="E139" t="s">
        <v>267</v>
      </c>
      <c r="F139" t="s">
        <v>268</v>
      </c>
      <c r="G139" t="s">
        <v>269</v>
      </c>
    </row>
    <row r="140" spans="1:7">
      <c r="A140">
        <v>2002</v>
      </c>
      <c r="B140" t="s">
        <v>203</v>
      </c>
      <c r="C140" t="s">
        <v>202</v>
      </c>
      <c r="D140" s="261">
        <v>0.27940661613294926</v>
      </c>
      <c r="E140" t="s">
        <v>267</v>
      </c>
      <c r="F140" t="s">
        <v>268</v>
      </c>
      <c r="G140" t="s">
        <v>269</v>
      </c>
    </row>
    <row r="141" spans="1:7">
      <c r="A141">
        <v>2003</v>
      </c>
      <c r="B141" t="s">
        <v>203</v>
      </c>
      <c r="C141" t="s">
        <v>202</v>
      </c>
      <c r="D141" s="261">
        <v>0.30027517513216595</v>
      </c>
      <c r="E141" t="s">
        <v>267</v>
      </c>
      <c r="F141" t="s">
        <v>268</v>
      </c>
      <c r="G141" t="s">
        <v>269</v>
      </c>
    </row>
    <row r="142" spans="1:7">
      <c r="A142">
        <v>2004</v>
      </c>
      <c r="B142" t="s">
        <v>203</v>
      </c>
      <c r="C142" t="s">
        <v>202</v>
      </c>
      <c r="D142" s="261">
        <v>0.27188687602107647</v>
      </c>
      <c r="E142" t="s">
        <v>267</v>
      </c>
      <c r="F142" t="s">
        <v>268</v>
      </c>
      <c r="G142" t="s">
        <v>269</v>
      </c>
    </row>
    <row r="143" spans="1:7">
      <c r="A143">
        <v>2005</v>
      </c>
      <c r="B143" t="s">
        <v>203</v>
      </c>
      <c r="C143" t="s">
        <v>202</v>
      </c>
      <c r="D143" s="261">
        <v>0.24950625194695758</v>
      </c>
      <c r="E143" t="s">
        <v>267</v>
      </c>
      <c r="F143" t="s">
        <v>268</v>
      </c>
      <c r="G143" t="s">
        <v>269</v>
      </c>
    </row>
    <row r="144" spans="1:7">
      <c r="A144">
        <v>2006</v>
      </c>
      <c r="B144" t="s">
        <v>203</v>
      </c>
      <c r="C144" t="s">
        <v>202</v>
      </c>
      <c r="D144" s="261">
        <v>0.27634643016539645</v>
      </c>
      <c r="E144" t="s">
        <v>267</v>
      </c>
      <c r="F144" t="s">
        <v>268</v>
      </c>
      <c r="G144" t="s">
        <v>269</v>
      </c>
    </row>
    <row r="145" spans="1:7">
      <c r="A145">
        <v>2007</v>
      </c>
      <c r="B145" t="s">
        <v>203</v>
      </c>
      <c r="C145" t="s">
        <v>202</v>
      </c>
      <c r="D145" s="261">
        <v>0.23491255855217136</v>
      </c>
      <c r="E145" t="s">
        <v>267</v>
      </c>
      <c r="F145" t="s">
        <v>268</v>
      </c>
      <c r="G145" t="s">
        <v>269</v>
      </c>
    </row>
    <row r="146" spans="1:7">
      <c r="A146">
        <v>2008</v>
      </c>
      <c r="B146" t="s">
        <v>203</v>
      </c>
      <c r="C146" t="s">
        <v>202</v>
      </c>
      <c r="D146" s="261">
        <v>0.29695407042011707</v>
      </c>
      <c r="E146" t="s">
        <v>267</v>
      </c>
      <c r="F146" t="s">
        <v>268</v>
      </c>
      <c r="G146" t="s">
        <v>269</v>
      </c>
    </row>
    <row r="147" spans="1:7">
      <c r="A147">
        <v>2009</v>
      </c>
      <c r="B147" t="s">
        <v>203</v>
      </c>
      <c r="C147" t="s">
        <v>202</v>
      </c>
      <c r="D147" s="261">
        <v>0.2284421953432007</v>
      </c>
      <c r="E147" t="s">
        <v>267</v>
      </c>
      <c r="F147" t="s">
        <v>268</v>
      </c>
      <c r="G147" t="s">
        <v>269</v>
      </c>
    </row>
    <row r="148" spans="1:7">
      <c r="A148">
        <v>2010</v>
      </c>
      <c r="B148" t="s">
        <v>203</v>
      </c>
      <c r="C148" t="s">
        <v>202</v>
      </c>
      <c r="D148" s="261">
        <v>0.21567085117583279</v>
      </c>
      <c r="E148" t="s">
        <v>267</v>
      </c>
      <c r="F148" t="s">
        <v>268</v>
      </c>
      <c r="G148" t="s">
        <v>269</v>
      </c>
    </row>
    <row r="149" spans="1:7">
      <c r="A149">
        <v>2011</v>
      </c>
      <c r="B149" t="s">
        <v>203</v>
      </c>
      <c r="C149" t="s">
        <v>202</v>
      </c>
      <c r="D149" s="261">
        <v>0.26200575132278658</v>
      </c>
      <c r="E149" t="s">
        <v>267</v>
      </c>
      <c r="F149" t="s">
        <v>268</v>
      </c>
      <c r="G149" t="s">
        <v>269</v>
      </c>
    </row>
    <row r="150" spans="1:7">
      <c r="A150">
        <v>2012</v>
      </c>
      <c r="B150" t="s">
        <v>203</v>
      </c>
      <c r="C150" t="s">
        <v>202</v>
      </c>
      <c r="D150" s="261">
        <v>0.22783990623646824</v>
      </c>
      <c r="E150" t="s">
        <v>267</v>
      </c>
      <c r="F150" t="s">
        <v>268</v>
      </c>
      <c r="G150" t="s">
        <v>269</v>
      </c>
    </row>
    <row r="151" spans="1:7">
      <c r="A151">
        <v>2013</v>
      </c>
      <c r="B151" t="s">
        <v>203</v>
      </c>
      <c r="C151" t="s">
        <v>202</v>
      </c>
      <c r="D151" s="261">
        <v>0.21720902541133441</v>
      </c>
      <c r="E151" t="s">
        <v>267</v>
      </c>
      <c r="F151" t="s">
        <v>268</v>
      </c>
      <c r="G151" t="s">
        <v>269</v>
      </c>
    </row>
    <row r="152" spans="1:7">
      <c r="A152">
        <v>2014</v>
      </c>
      <c r="B152" t="s">
        <v>203</v>
      </c>
      <c r="C152" t="s">
        <v>202</v>
      </c>
      <c r="D152" s="261">
        <v>0.16920648810879158</v>
      </c>
      <c r="E152" t="s">
        <v>267</v>
      </c>
      <c r="F152" t="s">
        <v>268</v>
      </c>
      <c r="G152" t="s">
        <v>269</v>
      </c>
    </row>
    <row r="153" spans="1:7">
      <c r="A153">
        <v>2015</v>
      </c>
      <c r="B153" t="s">
        <v>203</v>
      </c>
      <c r="C153" t="s">
        <v>202</v>
      </c>
      <c r="D153" s="261">
        <v>0.18383199409473289</v>
      </c>
      <c r="E153" t="s">
        <v>267</v>
      </c>
      <c r="F153" t="s">
        <v>268</v>
      </c>
      <c r="G153" t="s">
        <v>269</v>
      </c>
    </row>
    <row r="154" spans="1:7">
      <c r="A154">
        <v>2016</v>
      </c>
      <c r="B154" t="s">
        <v>203</v>
      </c>
      <c r="C154" t="s">
        <v>202</v>
      </c>
      <c r="D154" s="261">
        <v>0.23884974030192677</v>
      </c>
      <c r="E154" t="s">
        <v>267</v>
      </c>
      <c r="F154" t="s">
        <v>268</v>
      </c>
      <c r="G154" t="s">
        <v>269</v>
      </c>
    </row>
    <row r="155" spans="1:7">
      <c r="A155">
        <v>2017</v>
      </c>
      <c r="B155" t="s">
        <v>203</v>
      </c>
      <c r="C155" t="s">
        <v>202</v>
      </c>
      <c r="D155" s="261">
        <v>0.20481788569399806</v>
      </c>
      <c r="E155" t="s">
        <v>267</v>
      </c>
      <c r="F155" t="s">
        <v>268</v>
      </c>
      <c r="G155" t="s">
        <v>269</v>
      </c>
    </row>
    <row r="156" spans="1:7">
      <c r="A156">
        <v>2018</v>
      </c>
      <c r="B156" t="s">
        <v>203</v>
      </c>
      <c r="C156" t="s">
        <v>202</v>
      </c>
      <c r="D156" s="261">
        <v>0.14428932486693027</v>
      </c>
      <c r="E156" t="s">
        <v>267</v>
      </c>
      <c r="F156" t="s">
        <v>268</v>
      </c>
      <c r="G156" t="s">
        <v>269</v>
      </c>
    </row>
    <row r="157" spans="1:7">
      <c r="A157">
        <v>2019</v>
      </c>
      <c r="B157" t="s">
        <v>203</v>
      </c>
      <c r="C157" t="s">
        <v>202</v>
      </c>
      <c r="D157" s="261">
        <v>0.15864260228505972</v>
      </c>
      <c r="E157" t="s">
        <v>267</v>
      </c>
      <c r="F157" t="s">
        <v>268</v>
      </c>
      <c r="G157" t="s">
        <v>269</v>
      </c>
    </row>
    <row r="158" spans="1:7">
      <c r="A158">
        <v>2020</v>
      </c>
      <c r="B158" t="s">
        <v>203</v>
      </c>
      <c r="C158" t="s">
        <v>202</v>
      </c>
      <c r="D158" s="261">
        <v>0.14641585201900922</v>
      </c>
      <c r="E158" t="s">
        <v>267</v>
      </c>
      <c r="F158" t="s">
        <v>268</v>
      </c>
      <c r="G158" t="s">
        <v>269</v>
      </c>
    </row>
    <row r="159" spans="1:7">
      <c r="A159">
        <v>2021</v>
      </c>
      <c r="B159" t="s">
        <v>203</v>
      </c>
      <c r="C159" t="s">
        <v>202</v>
      </c>
      <c r="D159" s="261">
        <v>0.13433735982991246</v>
      </c>
      <c r="E159" t="s">
        <v>267</v>
      </c>
      <c r="F159" t="s">
        <v>268</v>
      </c>
      <c r="G159" t="s">
        <v>269</v>
      </c>
    </row>
    <row r="160" spans="1:7">
      <c r="A160">
        <v>2022</v>
      </c>
      <c r="B160" t="s">
        <v>203</v>
      </c>
      <c r="C160" t="s">
        <v>202</v>
      </c>
      <c r="D160" s="261">
        <v>0.10771536040638802</v>
      </c>
      <c r="E160" t="s">
        <v>267</v>
      </c>
      <c r="F160" t="s">
        <v>268</v>
      </c>
      <c r="G160" t="s">
        <v>269</v>
      </c>
    </row>
    <row r="161" spans="1:7">
      <c r="A161">
        <v>1970</v>
      </c>
      <c r="B161" t="s">
        <v>203</v>
      </c>
      <c r="C161" t="s">
        <v>225</v>
      </c>
      <c r="D161" s="261">
        <v>0.29462887462692394</v>
      </c>
      <c r="E161" t="s">
        <v>267</v>
      </c>
      <c r="F161" t="s">
        <v>268</v>
      </c>
      <c r="G161" t="s">
        <v>269</v>
      </c>
    </row>
    <row r="162" spans="1:7">
      <c r="A162">
        <v>1971</v>
      </c>
      <c r="B162" t="s">
        <v>203</v>
      </c>
      <c r="C162" t="s">
        <v>225</v>
      </c>
      <c r="D162" s="261">
        <v>0.2699707696678722</v>
      </c>
      <c r="E162" t="s">
        <v>267</v>
      </c>
      <c r="F162" t="s">
        <v>268</v>
      </c>
      <c r="G162" t="s">
        <v>269</v>
      </c>
    </row>
    <row r="163" spans="1:7">
      <c r="A163">
        <v>1972</v>
      </c>
      <c r="B163" t="s">
        <v>203</v>
      </c>
      <c r="C163" t="s">
        <v>225</v>
      </c>
      <c r="D163" s="261">
        <v>0.24990890726836146</v>
      </c>
      <c r="E163" t="s">
        <v>267</v>
      </c>
      <c r="F163" t="s">
        <v>268</v>
      </c>
      <c r="G163" t="s">
        <v>269</v>
      </c>
    </row>
    <row r="164" spans="1:7">
      <c r="A164">
        <v>1973</v>
      </c>
      <c r="B164" t="s">
        <v>203</v>
      </c>
      <c r="C164" t="s">
        <v>225</v>
      </c>
      <c r="D164" s="261">
        <v>0.24744583760010194</v>
      </c>
      <c r="E164" t="s">
        <v>267</v>
      </c>
      <c r="F164" t="s">
        <v>268</v>
      </c>
      <c r="G164" t="s">
        <v>269</v>
      </c>
    </row>
    <row r="165" spans="1:7">
      <c r="A165">
        <v>1974</v>
      </c>
      <c r="B165" t="s">
        <v>203</v>
      </c>
      <c r="C165" t="s">
        <v>225</v>
      </c>
      <c r="D165" s="261">
        <v>0.18427375686215827</v>
      </c>
      <c r="E165" t="s">
        <v>267</v>
      </c>
      <c r="F165" t="s">
        <v>268</v>
      </c>
      <c r="G165" t="s">
        <v>269</v>
      </c>
    </row>
    <row r="166" spans="1:7">
      <c r="A166">
        <v>1975</v>
      </c>
      <c r="B166" t="s">
        <v>203</v>
      </c>
      <c r="C166" t="s">
        <v>225</v>
      </c>
      <c r="D166" s="261">
        <v>0.20691104906631849</v>
      </c>
      <c r="E166" t="s">
        <v>267</v>
      </c>
      <c r="F166" t="s">
        <v>268</v>
      </c>
      <c r="G166" t="s">
        <v>269</v>
      </c>
    </row>
    <row r="167" spans="1:7">
      <c r="A167">
        <v>1976</v>
      </c>
      <c r="B167" t="s">
        <v>203</v>
      </c>
      <c r="C167" t="s">
        <v>225</v>
      </c>
      <c r="D167" s="261">
        <v>0.25980562753686337</v>
      </c>
      <c r="E167" t="s">
        <v>267</v>
      </c>
      <c r="F167" t="s">
        <v>268</v>
      </c>
      <c r="G167" t="s">
        <v>269</v>
      </c>
    </row>
    <row r="168" spans="1:7">
      <c r="A168">
        <v>1977</v>
      </c>
      <c r="B168" t="s">
        <v>203</v>
      </c>
      <c r="C168" t="s">
        <v>225</v>
      </c>
      <c r="D168" s="261">
        <v>0.20599730292999877</v>
      </c>
      <c r="E168" t="s">
        <v>267</v>
      </c>
      <c r="F168" t="s">
        <v>268</v>
      </c>
      <c r="G168" t="s">
        <v>269</v>
      </c>
    </row>
    <row r="169" spans="1:7">
      <c r="A169">
        <v>1978</v>
      </c>
      <c r="B169" t="s">
        <v>203</v>
      </c>
      <c r="C169" t="s">
        <v>225</v>
      </c>
      <c r="D169" s="261">
        <v>0.17868603904126512</v>
      </c>
      <c r="E169" t="s">
        <v>267</v>
      </c>
      <c r="F169" t="s">
        <v>268</v>
      </c>
      <c r="G169" t="s">
        <v>269</v>
      </c>
    </row>
    <row r="170" spans="1:7">
      <c r="A170">
        <v>1979</v>
      </c>
      <c r="B170" t="s">
        <v>203</v>
      </c>
      <c r="C170" t="s">
        <v>225</v>
      </c>
      <c r="D170" s="261">
        <v>0.16726474284988113</v>
      </c>
      <c r="E170" t="s">
        <v>267</v>
      </c>
      <c r="F170" t="s">
        <v>268</v>
      </c>
      <c r="G170" t="s">
        <v>269</v>
      </c>
    </row>
    <row r="171" spans="1:7">
      <c r="A171">
        <v>1980</v>
      </c>
      <c r="B171" t="s">
        <v>203</v>
      </c>
      <c r="C171" t="s">
        <v>225</v>
      </c>
      <c r="D171" s="261">
        <v>0.12717081734224464</v>
      </c>
      <c r="E171" t="s">
        <v>267</v>
      </c>
      <c r="F171" t="s">
        <v>268</v>
      </c>
      <c r="G171" t="s">
        <v>269</v>
      </c>
    </row>
    <row r="172" spans="1:7">
      <c r="A172">
        <v>1981</v>
      </c>
      <c r="B172" t="s">
        <v>203</v>
      </c>
      <c r="C172" t="s">
        <v>225</v>
      </c>
      <c r="D172" s="261">
        <v>0.10771647158971326</v>
      </c>
      <c r="E172" t="s">
        <v>267</v>
      </c>
      <c r="F172" t="s">
        <v>268</v>
      </c>
      <c r="G172" t="s">
        <v>269</v>
      </c>
    </row>
    <row r="173" spans="1:7">
      <c r="A173">
        <v>1982</v>
      </c>
      <c r="B173" t="s">
        <v>203</v>
      </c>
      <c r="C173" t="s">
        <v>225</v>
      </c>
      <c r="D173" s="261">
        <v>5.8482314394886901E-2</v>
      </c>
      <c r="E173" t="s">
        <v>267</v>
      </c>
      <c r="F173" t="s">
        <v>268</v>
      </c>
      <c r="G173" t="s">
        <v>269</v>
      </c>
    </row>
    <row r="174" spans="1:7">
      <c r="A174">
        <v>1983</v>
      </c>
      <c r="B174" t="s">
        <v>203</v>
      </c>
      <c r="C174" t="s">
        <v>225</v>
      </c>
      <c r="D174" s="261">
        <v>0.11014333206536724</v>
      </c>
      <c r="E174" t="s">
        <v>267</v>
      </c>
      <c r="F174" t="s">
        <v>268</v>
      </c>
      <c r="G174" t="s">
        <v>269</v>
      </c>
    </row>
    <row r="175" spans="1:7">
      <c r="A175">
        <v>1984</v>
      </c>
      <c r="B175" t="s">
        <v>203</v>
      </c>
      <c r="C175" t="s">
        <v>225</v>
      </c>
      <c r="D175" s="261">
        <v>8.7948490436136548E-2</v>
      </c>
      <c r="E175" t="s">
        <v>267</v>
      </c>
      <c r="F175" t="s">
        <v>268</v>
      </c>
      <c r="G175" t="s">
        <v>269</v>
      </c>
    </row>
    <row r="176" spans="1:7">
      <c r="A176">
        <v>1985</v>
      </c>
      <c r="B176" t="s">
        <v>203</v>
      </c>
      <c r="C176" t="s">
        <v>225</v>
      </c>
      <c r="D176" s="261">
        <v>0.10684692996066525</v>
      </c>
      <c r="E176" t="s">
        <v>267</v>
      </c>
      <c r="F176" t="s">
        <v>268</v>
      </c>
      <c r="G176" t="s">
        <v>269</v>
      </c>
    </row>
    <row r="177" spans="1:7">
      <c r="A177">
        <v>1986</v>
      </c>
      <c r="B177" t="s">
        <v>203</v>
      </c>
      <c r="C177" t="s">
        <v>225</v>
      </c>
      <c r="D177" s="261">
        <v>9.4849055270911004E-2</v>
      </c>
      <c r="E177" t="s">
        <v>267</v>
      </c>
      <c r="F177" t="s">
        <v>268</v>
      </c>
      <c r="G177" t="s">
        <v>269</v>
      </c>
    </row>
    <row r="178" spans="1:7">
      <c r="A178">
        <v>1987</v>
      </c>
      <c r="B178" t="s">
        <v>203</v>
      </c>
      <c r="C178" t="s">
        <v>225</v>
      </c>
      <c r="D178" s="261">
        <v>0.11669297046177163</v>
      </c>
      <c r="E178" t="s">
        <v>267</v>
      </c>
      <c r="F178" t="s">
        <v>268</v>
      </c>
      <c r="G178" t="s">
        <v>269</v>
      </c>
    </row>
    <row r="179" spans="1:7">
      <c r="A179">
        <v>1988</v>
      </c>
      <c r="B179" t="s">
        <v>203</v>
      </c>
      <c r="C179" t="s">
        <v>225</v>
      </c>
      <c r="D179" s="261">
        <v>0.1241118108243783</v>
      </c>
      <c r="E179" t="s">
        <v>267</v>
      </c>
      <c r="F179" t="s">
        <v>268</v>
      </c>
      <c r="G179" t="s">
        <v>269</v>
      </c>
    </row>
    <row r="180" spans="1:7">
      <c r="A180">
        <v>1989</v>
      </c>
      <c r="B180" t="s">
        <v>203</v>
      </c>
      <c r="C180" t="s">
        <v>225</v>
      </c>
      <c r="D180" s="261">
        <v>7.7745146396487497E-2</v>
      </c>
      <c r="E180" t="s">
        <v>267</v>
      </c>
      <c r="F180" t="s">
        <v>268</v>
      </c>
      <c r="G180" t="s">
        <v>269</v>
      </c>
    </row>
    <row r="181" spans="1:7">
      <c r="A181">
        <v>1990</v>
      </c>
      <c r="B181" t="s">
        <v>203</v>
      </c>
      <c r="C181" t="s">
        <v>225</v>
      </c>
      <c r="D181" s="261">
        <v>0.12063326563574431</v>
      </c>
      <c r="E181" t="s">
        <v>267</v>
      </c>
      <c r="F181" t="s">
        <v>268</v>
      </c>
      <c r="G181" t="s">
        <v>269</v>
      </c>
    </row>
    <row r="182" spans="1:7">
      <c r="A182">
        <v>1991</v>
      </c>
      <c r="B182" t="s">
        <v>203</v>
      </c>
      <c r="C182" t="s">
        <v>225</v>
      </c>
      <c r="D182" s="261">
        <v>8.9233054009380933E-2</v>
      </c>
      <c r="E182" t="s">
        <v>267</v>
      </c>
      <c r="F182" t="s">
        <v>268</v>
      </c>
      <c r="G182" t="s">
        <v>269</v>
      </c>
    </row>
    <row r="183" spans="1:7">
      <c r="A183">
        <v>1992</v>
      </c>
      <c r="B183" t="s">
        <v>203</v>
      </c>
      <c r="C183" t="s">
        <v>225</v>
      </c>
      <c r="D183" s="261">
        <v>0.10614344967184909</v>
      </c>
      <c r="E183" t="s">
        <v>267</v>
      </c>
      <c r="F183" t="s">
        <v>268</v>
      </c>
      <c r="G183" t="s">
        <v>269</v>
      </c>
    </row>
    <row r="184" spans="1:7">
      <c r="A184">
        <v>1993</v>
      </c>
      <c r="B184" t="s">
        <v>203</v>
      </c>
      <c r="C184" t="s">
        <v>225</v>
      </c>
      <c r="D184" s="261">
        <v>6.2764035580488348E-2</v>
      </c>
      <c r="E184" t="s">
        <v>267</v>
      </c>
      <c r="F184" t="s">
        <v>268</v>
      </c>
      <c r="G184" t="s">
        <v>269</v>
      </c>
    </row>
    <row r="185" spans="1:7">
      <c r="A185">
        <v>1994</v>
      </c>
      <c r="B185" t="s">
        <v>203</v>
      </c>
      <c r="C185" t="s">
        <v>225</v>
      </c>
      <c r="D185" s="261">
        <v>0.12869689974035439</v>
      </c>
      <c r="E185" t="s">
        <v>267</v>
      </c>
      <c r="F185" t="s">
        <v>268</v>
      </c>
      <c r="G185" t="s">
        <v>269</v>
      </c>
    </row>
    <row r="186" spans="1:7">
      <c r="A186">
        <v>1995</v>
      </c>
      <c r="B186" t="s">
        <v>203</v>
      </c>
      <c r="C186" t="s">
        <v>225</v>
      </c>
      <c r="D186" s="261">
        <v>8.2181162603120542E-2</v>
      </c>
      <c r="E186" t="s">
        <v>267</v>
      </c>
      <c r="F186" t="s">
        <v>268</v>
      </c>
      <c r="G186" t="s">
        <v>269</v>
      </c>
    </row>
    <row r="187" spans="1:7">
      <c r="A187">
        <v>1996</v>
      </c>
      <c r="B187" t="s">
        <v>203</v>
      </c>
      <c r="C187" t="s">
        <v>225</v>
      </c>
      <c r="D187" s="261">
        <v>9.0425699199988149E-2</v>
      </c>
      <c r="E187" t="s">
        <v>267</v>
      </c>
      <c r="F187" t="s">
        <v>268</v>
      </c>
      <c r="G187" t="s">
        <v>269</v>
      </c>
    </row>
    <row r="188" spans="1:7">
      <c r="A188">
        <v>1997</v>
      </c>
      <c r="B188" t="s">
        <v>203</v>
      </c>
      <c r="C188" t="s">
        <v>225</v>
      </c>
      <c r="D188" s="261">
        <v>8.8370051288362575E-2</v>
      </c>
      <c r="E188" t="s">
        <v>267</v>
      </c>
      <c r="F188" t="s">
        <v>268</v>
      </c>
      <c r="G188" t="s">
        <v>269</v>
      </c>
    </row>
    <row r="189" spans="1:7">
      <c r="A189">
        <v>1998</v>
      </c>
      <c r="B189" t="s">
        <v>203</v>
      </c>
      <c r="C189" t="s">
        <v>225</v>
      </c>
      <c r="D189" s="261">
        <v>5.8556275053324905E-2</v>
      </c>
      <c r="E189" t="s">
        <v>267</v>
      </c>
      <c r="F189" t="s">
        <v>268</v>
      </c>
      <c r="G189" t="s">
        <v>269</v>
      </c>
    </row>
    <row r="190" spans="1:7">
      <c r="A190">
        <v>1999</v>
      </c>
      <c r="B190" t="s">
        <v>203</v>
      </c>
      <c r="C190" t="s">
        <v>225</v>
      </c>
      <c r="D190" s="261">
        <v>1.862623253049573E-2</v>
      </c>
      <c r="E190" t="s">
        <v>267</v>
      </c>
      <c r="F190" t="s">
        <v>268</v>
      </c>
      <c r="G190" t="s">
        <v>269</v>
      </c>
    </row>
    <row r="191" spans="1:7">
      <c r="A191">
        <v>2000</v>
      </c>
      <c r="B191" t="s">
        <v>203</v>
      </c>
      <c r="C191" t="s">
        <v>225</v>
      </c>
      <c r="D191" s="261">
        <v>7.5315769369969754E-2</v>
      </c>
      <c r="E191" t="s">
        <v>267</v>
      </c>
      <c r="F191" t="s">
        <v>268</v>
      </c>
      <c r="G191" t="s">
        <v>269</v>
      </c>
    </row>
    <row r="192" spans="1:7">
      <c r="A192">
        <v>2001</v>
      </c>
      <c r="B192" t="s">
        <v>203</v>
      </c>
      <c r="C192" t="s">
        <v>225</v>
      </c>
      <c r="D192" s="261">
        <v>6.6770666396645528E-2</v>
      </c>
      <c r="E192" t="s">
        <v>267</v>
      </c>
      <c r="F192" t="s">
        <v>268</v>
      </c>
      <c r="G192" t="s">
        <v>269</v>
      </c>
    </row>
    <row r="193" spans="1:7">
      <c r="A193">
        <v>2002</v>
      </c>
      <c r="B193" t="s">
        <v>203</v>
      </c>
      <c r="C193" t="s">
        <v>225</v>
      </c>
      <c r="D193" s="261">
        <v>8.0742101261837271E-2</v>
      </c>
      <c r="E193" t="s">
        <v>267</v>
      </c>
      <c r="F193" t="s">
        <v>268</v>
      </c>
      <c r="G193" t="s">
        <v>269</v>
      </c>
    </row>
    <row r="194" spans="1:7">
      <c r="A194">
        <v>2003</v>
      </c>
      <c r="B194" t="s">
        <v>203</v>
      </c>
      <c r="C194" t="s">
        <v>225</v>
      </c>
      <c r="D194" s="261">
        <v>7.0249105094542547E-2</v>
      </c>
      <c r="E194" t="s">
        <v>267</v>
      </c>
      <c r="F194" t="s">
        <v>268</v>
      </c>
      <c r="G194" t="s">
        <v>269</v>
      </c>
    </row>
    <row r="195" spans="1:7">
      <c r="A195">
        <v>2004</v>
      </c>
      <c r="B195" t="s">
        <v>203</v>
      </c>
      <c r="C195" t="s">
        <v>225</v>
      </c>
      <c r="D195" s="261">
        <v>6.7708155066322231E-2</v>
      </c>
      <c r="E195" t="s">
        <v>267</v>
      </c>
      <c r="F195" t="s">
        <v>268</v>
      </c>
      <c r="G195" t="s">
        <v>269</v>
      </c>
    </row>
    <row r="196" spans="1:7">
      <c r="A196">
        <v>2005</v>
      </c>
      <c r="B196" t="s">
        <v>203</v>
      </c>
      <c r="C196" t="s">
        <v>225</v>
      </c>
      <c r="D196" s="261">
        <v>5.8738092099497277E-2</v>
      </c>
      <c r="E196" t="s">
        <v>267</v>
      </c>
      <c r="F196" t="s">
        <v>268</v>
      </c>
      <c r="G196" t="s">
        <v>269</v>
      </c>
    </row>
    <row r="197" spans="1:7">
      <c r="A197">
        <v>2006</v>
      </c>
      <c r="B197" t="s">
        <v>203</v>
      </c>
      <c r="C197" t="s">
        <v>225</v>
      </c>
      <c r="D197" s="261">
        <v>0.1018174024052463</v>
      </c>
      <c r="E197" t="s">
        <v>267</v>
      </c>
      <c r="F197" t="s">
        <v>268</v>
      </c>
      <c r="G197" t="s">
        <v>269</v>
      </c>
    </row>
    <row r="198" spans="1:7">
      <c r="A198">
        <v>2007</v>
      </c>
      <c r="B198" t="s">
        <v>203</v>
      </c>
      <c r="C198" t="s">
        <v>225</v>
      </c>
      <c r="D198" s="261">
        <v>9.1515985402512517E-2</v>
      </c>
      <c r="E198" t="s">
        <v>267</v>
      </c>
      <c r="F198" t="s">
        <v>268</v>
      </c>
      <c r="G198" t="s">
        <v>269</v>
      </c>
    </row>
    <row r="199" spans="1:7">
      <c r="A199">
        <v>2008</v>
      </c>
      <c r="B199" t="s">
        <v>203</v>
      </c>
      <c r="C199" t="s">
        <v>225</v>
      </c>
      <c r="D199" s="261">
        <v>9.0639746222545253E-2</v>
      </c>
      <c r="E199" t="s">
        <v>267</v>
      </c>
      <c r="F199" t="s">
        <v>268</v>
      </c>
      <c r="G199" t="s">
        <v>269</v>
      </c>
    </row>
    <row r="200" spans="1:7">
      <c r="A200">
        <v>2009</v>
      </c>
      <c r="B200" t="s">
        <v>203</v>
      </c>
      <c r="C200" t="s">
        <v>225</v>
      </c>
      <c r="D200" s="261">
        <v>6.9429601729875848E-2</v>
      </c>
      <c r="E200" t="s">
        <v>267</v>
      </c>
      <c r="F200" t="s">
        <v>268</v>
      </c>
      <c r="G200" t="s">
        <v>269</v>
      </c>
    </row>
    <row r="201" spans="1:7">
      <c r="A201">
        <v>2010</v>
      </c>
      <c r="B201" t="s">
        <v>203</v>
      </c>
      <c r="C201" t="s">
        <v>225</v>
      </c>
      <c r="D201" s="261">
        <v>0.10832142184022017</v>
      </c>
      <c r="E201" t="s">
        <v>267</v>
      </c>
      <c r="F201" t="s">
        <v>268</v>
      </c>
      <c r="G201" t="s">
        <v>269</v>
      </c>
    </row>
    <row r="202" spans="1:7">
      <c r="A202">
        <v>2011</v>
      </c>
      <c r="B202" t="s">
        <v>203</v>
      </c>
      <c r="C202" t="s">
        <v>225</v>
      </c>
      <c r="D202" s="261">
        <v>0.12821067532122446</v>
      </c>
      <c r="E202" t="s">
        <v>267</v>
      </c>
      <c r="F202" t="s">
        <v>268</v>
      </c>
      <c r="G202" t="s">
        <v>269</v>
      </c>
    </row>
    <row r="203" spans="1:7">
      <c r="A203">
        <v>2012</v>
      </c>
      <c r="B203" t="s">
        <v>203</v>
      </c>
      <c r="C203" t="s">
        <v>225</v>
      </c>
      <c r="D203" s="261">
        <v>9.4951752800105427E-2</v>
      </c>
      <c r="E203" t="s">
        <v>267</v>
      </c>
      <c r="F203" t="s">
        <v>268</v>
      </c>
      <c r="G203" t="s">
        <v>269</v>
      </c>
    </row>
    <row r="204" spans="1:7">
      <c r="A204">
        <v>2013</v>
      </c>
      <c r="B204" t="s">
        <v>203</v>
      </c>
      <c r="C204" t="s">
        <v>225</v>
      </c>
      <c r="D204" s="261">
        <v>0.10699136628665307</v>
      </c>
      <c r="E204" t="s">
        <v>267</v>
      </c>
      <c r="F204" t="s">
        <v>268</v>
      </c>
      <c r="G204" t="s">
        <v>269</v>
      </c>
    </row>
    <row r="205" spans="1:7">
      <c r="A205">
        <v>2014</v>
      </c>
      <c r="B205" t="s">
        <v>203</v>
      </c>
      <c r="C205" t="s">
        <v>225</v>
      </c>
      <c r="D205" s="261">
        <v>9.9227983932181602E-2</v>
      </c>
      <c r="E205" t="s">
        <v>267</v>
      </c>
      <c r="F205" t="s">
        <v>268</v>
      </c>
      <c r="G205" t="s">
        <v>269</v>
      </c>
    </row>
    <row r="206" spans="1:7">
      <c r="A206">
        <v>2015</v>
      </c>
      <c r="B206" t="s">
        <v>203</v>
      </c>
      <c r="C206" t="s">
        <v>225</v>
      </c>
      <c r="D206" s="261">
        <v>0.11942260634658484</v>
      </c>
      <c r="E206" t="s">
        <v>267</v>
      </c>
      <c r="F206" t="s">
        <v>268</v>
      </c>
      <c r="G206" t="s">
        <v>269</v>
      </c>
    </row>
    <row r="207" spans="1:7">
      <c r="A207">
        <v>2016</v>
      </c>
      <c r="B207" t="s">
        <v>203</v>
      </c>
      <c r="C207" t="s">
        <v>225</v>
      </c>
      <c r="D207" s="261">
        <v>0.16045613948093526</v>
      </c>
      <c r="E207" t="s">
        <v>267</v>
      </c>
      <c r="F207" t="s">
        <v>268</v>
      </c>
      <c r="G207" t="s">
        <v>269</v>
      </c>
    </row>
    <row r="208" spans="1:7">
      <c r="A208">
        <v>2017</v>
      </c>
      <c r="B208" t="s">
        <v>203</v>
      </c>
      <c r="C208" t="s">
        <v>225</v>
      </c>
      <c r="D208" s="261">
        <v>0.13774655815815978</v>
      </c>
      <c r="E208" t="s">
        <v>267</v>
      </c>
      <c r="F208" t="s">
        <v>268</v>
      </c>
      <c r="G208" t="s">
        <v>269</v>
      </c>
    </row>
    <row r="209" spans="1:7">
      <c r="A209">
        <v>2018</v>
      </c>
      <c r="B209" t="s">
        <v>203</v>
      </c>
      <c r="C209" t="s">
        <v>225</v>
      </c>
      <c r="D209" s="261">
        <v>8.6108952782690859E-2</v>
      </c>
      <c r="E209" t="s">
        <v>267</v>
      </c>
      <c r="F209" t="s">
        <v>268</v>
      </c>
      <c r="G209" t="s">
        <v>269</v>
      </c>
    </row>
    <row r="210" spans="1:7">
      <c r="A210">
        <v>2019</v>
      </c>
      <c r="B210" t="s">
        <v>203</v>
      </c>
      <c r="C210" t="s">
        <v>225</v>
      </c>
      <c r="D210" s="261">
        <v>9.9089656123109479E-2</v>
      </c>
      <c r="E210" t="s">
        <v>267</v>
      </c>
      <c r="F210" t="s">
        <v>268</v>
      </c>
      <c r="G210" t="s">
        <v>269</v>
      </c>
    </row>
    <row r="211" spans="1:7">
      <c r="A211">
        <v>1970</v>
      </c>
      <c r="B211" t="s">
        <v>203</v>
      </c>
      <c r="C211" t="s">
        <v>264</v>
      </c>
      <c r="D211" s="261">
        <v>0.59490036781042976</v>
      </c>
      <c r="E211" t="s">
        <v>267</v>
      </c>
      <c r="F211" t="s">
        <v>268</v>
      </c>
      <c r="G211" t="s">
        <v>269</v>
      </c>
    </row>
    <row r="212" spans="1:7">
      <c r="A212">
        <v>1971</v>
      </c>
      <c r="B212" t="s">
        <v>203</v>
      </c>
      <c r="C212" t="s">
        <v>264</v>
      </c>
      <c r="D212" s="261">
        <v>0.62903114547952999</v>
      </c>
      <c r="E212" t="s">
        <v>267</v>
      </c>
      <c r="F212" t="s">
        <v>268</v>
      </c>
      <c r="G212" t="s">
        <v>269</v>
      </c>
    </row>
    <row r="213" spans="1:7">
      <c r="A213">
        <v>1972</v>
      </c>
      <c r="B213" t="s">
        <v>203</v>
      </c>
      <c r="C213" t="s">
        <v>264</v>
      </c>
      <c r="D213" s="261">
        <v>0.61252100174442614</v>
      </c>
      <c r="E213" t="s">
        <v>267</v>
      </c>
      <c r="F213" t="s">
        <v>268</v>
      </c>
      <c r="G213" t="s">
        <v>269</v>
      </c>
    </row>
    <row r="214" spans="1:7">
      <c r="A214">
        <v>1973</v>
      </c>
      <c r="B214" t="s">
        <v>203</v>
      </c>
      <c r="C214" t="s">
        <v>264</v>
      </c>
      <c r="D214" s="261">
        <v>0.64493770213482171</v>
      </c>
      <c r="E214" t="s">
        <v>267</v>
      </c>
      <c r="F214" t="s">
        <v>268</v>
      </c>
      <c r="G214" t="s">
        <v>269</v>
      </c>
    </row>
    <row r="215" spans="1:7">
      <c r="A215">
        <v>1974</v>
      </c>
      <c r="B215" t="s">
        <v>203</v>
      </c>
      <c r="C215" t="s">
        <v>264</v>
      </c>
      <c r="D215" s="261">
        <v>0.52674886900930085</v>
      </c>
      <c r="E215" t="s">
        <v>267</v>
      </c>
      <c r="F215" t="s">
        <v>268</v>
      </c>
      <c r="G215" t="s">
        <v>269</v>
      </c>
    </row>
    <row r="216" spans="1:7">
      <c r="A216">
        <v>1975</v>
      </c>
      <c r="B216" t="s">
        <v>203</v>
      </c>
      <c r="C216" t="s">
        <v>264</v>
      </c>
      <c r="D216" s="261">
        <v>0.58396032262541198</v>
      </c>
      <c r="E216" t="s">
        <v>267</v>
      </c>
      <c r="F216" t="s">
        <v>268</v>
      </c>
      <c r="G216" t="s">
        <v>269</v>
      </c>
    </row>
    <row r="217" spans="1:7">
      <c r="A217">
        <v>1976</v>
      </c>
      <c r="B217" t="s">
        <v>203</v>
      </c>
      <c r="C217" t="s">
        <v>264</v>
      </c>
      <c r="D217" s="261">
        <v>0.53308718403559119</v>
      </c>
      <c r="E217" t="s">
        <v>267</v>
      </c>
      <c r="F217" t="s">
        <v>268</v>
      </c>
      <c r="G217" t="s">
        <v>269</v>
      </c>
    </row>
    <row r="218" spans="1:7">
      <c r="A218">
        <v>1977</v>
      </c>
      <c r="B218" t="s">
        <v>203</v>
      </c>
      <c r="C218" t="s">
        <v>264</v>
      </c>
      <c r="D218" s="261">
        <v>0.45135956921113635</v>
      </c>
      <c r="E218" t="s">
        <v>267</v>
      </c>
      <c r="F218" t="s">
        <v>268</v>
      </c>
      <c r="G218" t="s">
        <v>269</v>
      </c>
    </row>
    <row r="219" spans="1:7">
      <c r="A219">
        <v>1978</v>
      </c>
      <c r="B219" t="s">
        <v>203</v>
      </c>
      <c r="C219" t="s">
        <v>264</v>
      </c>
      <c r="D219" s="261">
        <v>0.37911851115069278</v>
      </c>
      <c r="E219" t="s">
        <v>267</v>
      </c>
      <c r="F219" t="s">
        <v>268</v>
      </c>
      <c r="G219" t="s">
        <v>269</v>
      </c>
    </row>
    <row r="220" spans="1:7">
      <c r="A220">
        <v>1979</v>
      </c>
      <c r="B220" t="s">
        <v>203</v>
      </c>
      <c r="C220" t="s">
        <v>264</v>
      </c>
      <c r="D220" s="261">
        <v>0.32169434823530452</v>
      </c>
      <c r="E220" t="s">
        <v>267</v>
      </c>
      <c r="F220" t="s">
        <v>268</v>
      </c>
      <c r="G220" t="s">
        <v>269</v>
      </c>
    </row>
    <row r="221" spans="1:7">
      <c r="A221">
        <v>1980</v>
      </c>
      <c r="B221" t="s">
        <v>203</v>
      </c>
      <c r="C221" t="s">
        <v>264</v>
      </c>
      <c r="D221" s="261">
        <v>0.36433888825407751</v>
      </c>
      <c r="E221" t="s">
        <v>267</v>
      </c>
      <c r="F221" t="s">
        <v>268</v>
      </c>
      <c r="G221" t="s">
        <v>269</v>
      </c>
    </row>
    <row r="222" spans="1:7">
      <c r="A222">
        <v>1981</v>
      </c>
      <c r="B222" t="s">
        <v>203</v>
      </c>
      <c r="C222" t="s">
        <v>264</v>
      </c>
      <c r="D222" s="261">
        <v>0.37756044211270345</v>
      </c>
      <c r="E222" t="s">
        <v>267</v>
      </c>
      <c r="F222" t="s">
        <v>268</v>
      </c>
      <c r="G222" t="s">
        <v>269</v>
      </c>
    </row>
    <row r="223" spans="1:7">
      <c r="A223">
        <v>1982</v>
      </c>
      <c r="B223" t="s">
        <v>203</v>
      </c>
      <c r="C223" t="s">
        <v>264</v>
      </c>
      <c r="D223" s="261">
        <v>0.28487128071291878</v>
      </c>
      <c r="E223" t="s">
        <v>267</v>
      </c>
      <c r="F223" t="s">
        <v>268</v>
      </c>
      <c r="G223" t="s">
        <v>269</v>
      </c>
    </row>
    <row r="224" spans="1:7">
      <c r="A224">
        <v>1983</v>
      </c>
      <c r="B224" t="s">
        <v>203</v>
      </c>
      <c r="C224" t="s">
        <v>264</v>
      </c>
      <c r="D224" s="261">
        <v>0.29584334032958348</v>
      </c>
      <c r="E224" t="s">
        <v>267</v>
      </c>
      <c r="F224" t="s">
        <v>268</v>
      </c>
      <c r="G224" t="s">
        <v>269</v>
      </c>
    </row>
    <row r="225" spans="1:7">
      <c r="A225">
        <v>1984</v>
      </c>
      <c r="B225" t="s">
        <v>203</v>
      </c>
      <c r="C225" t="s">
        <v>264</v>
      </c>
      <c r="D225" s="261">
        <v>0.31798559896528528</v>
      </c>
      <c r="E225" t="s">
        <v>267</v>
      </c>
      <c r="F225" t="s">
        <v>268</v>
      </c>
      <c r="G225" t="s">
        <v>269</v>
      </c>
    </row>
    <row r="226" spans="1:7">
      <c r="A226">
        <v>1985</v>
      </c>
      <c r="B226" t="s">
        <v>203</v>
      </c>
      <c r="C226" t="s">
        <v>264</v>
      </c>
      <c r="D226" s="261">
        <v>0.29035159672308031</v>
      </c>
      <c r="E226" t="s">
        <v>267</v>
      </c>
      <c r="F226" t="s">
        <v>268</v>
      </c>
      <c r="G226" t="s">
        <v>269</v>
      </c>
    </row>
    <row r="227" spans="1:7">
      <c r="A227">
        <v>1986</v>
      </c>
      <c r="B227" t="s">
        <v>203</v>
      </c>
      <c r="C227" t="s">
        <v>264</v>
      </c>
      <c r="D227" s="261">
        <v>0.29226743843612013</v>
      </c>
      <c r="E227" t="s">
        <v>267</v>
      </c>
      <c r="F227" t="s">
        <v>268</v>
      </c>
      <c r="G227" t="s">
        <v>269</v>
      </c>
    </row>
    <row r="228" spans="1:7">
      <c r="A228">
        <v>1987</v>
      </c>
      <c r="B228" t="s">
        <v>203</v>
      </c>
      <c r="C228" t="s">
        <v>264</v>
      </c>
      <c r="D228" s="261">
        <v>0.2642329615657073</v>
      </c>
      <c r="E228" t="s">
        <v>267</v>
      </c>
      <c r="F228" t="s">
        <v>268</v>
      </c>
      <c r="G228" t="s">
        <v>269</v>
      </c>
    </row>
    <row r="229" spans="1:7">
      <c r="A229">
        <v>1988</v>
      </c>
      <c r="B229" t="s">
        <v>203</v>
      </c>
      <c r="C229" t="s">
        <v>264</v>
      </c>
      <c r="D229" s="261">
        <v>0.33123658788430382</v>
      </c>
      <c r="E229" t="s">
        <v>267</v>
      </c>
      <c r="F229" t="s">
        <v>268</v>
      </c>
      <c r="G229" t="s">
        <v>269</v>
      </c>
    </row>
    <row r="230" spans="1:7">
      <c r="A230">
        <v>1989</v>
      </c>
      <c r="B230" t="s">
        <v>203</v>
      </c>
      <c r="C230" t="s">
        <v>264</v>
      </c>
      <c r="D230" s="261">
        <v>0.30275390730243945</v>
      </c>
      <c r="E230" t="s">
        <v>267</v>
      </c>
      <c r="F230" t="s">
        <v>268</v>
      </c>
      <c r="G230" t="s">
        <v>269</v>
      </c>
    </row>
    <row r="231" spans="1:7">
      <c r="A231">
        <v>1990</v>
      </c>
      <c r="B231" t="s">
        <v>203</v>
      </c>
      <c r="C231" t="s">
        <v>264</v>
      </c>
      <c r="D231" s="261">
        <v>0.29859366462507797</v>
      </c>
      <c r="E231" t="s">
        <v>267</v>
      </c>
      <c r="F231" t="s">
        <v>268</v>
      </c>
      <c r="G231" t="s">
        <v>269</v>
      </c>
    </row>
    <row r="232" spans="1:7">
      <c r="A232">
        <v>1991</v>
      </c>
      <c r="B232" t="s">
        <v>203</v>
      </c>
      <c r="C232" t="s">
        <v>264</v>
      </c>
      <c r="D232" s="261">
        <v>0.27895509177768224</v>
      </c>
      <c r="E232" t="s">
        <v>267</v>
      </c>
      <c r="F232" t="s">
        <v>268</v>
      </c>
      <c r="G232" t="s">
        <v>269</v>
      </c>
    </row>
    <row r="233" spans="1:7">
      <c r="A233">
        <v>1992</v>
      </c>
      <c r="B233" t="s">
        <v>203</v>
      </c>
      <c r="C233" t="s">
        <v>264</v>
      </c>
      <c r="D233" s="261">
        <v>0.28679545649178267</v>
      </c>
      <c r="E233" t="s">
        <v>267</v>
      </c>
      <c r="F233" t="s">
        <v>268</v>
      </c>
      <c r="G233" t="s">
        <v>269</v>
      </c>
    </row>
    <row r="234" spans="1:7">
      <c r="A234">
        <v>1993</v>
      </c>
      <c r="B234" t="s">
        <v>203</v>
      </c>
      <c r="C234" t="s">
        <v>264</v>
      </c>
      <c r="D234" s="261">
        <v>0.27906855484044496</v>
      </c>
      <c r="E234" t="s">
        <v>267</v>
      </c>
      <c r="F234" t="s">
        <v>268</v>
      </c>
      <c r="G234" t="s">
        <v>269</v>
      </c>
    </row>
    <row r="235" spans="1:7">
      <c r="A235">
        <v>1994</v>
      </c>
      <c r="B235" t="s">
        <v>203</v>
      </c>
      <c r="C235" t="s">
        <v>264</v>
      </c>
      <c r="D235" s="261">
        <v>0.24717221921073812</v>
      </c>
      <c r="E235" t="s">
        <v>267</v>
      </c>
      <c r="F235" t="s">
        <v>268</v>
      </c>
      <c r="G235" t="s">
        <v>269</v>
      </c>
    </row>
    <row r="236" spans="1:7">
      <c r="A236">
        <v>1995</v>
      </c>
      <c r="B236" t="s">
        <v>203</v>
      </c>
      <c r="C236" t="s">
        <v>264</v>
      </c>
      <c r="D236" s="261">
        <v>0.26031970490364159</v>
      </c>
      <c r="E236" t="s">
        <v>267</v>
      </c>
      <c r="F236" t="s">
        <v>268</v>
      </c>
      <c r="G236" t="s">
        <v>269</v>
      </c>
    </row>
    <row r="237" spans="1:7">
      <c r="A237">
        <v>1996</v>
      </c>
      <c r="B237" t="s">
        <v>203</v>
      </c>
      <c r="C237" t="s">
        <v>264</v>
      </c>
      <c r="D237" s="261">
        <v>0.24361923068080266</v>
      </c>
      <c r="E237" t="s">
        <v>267</v>
      </c>
      <c r="F237" t="s">
        <v>268</v>
      </c>
      <c r="G237" t="s">
        <v>269</v>
      </c>
    </row>
    <row r="238" spans="1:7">
      <c r="A238">
        <v>1997</v>
      </c>
      <c r="B238" t="s">
        <v>203</v>
      </c>
      <c r="C238" t="s">
        <v>264</v>
      </c>
      <c r="D238" s="261">
        <v>0.19038144530104945</v>
      </c>
      <c r="E238" t="s">
        <v>267</v>
      </c>
      <c r="F238" t="s">
        <v>268</v>
      </c>
      <c r="G238" t="s">
        <v>269</v>
      </c>
    </row>
    <row r="239" spans="1:7">
      <c r="A239">
        <v>1998</v>
      </c>
      <c r="B239" t="s">
        <v>203</v>
      </c>
      <c r="C239" t="s">
        <v>264</v>
      </c>
      <c r="D239" s="261">
        <v>0.18996848849211379</v>
      </c>
      <c r="E239" t="s">
        <v>267</v>
      </c>
      <c r="F239" t="s">
        <v>268</v>
      </c>
      <c r="G239" t="s">
        <v>269</v>
      </c>
    </row>
    <row r="240" spans="1:7">
      <c r="A240">
        <v>1999</v>
      </c>
      <c r="B240" t="s">
        <v>203</v>
      </c>
      <c r="C240" t="s">
        <v>264</v>
      </c>
      <c r="D240" s="261">
        <v>0.21115973332855942</v>
      </c>
      <c r="E240" t="s">
        <v>267</v>
      </c>
      <c r="F240" t="s">
        <v>268</v>
      </c>
      <c r="G240" t="s">
        <v>269</v>
      </c>
    </row>
    <row r="241" spans="1:7">
      <c r="A241">
        <v>2000</v>
      </c>
      <c r="B241" t="s">
        <v>203</v>
      </c>
      <c r="C241" t="s">
        <v>264</v>
      </c>
      <c r="D241" s="261">
        <v>0.22050013970486682</v>
      </c>
      <c r="E241" t="s">
        <v>267</v>
      </c>
      <c r="F241" t="s">
        <v>268</v>
      </c>
      <c r="G241" t="s">
        <v>269</v>
      </c>
    </row>
    <row r="242" spans="1:7">
      <c r="A242">
        <v>2001</v>
      </c>
      <c r="B242" t="s">
        <v>203</v>
      </c>
      <c r="C242" t="s">
        <v>264</v>
      </c>
      <c r="D242" s="261">
        <v>0.21783449705808283</v>
      </c>
      <c r="E242" t="s">
        <v>267</v>
      </c>
      <c r="F242" t="s">
        <v>268</v>
      </c>
      <c r="G242" t="s">
        <v>269</v>
      </c>
    </row>
    <row r="243" spans="1:7">
      <c r="A243">
        <v>2002</v>
      </c>
      <c r="B243" t="s">
        <v>203</v>
      </c>
      <c r="C243" t="s">
        <v>264</v>
      </c>
      <c r="D243" s="261">
        <v>0.19866451487111197</v>
      </c>
      <c r="E243" t="s">
        <v>267</v>
      </c>
      <c r="F243" t="s">
        <v>268</v>
      </c>
      <c r="G243" t="s">
        <v>269</v>
      </c>
    </row>
    <row r="244" spans="1:7">
      <c r="A244">
        <v>2003</v>
      </c>
      <c r="B244" t="s">
        <v>203</v>
      </c>
      <c r="C244" t="s">
        <v>264</v>
      </c>
      <c r="D244" s="261">
        <v>0.2300260700376234</v>
      </c>
      <c r="E244" t="s">
        <v>267</v>
      </c>
      <c r="F244" t="s">
        <v>268</v>
      </c>
      <c r="G244" t="s">
        <v>269</v>
      </c>
    </row>
    <row r="245" spans="1:7">
      <c r="A245">
        <v>2004</v>
      </c>
      <c r="B245" t="s">
        <v>203</v>
      </c>
      <c r="C245" t="s">
        <v>264</v>
      </c>
      <c r="D245" s="261">
        <v>0.20417872095475423</v>
      </c>
      <c r="E245" t="s">
        <v>267</v>
      </c>
      <c r="F245" t="s">
        <v>268</v>
      </c>
      <c r="G245" t="s">
        <v>269</v>
      </c>
    </row>
    <row r="246" spans="1:7">
      <c r="A246">
        <v>2005</v>
      </c>
      <c r="B246" t="s">
        <v>203</v>
      </c>
      <c r="C246" t="s">
        <v>264</v>
      </c>
      <c r="D246" s="261">
        <v>0.19076815984746029</v>
      </c>
      <c r="E246" t="s">
        <v>267</v>
      </c>
      <c r="F246" t="s">
        <v>268</v>
      </c>
      <c r="G246" t="s">
        <v>269</v>
      </c>
    </row>
    <row r="247" spans="1:7">
      <c r="A247">
        <v>2006</v>
      </c>
      <c r="B247" t="s">
        <v>203</v>
      </c>
      <c r="C247" t="s">
        <v>264</v>
      </c>
      <c r="D247" s="261">
        <v>0.17452902776015017</v>
      </c>
      <c r="E247" t="s">
        <v>267</v>
      </c>
      <c r="F247" t="s">
        <v>268</v>
      </c>
      <c r="G247" t="s">
        <v>269</v>
      </c>
    </row>
    <row r="248" spans="1:7">
      <c r="A248">
        <v>2007</v>
      </c>
      <c r="B248" t="s">
        <v>203</v>
      </c>
      <c r="C248" t="s">
        <v>264</v>
      </c>
      <c r="D248" s="261">
        <v>0.14339657314965884</v>
      </c>
      <c r="E248" t="s">
        <v>267</v>
      </c>
      <c r="F248" t="s">
        <v>268</v>
      </c>
      <c r="G248" t="s">
        <v>269</v>
      </c>
    </row>
    <row r="249" spans="1:7">
      <c r="A249">
        <v>2008</v>
      </c>
      <c r="B249" t="s">
        <v>203</v>
      </c>
      <c r="C249" t="s">
        <v>264</v>
      </c>
      <c r="D249" s="261">
        <v>0.20631432419757181</v>
      </c>
      <c r="E249" t="s">
        <v>267</v>
      </c>
      <c r="F249" t="s">
        <v>268</v>
      </c>
      <c r="G249" t="s">
        <v>269</v>
      </c>
    </row>
    <row r="250" spans="1:7">
      <c r="A250">
        <v>2009</v>
      </c>
      <c r="B250" t="s">
        <v>203</v>
      </c>
      <c r="C250" t="s">
        <v>264</v>
      </c>
      <c r="D250" s="261">
        <v>0.15901259361332487</v>
      </c>
      <c r="E250" t="s">
        <v>267</v>
      </c>
      <c r="F250" t="s">
        <v>268</v>
      </c>
      <c r="G250" t="s">
        <v>269</v>
      </c>
    </row>
    <row r="251" spans="1:7">
      <c r="A251">
        <v>2010</v>
      </c>
      <c r="B251" t="s">
        <v>203</v>
      </c>
      <c r="C251" t="s">
        <v>264</v>
      </c>
      <c r="D251" s="261">
        <v>0.10734942933561263</v>
      </c>
      <c r="E251" t="s">
        <v>267</v>
      </c>
      <c r="F251" t="s">
        <v>268</v>
      </c>
      <c r="G251" t="s">
        <v>269</v>
      </c>
    </row>
    <row r="252" spans="1:7">
      <c r="A252">
        <v>2011</v>
      </c>
      <c r="B252" t="s">
        <v>203</v>
      </c>
      <c r="C252" t="s">
        <v>264</v>
      </c>
      <c r="D252" s="261">
        <v>0.1337950760015621</v>
      </c>
      <c r="E252" t="s">
        <v>267</v>
      </c>
      <c r="F252" t="s">
        <v>268</v>
      </c>
      <c r="G252" t="s">
        <v>269</v>
      </c>
    </row>
    <row r="253" spans="1:7">
      <c r="A253">
        <v>2012</v>
      </c>
      <c r="B253" t="s">
        <v>203</v>
      </c>
      <c r="C253" t="s">
        <v>264</v>
      </c>
      <c r="D253" s="261">
        <v>0.13288815343636282</v>
      </c>
      <c r="E253" t="s">
        <v>267</v>
      </c>
      <c r="F253" t="s">
        <v>268</v>
      </c>
      <c r="G253" t="s">
        <v>269</v>
      </c>
    </row>
    <row r="254" spans="1:7">
      <c r="A254">
        <v>2013</v>
      </c>
      <c r="B254" t="s">
        <v>203</v>
      </c>
      <c r="C254" t="s">
        <v>264</v>
      </c>
      <c r="D254" s="261">
        <v>0.11021765912468134</v>
      </c>
      <c r="E254" t="s">
        <v>267</v>
      </c>
      <c r="F254" t="s">
        <v>268</v>
      </c>
      <c r="G254" t="s">
        <v>269</v>
      </c>
    </row>
    <row r="255" spans="1:7">
      <c r="A255">
        <v>2014</v>
      </c>
      <c r="B255" t="s">
        <v>203</v>
      </c>
      <c r="C255" t="s">
        <v>264</v>
      </c>
      <c r="D255" s="261">
        <v>6.9978504176609974E-2</v>
      </c>
      <c r="E255" t="s">
        <v>267</v>
      </c>
      <c r="F255" t="s">
        <v>268</v>
      </c>
      <c r="G255" t="s">
        <v>269</v>
      </c>
    </row>
    <row r="256" spans="1:7">
      <c r="A256">
        <v>2015</v>
      </c>
      <c r="B256" t="s">
        <v>203</v>
      </c>
      <c r="C256" t="s">
        <v>264</v>
      </c>
      <c r="D256" s="261">
        <v>6.4482767476463587E-2</v>
      </c>
      <c r="E256" t="s">
        <v>267</v>
      </c>
      <c r="F256" t="s">
        <v>268</v>
      </c>
      <c r="G256" t="s">
        <v>269</v>
      </c>
    </row>
    <row r="257" spans="1:7">
      <c r="A257">
        <v>2016</v>
      </c>
      <c r="B257" t="s">
        <v>203</v>
      </c>
      <c r="C257" t="s">
        <v>264</v>
      </c>
      <c r="D257" s="261">
        <v>7.8459893972313802E-2</v>
      </c>
      <c r="E257" t="s">
        <v>267</v>
      </c>
      <c r="F257" t="s">
        <v>268</v>
      </c>
      <c r="G257" t="s">
        <v>269</v>
      </c>
    </row>
    <row r="258" spans="1:7">
      <c r="A258">
        <v>2017</v>
      </c>
      <c r="B258" t="s">
        <v>203</v>
      </c>
      <c r="C258" t="s">
        <v>264</v>
      </c>
      <c r="D258" s="261">
        <v>6.7108268567312765E-2</v>
      </c>
      <c r="E258" t="s">
        <v>267</v>
      </c>
      <c r="F258" t="s">
        <v>268</v>
      </c>
      <c r="G258" t="s">
        <v>269</v>
      </c>
    </row>
    <row r="259" spans="1:7">
      <c r="A259">
        <v>2018</v>
      </c>
      <c r="B259" t="s">
        <v>203</v>
      </c>
      <c r="C259" t="s">
        <v>264</v>
      </c>
      <c r="D259" s="261">
        <v>5.8073649873693269E-2</v>
      </c>
      <c r="E259" t="s">
        <v>267</v>
      </c>
      <c r="F259" t="s">
        <v>268</v>
      </c>
      <c r="G259" t="s">
        <v>269</v>
      </c>
    </row>
    <row r="260" spans="1:7">
      <c r="A260">
        <v>2019</v>
      </c>
      <c r="B260" t="s">
        <v>203</v>
      </c>
      <c r="C260" t="s">
        <v>264</v>
      </c>
      <c r="D260" s="261">
        <v>5.957708934600206E-2</v>
      </c>
      <c r="E260" t="s">
        <v>267</v>
      </c>
      <c r="F260" t="s">
        <v>268</v>
      </c>
      <c r="G260" t="s">
        <v>269</v>
      </c>
    </row>
    <row r="261" spans="1:7">
      <c r="A261">
        <v>1970</v>
      </c>
      <c r="B261" t="s">
        <v>204</v>
      </c>
      <c r="C261" t="s">
        <v>202</v>
      </c>
      <c r="D261" s="261">
        <v>0.9388886721417008</v>
      </c>
      <c r="E261" t="s">
        <v>267</v>
      </c>
      <c r="F261" t="s">
        <v>268</v>
      </c>
      <c r="G261" t="s">
        <v>269</v>
      </c>
    </row>
    <row r="262" spans="1:7">
      <c r="A262">
        <v>1971</v>
      </c>
      <c r="B262" t="s">
        <v>204</v>
      </c>
      <c r="C262" t="s">
        <v>202</v>
      </c>
      <c r="D262" s="261">
        <v>0.87933699635463558</v>
      </c>
      <c r="E262" t="s">
        <v>267</v>
      </c>
      <c r="F262" t="s">
        <v>268</v>
      </c>
      <c r="G262" t="s">
        <v>269</v>
      </c>
    </row>
    <row r="263" spans="1:7">
      <c r="A263">
        <v>1972</v>
      </c>
      <c r="B263" t="s">
        <v>204</v>
      </c>
      <c r="C263" t="s">
        <v>202</v>
      </c>
      <c r="D263" s="261">
        <v>0.86456626138659154</v>
      </c>
      <c r="E263" t="s">
        <v>267</v>
      </c>
      <c r="F263" t="s">
        <v>268</v>
      </c>
      <c r="G263" t="s">
        <v>269</v>
      </c>
    </row>
    <row r="264" spans="1:7">
      <c r="A264">
        <v>1973</v>
      </c>
      <c r="B264" t="s">
        <v>204</v>
      </c>
      <c r="C264" t="s">
        <v>202</v>
      </c>
      <c r="D264" s="261">
        <v>0.9195739680712004</v>
      </c>
      <c r="E264" t="s">
        <v>267</v>
      </c>
      <c r="F264" t="s">
        <v>268</v>
      </c>
      <c r="G264" t="s">
        <v>269</v>
      </c>
    </row>
    <row r="265" spans="1:7">
      <c r="A265">
        <v>1974</v>
      </c>
      <c r="B265" t="s">
        <v>204</v>
      </c>
      <c r="C265" t="s">
        <v>202</v>
      </c>
      <c r="D265" s="261">
        <v>0.7987552255276964</v>
      </c>
      <c r="E265" t="s">
        <v>267</v>
      </c>
      <c r="F265" t="s">
        <v>268</v>
      </c>
      <c r="G265" t="s">
        <v>269</v>
      </c>
    </row>
    <row r="266" spans="1:7">
      <c r="A266">
        <v>1975</v>
      </c>
      <c r="B266" t="s">
        <v>204</v>
      </c>
      <c r="C266" t="s">
        <v>202</v>
      </c>
      <c r="D266" s="261">
        <v>0.81410176272034007</v>
      </c>
      <c r="E266" t="s">
        <v>267</v>
      </c>
      <c r="F266" t="s">
        <v>268</v>
      </c>
      <c r="G266" t="s">
        <v>269</v>
      </c>
    </row>
    <row r="267" spans="1:7">
      <c r="A267">
        <v>1976</v>
      </c>
      <c r="B267" t="s">
        <v>204</v>
      </c>
      <c r="C267" t="s">
        <v>202</v>
      </c>
      <c r="D267" s="261">
        <v>0.67912949755773155</v>
      </c>
      <c r="E267" t="s">
        <v>267</v>
      </c>
      <c r="F267" t="s">
        <v>268</v>
      </c>
      <c r="G267" t="s">
        <v>269</v>
      </c>
    </row>
    <row r="268" spans="1:7">
      <c r="A268">
        <v>1977</v>
      </c>
      <c r="B268" t="s">
        <v>204</v>
      </c>
      <c r="C268" t="s">
        <v>202</v>
      </c>
      <c r="D268" s="261">
        <v>0.59285594286207255</v>
      </c>
      <c r="E268" t="s">
        <v>267</v>
      </c>
      <c r="F268" t="s">
        <v>268</v>
      </c>
      <c r="G268" t="s">
        <v>269</v>
      </c>
    </row>
    <row r="269" spans="1:7">
      <c r="A269">
        <v>1978</v>
      </c>
      <c r="B269" t="s">
        <v>204</v>
      </c>
      <c r="C269" t="s">
        <v>202</v>
      </c>
      <c r="D269" s="261">
        <v>0.70268436776961596</v>
      </c>
      <c r="E269" t="s">
        <v>267</v>
      </c>
      <c r="F269" t="s">
        <v>268</v>
      </c>
      <c r="G269" t="s">
        <v>269</v>
      </c>
    </row>
    <row r="270" spans="1:7">
      <c r="A270">
        <v>1979</v>
      </c>
      <c r="B270" t="s">
        <v>204</v>
      </c>
      <c r="C270" t="s">
        <v>202</v>
      </c>
      <c r="D270" s="261">
        <v>0.73914820821576943</v>
      </c>
      <c r="E270" t="s">
        <v>267</v>
      </c>
      <c r="F270" t="s">
        <v>268</v>
      </c>
      <c r="G270" t="s">
        <v>269</v>
      </c>
    </row>
    <row r="271" spans="1:7">
      <c r="A271">
        <v>1980</v>
      </c>
      <c r="B271" t="s">
        <v>204</v>
      </c>
      <c r="C271" t="s">
        <v>202</v>
      </c>
      <c r="D271" s="261">
        <v>0.65020243626112084</v>
      </c>
      <c r="E271" t="s">
        <v>267</v>
      </c>
      <c r="F271" t="s">
        <v>268</v>
      </c>
      <c r="G271" t="s">
        <v>269</v>
      </c>
    </row>
    <row r="272" spans="1:7">
      <c r="A272">
        <v>1981</v>
      </c>
      <c r="B272" t="s">
        <v>204</v>
      </c>
      <c r="C272" t="s">
        <v>202</v>
      </c>
      <c r="D272" s="261">
        <v>0.69022377220980502</v>
      </c>
      <c r="E272" t="s">
        <v>267</v>
      </c>
      <c r="F272" t="s">
        <v>268</v>
      </c>
      <c r="G272" t="s">
        <v>269</v>
      </c>
    </row>
    <row r="273" spans="1:7">
      <c r="A273">
        <v>1982</v>
      </c>
      <c r="B273" t="s">
        <v>204</v>
      </c>
      <c r="C273" t="s">
        <v>202</v>
      </c>
      <c r="D273" s="261">
        <v>0.57051011210301361</v>
      </c>
      <c r="E273" t="s">
        <v>267</v>
      </c>
      <c r="F273" t="s">
        <v>268</v>
      </c>
      <c r="G273" t="s">
        <v>269</v>
      </c>
    </row>
    <row r="274" spans="1:7">
      <c r="A274">
        <v>1983</v>
      </c>
      <c r="B274" t="s">
        <v>204</v>
      </c>
      <c r="C274" t="s">
        <v>202</v>
      </c>
      <c r="D274" s="261">
        <v>0.46527075030226184</v>
      </c>
      <c r="E274" t="s">
        <v>267</v>
      </c>
      <c r="F274" t="s">
        <v>268</v>
      </c>
      <c r="G274" t="s">
        <v>269</v>
      </c>
    </row>
    <row r="275" spans="1:7">
      <c r="A275">
        <v>1984</v>
      </c>
      <c r="B275" t="s">
        <v>204</v>
      </c>
      <c r="C275" t="s">
        <v>202</v>
      </c>
      <c r="D275" s="261">
        <v>0.6823540613541661</v>
      </c>
      <c r="E275" t="s">
        <v>267</v>
      </c>
      <c r="F275" t="s">
        <v>268</v>
      </c>
      <c r="G275" t="s">
        <v>269</v>
      </c>
    </row>
    <row r="276" spans="1:7">
      <c r="A276">
        <v>1985</v>
      </c>
      <c r="B276" t="s">
        <v>204</v>
      </c>
      <c r="C276" t="s">
        <v>202</v>
      </c>
      <c r="D276" s="261">
        <v>0.57249796748501836</v>
      </c>
      <c r="E276" t="s">
        <v>267</v>
      </c>
      <c r="F276" t="s">
        <v>268</v>
      </c>
      <c r="G276" t="s">
        <v>269</v>
      </c>
    </row>
    <row r="277" spans="1:7">
      <c r="A277">
        <v>1986</v>
      </c>
      <c r="B277" t="s">
        <v>204</v>
      </c>
      <c r="C277" t="s">
        <v>202</v>
      </c>
      <c r="D277" s="261">
        <v>0.5954573034402767</v>
      </c>
      <c r="E277" t="s">
        <v>267</v>
      </c>
      <c r="F277" t="s">
        <v>268</v>
      </c>
      <c r="G277" t="s">
        <v>269</v>
      </c>
    </row>
    <row r="278" spans="1:7">
      <c r="A278">
        <v>1987</v>
      </c>
      <c r="B278" t="s">
        <v>204</v>
      </c>
      <c r="C278" t="s">
        <v>202</v>
      </c>
      <c r="D278" s="261">
        <v>0.53887233152467684</v>
      </c>
      <c r="E278" t="s">
        <v>267</v>
      </c>
      <c r="F278" t="s">
        <v>268</v>
      </c>
      <c r="G278" t="s">
        <v>269</v>
      </c>
    </row>
    <row r="279" spans="1:7">
      <c r="A279">
        <v>1988</v>
      </c>
      <c r="B279" t="s">
        <v>204</v>
      </c>
      <c r="C279" t="s">
        <v>202</v>
      </c>
      <c r="D279" s="261">
        <v>0.43213750870745926</v>
      </c>
      <c r="E279" t="s">
        <v>267</v>
      </c>
      <c r="F279" t="s">
        <v>268</v>
      </c>
      <c r="G279" t="s">
        <v>269</v>
      </c>
    </row>
    <row r="280" spans="1:7">
      <c r="A280">
        <v>1989</v>
      </c>
      <c r="B280" t="s">
        <v>204</v>
      </c>
      <c r="C280" t="s">
        <v>202</v>
      </c>
      <c r="D280" s="261">
        <v>0.3930110478491291</v>
      </c>
      <c r="E280" t="s">
        <v>267</v>
      </c>
      <c r="F280" t="s">
        <v>268</v>
      </c>
      <c r="G280" t="s">
        <v>269</v>
      </c>
    </row>
    <row r="281" spans="1:7">
      <c r="A281">
        <v>1990</v>
      </c>
      <c r="B281" t="s">
        <v>204</v>
      </c>
      <c r="C281" t="s">
        <v>202</v>
      </c>
      <c r="D281" s="261">
        <v>0.33951409382485553</v>
      </c>
      <c r="E281" t="s">
        <v>267</v>
      </c>
      <c r="F281" t="s">
        <v>268</v>
      </c>
      <c r="G281" t="s">
        <v>269</v>
      </c>
    </row>
    <row r="282" spans="1:7">
      <c r="A282">
        <v>1991</v>
      </c>
      <c r="B282" t="s">
        <v>204</v>
      </c>
      <c r="C282" t="s">
        <v>202</v>
      </c>
      <c r="D282" s="261">
        <v>0.40877194089684699</v>
      </c>
      <c r="E282" t="s">
        <v>267</v>
      </c>
      <c r="F282" t="s">
        <v>268</v>
      </c>
      <c r="G282" t="s">
        <v>269</v>
      </c>
    </row>
    <row r="283" spans="1:7">
      <c r="A283">
        <v>1992</v>
      </c>
      <c r="B283" t="s">
        <v>204</v>
      </c>
      <c r="C283" t="s">
        <v>202</v>
      </c>
      <c r="D283" s="261">
        <v>0.44973304592555685</v>
      </c>
      <c r="E283" t="s">
        <v>267</v>
      </c>
      <c r="F283" t="s">
        <v>268</v>
      </c>
      <c r="G283" t="s">
        <v>269</v>
      </c>
    </row>
    <row r="284" spans="1:7">
      <c r="A284">
        <v>1993</v>
      </c>
      <c r="B284" t="s">
        <v>204</v>
      </c>
      <c r="C284" t="s">
        <v>202</v>
      </c>
      <c r="D284" s="261">
        <v>0.41350902518683591</v>
      </c>
      <c r="E284" t="s">
        <v>267</v>
      </c>
      <c r="F284" t="s">
        <v>268</v>
      </c>
      <c r="G284" t="s">
        <v>269</v>
      </c>
    </row>
    <row r="285" spans="1:7">
      <c r="A285">
        <v>1994</v>
      </c>
      <c r="B285" t="s">
        <v>204</v>
      </c>
      <c r="C285" t="s">
        <v>202</v>
      </c>
      <c r="D285" s="261">
        <v>0.45149239720463408</v>
      </c>
      <c r="E285" t="s">
        <v>267</v>
      </c>
      <c r="F285" t="s">
        <v>268</v>
      </c>
      <c r="G285" t="s">
        <v>269</v>
      </c>
    </row>
    <row r="286" spans="1:7">
      <c r="A286">
        <v>1995</v>
      </c>
      <c r="B286" t="s">
        <v>204</v>
      </c>
      <c r="C286" t="s">
        <v>202</v>
      </c>
      <c r="D286" s="261">
        <v>0.53597740333212029</v>
      </c>
      <c r="E286" t="s">
        <v>267</v>
      </c>
      <c r="F286" t="s">
        <v>268</v>
      </c>
      <c r="G286" t="s">
        <v>269</v>
      </c>
    </row>
    <row r="287" spans="1:7">
      <c r="A287">
        <v>1996</v>
      </c>
      <c r="B287" t="s">
        <v>204</v>
      </c>
      <c r="C287" t="s">
        <v>202</v>
      </c>
      <c r="D287" s="261">
        <v>0.5629286668372474</v>
      </c>
      <c r="E287" t="s">
        <v>267</v>
      </c>
      <c r="F287" t="s">
        <v>268</v>
      </c>
      <c r="G287" t="s">
        <v>269</v>
      </c>
    </row>
    <row r="288" spans="1:7">
      <c r="A288">
        <v>1997</v>
      </c>
      <c r="B288" t="s">
        <v>204</v>
      </c>
      <c r="C288" t="s">
        <v>202</v>
      </c>
      <c r="D288" s="261">
        <v>0.53833571297707694</v>
      </c>
      <c r="E288" t="s">
        <v>267</v>
      </c>
      <c r="F288" t="s">
        <v>268</v>
      </c>
      <c r="G288" t="s">
        <v>269</v>
      </c>
    </row>
    <row r="289" spans="1:7">
      <c r="A289">
        <v>1998</v>
      </c>
      <c r="B289" t="s">
        <v>204</v>
      </c>
      <c r="C289" t="s">
        <v>202</v>
      </c>
      <c r="D289" s="261">
        <v>0.5286855161798526</v>
      </c>
      <c r="E289" t="s">
        <v>267</v>
      </c>
      <c r="F289" t="s">
        <v>268</v>
      </c>
      <c r="G289" t="s">
        <v>269</v>
      </c>
    </row>
    <row r="290" spans="1:7">
      <c r="A290">
        <v>1999</v>
      </c>
      <c r="B290" t="s">
        <v>204</v>
      </c>
      <c r="C290" t="s">
        <v>202</v>
      </c>
      <c r="D290" s="261">
        <v>0.49891780572512934</v>
      </c>
      <c r="E290" t="s">
        <v>267</v>
      </c>
      <c r="F290" t="s">
        <v>268</v>
      </c>
      <c r="G290" t="s">
        <v>269</v>
      </c>
    </row>
    <row r="291" spans="1:7">
      <c r="A291">
        <v>2000</v>
      </c>
      <c r="B291" t="s">
        <v>204</v>
      </c>
      <c r="C291" t="s">
        <v>202</v>
      </c>
      <c r="D291" s="261">
        <v>0.5140390376983015</v>
      </c>
      <c r="E291" t="s">
        <v>267</v>
      </c>
      <c r="F291" t="s">
        <v>268</v>
      </c>
      <c r="G291" t="s">
        <v>269</v>
      </c>
    </row>
    <row r="292" spans="1:7">
      <c r="A292">
        <v>2001</v>
      </c>
      <c r="B292" t="s">
        <v>204</v>
      </c>
      <c r="C292" t="s">
        <v>202</v>
      </c>
      <c r="D292" s="261">
        <v>0.40687797237142365</v>
      </c>
      <c r="E292" t="s">
        <v>267</v>
      </c>
      <c r="F292" t="s">
        <v>268</v>
      </c>
      <c r="G292" t="s">
        <v>269</v>
      </c>
    </row>
    <row r="293" spans="1:7">
      <c r="A293">
        <v>2002</v>
      </c>
      <c r="B293" t="s">
        <v>204</v>
      </c>
      <c r="C293" t="s">
        <v>202</v>
      </c>
      <c r="D293" s="261">
        <v>0.47973111039746652</v>
      </c>
      <c r="E293" t="s">
        <v>267</v>
      </c>
      <c r="F293" t="s">
        <v>268</v>
      </c>
      <c r="G293" t="s">
        <v>269</v>
      </c>
    </row>
    <row r="294" spans="1:7">
      <c r="A294">
        <v>2003</v>
      </c>
      <c r="B294" t="s">
        <v>204</v>
      </c>
      <c r="C294" t="s">
        <v>202</v>
      </c>
      <c r="D294" s="261">
        <v>0.43800668441113566</v>
      </c>
      <c r="E294" t="s">
        <v>267</v>
      </c>
      <c r="F294" t="s">
        <v>268</v>
      </c>
      <c r="G294" t="s">
        <v>269</v>
      </c>
    </row>
    <row r="295" spans="1:7">
      <c r="A295">
        <v>2004</v>
      </c>
      <c r="B295" t="s">
        <v>204</v>
      </c>
      <c r="C295" t="s">
        <v>202</v>
      </c>
      <c r="D295" s="261">
        <v>0.29196202549222661</v>
      </c>
      <c r="E295" t="s">
        <v>267</v>
      </c>
      <c r="F295" t="s">
        <v>268</v>
      </c>
      <c r="G295" t="s">
        <v>269</v>
      </c>
    </row>
    <row r="296" spans="1:7">
      <c r="A296">
        <v>2005</v>
      </c>
      <c r="B296" t="s">
        <v>204</v>
      </c>
      <c r="C296" t="s">
        <v>202</v>
      </c>
      <c r="D296" s="261">
        <v>0.32515059563068932</v>
      </c>
      <c r="E296" t="s">
        <v>267</v>
      </c>
      <c r="F296" t="s">
        <v>268</v>
      </c>
      <c r="G296" t="s">
        <v>269</v>
      </c>
    </row>
    <row r="297" spans="1:7">
      <c r="A297">
        <v>2006</v>
      </c>
      <c r="B297" t="s">
        <v>204</v>
      </c>
      <c r="C297" t="s">
        <v>202</v>
      </c>
      <c r="D297" s="261">
        <v>0.39566291853740765</v>
      </c>
      <c r="E297" t="s">
        <v>267</v>
      </c>
      <c r="F297" t="s">
        <v>268</v>
      </c>
      <c r="G297" t="s">
        <v>269</v>
      </c>
    </row>
    <row r="298" spans="1:7">
      <c r="A298">
        <v>2007</v>
      </c>
      <c r="B298" t="s">
        <v>204</v>
      </c>
      <c r="C298" t="s">
        <v>202</v>
      </c>
      <c r="D298" s="261">
        <v>0.37154049776778231</v>
      </c>
      <c r="E298" t="s">
        <v>267</v>
      </c>
      <c r="F298" t="s">
        <v>268</v>
      </c>
      <c r="G298" t="s">
        <v>269</v>
      </c>
    </row>
    <row r="299" spans="1:7">
      <c r="A299">
        <v>2008</v>
      </c>
      <c r="B299" t="s">
        <v>204</v>
      </c>
      <c r="C299" t="s">
        <v>202</v>
      </c>
      <c r="D299" s="261">
        <v>0.35773108246355195</v>
      </c>
      <c r="E299" t="s">
        <v>267</v>
      </c>
      <c r="F299" t="s">
        <v>268</v>
      </c>
      <c r="G299" t="s">
        <v>269</v>
      </c>
    </row>
    <row r="300" spans="1:7">
      <c r="A300">
        <v>2009</v>
      </c>
      <c r="B300" t="s">
        <v>204</v>
      </c>
      <c r="C300" t="s">
        <v>202</v>
      </c>
      <c r="D300" s="261">
        <v>0.27793741178339704</v>
      </c>
      <c r="E300" t="s">
        <v>267</v>
      </c>
      <c r="F300" t="s">
        <v>268</v>
      </c>
      <c r="G300" t="s">
        <v>269</v>
      </c>
    </row>
    <row r="301" spans="1:7">
      <c r="A301">
        <v>2010</v>
      </c>
      <c r="B301" t="s">
        <v>204</v>
      </c>
      <c r="C301" t="s">
        <v>202</v>
      </c>
      <c r="D301" s="261">
        <v>0.42748765808590539</v>
      </c>
      <c r="E301" t="s">
        <v>267</v>
      </c>
      <c r="F301" t="s">
        <v>268</v>
      </c>
      <c r="G301" t="s">
        <v>269</v>
      </c>
    </row>
    <row r="302" spans="1:7">
      <c r="A302">
        <v>2011</v>
      </c>
      <c r="B302" t="s">
        <v>204</v>
      </c>
      <c r="C302" t="s">
        <v>202</v>
      </c>
      <c r="D302" s="261">
        <v>0.31308855405377106</v>
      </c>
      <c r="E302" t="s">
        <v>267</v>
      </c>
      <c r="F302" t="s">
        <v>268</v>
      </c>
      <c r="G302" t="s">
        <v>269</v>
      </c>
    </row>
    <row r="303" spans="1:7">
      <c r="A303">
        <v>2012</v>
      </c>
      <c r="B303" t="s">
        <v>204</v>
      </c>
      <c r="C303" t="s">
        <v>202</v>
      </c>
      <c r="D303" s="261">
        <v>0.41129953318440138</v>
      </c>
      <c r="E303" t="s">
        <v>267</v>
      </c>
      <c r="F303" t="s">
        <v>268</v>
      </c>
      <c r="G303" t="s">
        <v>269</v>
      </c>
    </row>
    <row r="304" spans="1:7">
      <c r="A304">
        <v>2013</v>
      </c>
      <c r="B304" t="s">
        <v>204</v>
      </c>
      <c r="C304" t="s">
        <v>202</v>
      </c>
      <c r="D304" s="261">
        <v>0.35320647588195486</v>
      </c>
      <c r="E304" t="s">
        <v>267</v>
      </c>
      <c r="F304" t="s">
        <v>268</v>
      </c>
      <c r="G304" t="s">
        <v>269</v>
      </c>
    </row>
    <row r="305" spans="1:7">
      <c r="A305">
        <v>2014</v>
      </c>
      <c r="B305" t="s">
        <v>204</v>
      </c>
      <c r="C305" t="s">
        <v>202</v>
      </c>
      <c r="D305" s="261">
        <v>0.33019332522495992</v>
      </c>
      <c r="E305" t="s">
        <v>267</v>
      </c>
      <c r="F305" t="s">
        <v>268</v>
      </c>
      <c r="G305" t="s">
        <v>269</v>
      </c>
    </row>
    <row r="306" spans="1:7">
      <c r="A306">
        <v>2015</v>
      </c>
      <c r="B306" t="s">
        <v>204</v>
      </c>
      <c r="C306" t="s">
        <v>202</v>
      </c>
      <c r="D306" s="261">
        <v>0.34953048260434677</v>
      </c>
      <c r="E306" t="s">
        <v>267</v>
      </c>
      <c r="F306" t="s">
        <v>268</v>
      </c>
      <c r="G306" t="s">
        <v>269</v>
      </c>
    </row>
    <row r="307" spans="1:7">
      <c r="A307">
        <v>2016</v>
      </c>
      <c r="B307" t="s">
        <v>204</v>
      </c>
      <c r="C307" t="s">
        <v>202</v>
      </c>
      <c r="D307" s="261">
        <v>0.25389228817773762</v>
      </c>
      <c r="E307" t="s">
        <v>267</v>
      </c>
      <c r="F307" t="s">
        <v>268</v>
      </c>
      <c r="G307" t="s">
        <v>269</v>
      </c>
    </row>
    <row r="308" spans="1:7">
      <c r="A308">
        <v>2017</v>
      </c>
      <c r="B308" t="s">
        <v>204</v>
      </c>
      <c r="C308" t="s">
        <v>202</v>
      </c>
      <c r="D308" s="261">
        <v>0.23519266224592761</v>
      </c>
      <c r="E308" t="s">
        <v>267</v>
      </c>
      <c r="F308" t="s">
        <v>268</v>
      </c>
      <c r="G308" t="s">
        <v>269</v>
      </c>
    </row>
    <row r="309" spans="1:7">
      <c r="A309">
        <v>2018</v>
      </c>
      <c r="B309" t="s">
        <v>204</v>
      </c>
      <c r="C309" t="s">
        <v>202</v>
      </c>
      <c r="D309" s="261">
        <v>0.27520874663994921</v>
      </c>
      <c r="E309" t="s">
        <v>267</v>
      </c>
      <c r="F309" t="s">
        <v>268</v>
      </c>
      <c r="G309" t="s">
        <v>269</v>
      </c>
    </row>
    <row r="310" spans="1:7">
      <c r="A310">
        <v>2019</v>
      </c>
      <c r="B310" t="s">
        <v>204</v>
      </c>
      <c r="C310" t="s">
        <v>202</v>
      </c>
      <c r="D310" s="261">
        <v>0.26663276627867744</v>
      </c>
      <c r="E310" t="s">
        <v>267</v>
      </c>
      <c r="F310" t="s">
        <v>268</v>
      </c>
      <c r="G310" t="s">
        <v>269</v>
      </c>
    </row>
    <row r="311" spans="1:7">
      <c r="A311">
        <v>2020</v>
      </c>
      <c r="B311" t="s">
        <v>204</v>
      </c>
      <c r="C311" t="s">
        <v>202</v>
      </c>
      <c r="D311" s="261">
        <v>0.29668356758878012</v>
      </c>
      <c r="E311" t="s">
        <v>267</v>
      </c>
      <c r="F311" t="s">
        <v>268</v>
      </c>
      <c r="G311" t="s">
        <v>269</v>
      </c>
    </row>
    <row r="312" spans="1:7">
      <c r="A312">
        <v>2021</v>
      </c>
      <c r="B312" t="s">
        <v>204</v>
      </c>
      <c r="C312" t="s">
        <v>202</v>
      </c>
      <c r="D312" s="261">
        <v>0.24172318283170027</v>
      </c>
      <c r="E312" t="s">
        <v>267</v>
      </c>
      <c r="F312" t="s">
        <v>268</v>
      </c>
      <c r="G312" t="s">
        <v>269</v>
      </c>
    </row>
    <row r="313" spans="1:7">
      <c r="A313">
        <v>2022</v>
      </c>
      <c r="B313" t="s">
        <v>204</v>
      </c>
      <c r="C313" t="s">
        <v>202</v>
      </c>
      <c r="D313" s="261">
        <v>0.27919582556942574</v>
      </c>
      <c r="E313" t="s">
        <v>267</v>
      </c>
      <c r="F313" t="s">
        <v>268</v>
      </c>
      <c r="G313" t="s">
        <v>269</v>
      </c>
    </row>
    <row r="314" spans="1:7">
      <c r="A314">
        <v>1970</v>
      </c>
      <c r="B314" t="s">
        <v>204</v>
      </c>
      <c r="C314" t="s">
        <v>225</v>
      </c>
      <c r="D314" s="261">
        <v>0.71016620174394807</v>
      </c>
      <c r="E314" t="s">
        <v>267</v>
      </c>
      <c r="F314" t="s">
        <v>268</v>
      </c>
      <c r="G314" t="s">
        <v>269</v>
      </c>
    </row>
    <row r="315" spans="1:7">
      <c r="A315">
        <v>1971</v>
      </c>
      <c r="B315" t="s">
        <v>204</v>
      </c>
      <c r="C315" t="s">
        <v>225</v>
      </c>
      <c r="D315" s="261">
        <v>0.62989198742180752</v>
      </c>
      <c r="E315" t="s">
        <v>267</v>
      </c>
      <c r="F315" t="s">
        <v>268</v>
      </c>
      <c r="G315" t="s">
        <v>269</v>
      </c>
    </row>
    <row r="316" spans="1:7">
      <c r="A316">
        <v>1972</v>
      </c>
      <c r="B316" t="s">
        <v>204</v>
      </c>
      <c r="C316" t="s">
        <v>225</v>
      </c>
      <c r="D316" s="261">
        <v>0.65446220985630987</v>
      </c>
      <c r="E316" t="s">
        <v>267</v>
      </c>
      <c r="F316" t="s">
        <v>268</v>
      </c>
      <c r="G316" t="s">
        <v>269</v>
      </c>
    </row>
    <row r="317" spans="1:7">
      <c r="A317">
        <v>1973</v>
      </c>
      <c r="B317" t="s">
        <v>204</v>
      </c>
      <c r="C317" t="s">
        <v>225</v>
      </c>
      <c r="D317" s="261">
        <v>0.67229801471386308</v>
      </c>
      <c r="E317" t="s">
        <v>267</v>
      </c>
      <c r="F317" t="s">
        <v>268</v>
      </c>
      <c r="G317" t="s">
        <v>269</v>
      </c>
    </row>
    <row r="318" spans="1:7">
      <c r="A318">
        <v>1974</v>
      </c>
      <c r="B318" t="s">
        <v>204</v>
      </c>
      <c r="C318" t="s">
        <v>225</v>
      </c>
      <c r="D318" s="261">
        <v>0.62807803454693389</v>
      </c>
      <c r="E318" t="s">
        <v>267</v>
      </c>
      <c r="F318" t="s">
        <v>268</v>
      </c>
      <c r="G318" t="s">
        <v>269</v>
      </c>
    </row>
    <row r="319" spans="1:7">
      <c r="A319">
        <v>1975</v>
      </c>
      <c r="B319" t="s">
        <v>204</v>
      </c>
      <c r="C319" t="s">
        <v>225</v>
      </c>
      <c r="D319" s="261">
        <v>0.53721530006065576</v>
      </c>
      <c r="E319" t="s">
        <v>267</v>
      </c>
      <c r="F319" t="s">
        <v>268</v>
      </c>
      <c r="G319" t="s">
        <v>269</v>
      </c>
    </row>
    <row r="320" spans="1:7">
      <c r="A320">
        <v>1976</v>
      </c>
      <c r="B320" t="s">
        <v>204</v>
      </c>
      <c r="C320" t="s">
        <v>225</v>
      </c>
      <c r="D320" s="261">
        <v>0.50071777466920442</v>
      </c>
      <c r="E320" t="s">
        <v>267</v>
      </c>
      <c r="F320" t="s">
        <v>268</v>
      </c>
      <c r="G320" t="s">
        <v>269</v>
      </c>
    </row>
    <row r="321" spans="1:7">
      <c r="A321">
        <v>1977</v>
      </c>
      <c r="B321" t="s">
        <v>204</v>
      </c>
      <c r="C321" t="s">
        <v>225</v>
      </c>
      <c r="D321" s="261">
        <v>0.41577558924622793</v>
      </c>
      <c r="E321" t="s">
        <v>267</v>
      </c>
      <c r="F321" t="s">
        <v>268</v>
      </c>
      <c r="G321" t="s">
        <v>269</v>
      </c>
    </row>
    <row r="322" spans="1:7">
      <c r="A322">
        <v>1978</v>
      </c>
      <c r="B322" t="s">
        <v>204</v>
      </c>
      <c r="C322" t="s">
        <v>225</v>
      </c>
      <c r="D322" s="261">
        <v>0.47760181503695209</v>
      </c>
      <c r="E322" t="s">
        <v>267</v>
      </c>
      <c r="F322" t="s">
        <v>268</v>
      </c>
      <c r="G322" t="s">
        <v>269</v>
      </c>
    </row>
    <row r="323" spans="1:7">
      <c r="A323">
        <v>1979</v>
      </c>
      <c r="B323" t="s">
        <v>204</v>
      </c>
      <c r="C323" t="s">
        <v>225</v>
      </c>
      <c r="D323" s="261">
        <v>0.52275665948323735</v>
      </c>
      <c r="E323" t="s">
        <v>267</v>
      </c>
      <c r="F323" t="s">
        <v>268</v>
      </c>
      <c r="G323" t="s">
        <v>269</v>
      </c>
    </row>
    <row r="324" spans="1:7">
      <c r="A324">
        <v>1980</v>
      </c>
      <c r="B324" t="s">
        <v>204</v>
      </c>
      <c r="C324" t="s">
        <v>225</v>
      </c>
      <c r="D324" s="261">
        <v>0.49352291789255509</v>
      </c>
      <c r="E324" t="s">
        <v>267</v>
      </c>
      <c r="F324" t="s">
        <v>268</v>
      </c>
      <c r="G324" t="s">
        <v>269</v>
      </c>
    </row>
    <row r="325" spans="1:7">
      <c r="A325">
        <v>1981</v>
      </c>
      <c r="B325" t="s">
        <v>204</v>
      </c>
      <c r="C325" t="s">
        <v>225</v>
      </c>
      <c r="D325" s="261">
        <v>0.5223728725115887</v>
      </c>
      <c r="E325" t="s">
        <v>267</v>
      </c>
      <c r="F325" t="s">
        <v>268</v>
      </c>
      <c r="G325" t="s">
        <v>269</v>
      </c>
    </row>
    <row r="326" spans="1:7">
      <c r="A326">
        <v>1982</v>
      </c>
      <c r="B326" t="s">
        <v>204</v>
      </c>
      <c r="C326" t="s">
        <v>225</v>
      </c>
      <c r="D326" s="261">
        <v>0.34517718400606406</v>
      </c>
      <c r="E326" t="s">
        <v>267</v>
      </c>
      <c r="F326" t="s">
        <v>268</v>
      </c>
      <c r="G326" t="s">
        <v>269</v>
      </c>
    </row>
    <row r="327" spans="1:7">
      <c r="A327">
        <v>1983</v>
      </c>
      <c r="B327" t="s">
        <v>204</v>
      </c>
      <c r="C327" t="s">
        <v>225</v>
      </c>
      <c r="D327" s="261">
        <v>0.31061812067074396</v>
      </c>
      <c r="E327" t="s">
        <v>267</v>
      </c>
      <c r="F327" t="s">
        <v>268</v>
      </c>
      <c r="G327" t="s">
        <v>269</v>
      </c>
    </row>
    <row r="328" spans="1:7">
      <c r="A328">
        <v>1984</v>
      </c>
      <c r="B328" t="s">
        <v>204</v>
      </c>
      <c r="C328" t="s">
        <v>225</v>
      </c>
      <c r="D328" s="261">
        <v>0.4689906409193223</v>
      </c>
      <c r="E328" t="s">
        <v>267</v>
      </c>
      <c r="F328" t="s">
        <v>268</v>
      </c>
      <c r="G328" t="s">
        <v>269</v>
      </c>
    </row>
    <row r="329" spans="1:7">
      <c r="A329">
        <v>1985</v>
      </c>
      <c r="B329" t="s">
        <v>204</v>
      </c>
      <c r="C329" t="s">
        <v>225</v>
      </c>
      <c r="D329" s="261">
        <v>0.3631586892890391</v>
      </c>
      <c r="E329" t="s">
        <v>267</v>
      </c>
      <c r="F329" t="s">
        <v>268</v>
      </c>
      <c r="G329" t="s">
        <v>269</v>
      </c>
    </row>
    <row r="330" spans="1:7">
      <c r="A330">
        <v>1986</v>
      </c>
      <c r="B330" t="s">
        <v>204</v>
      </c>
      <c r="C330" t="s">
        <v>225</v>
      </c>
      <c r="D330" s="261">
        <v>0.45802843121366626</v>
      </c>
      <c r="E330" t="s">
        <v>267</v>
      </c>
      <c r="F330" t="s">
        <v>268</v>
      </c>
      <c r="G330" t="s">
        <v>269</v>
      </c>
    </row>
    <row r="331" spans="1:7">
      <c r="A331">
        <v>1987</v>
      </c>
      <c r="B331" t="s">
        <v>204</v>
      </c>
      <c r="C331" t="s">
        <v>225</v>
      </c>
      <c r="D331" s="261">
        <v>0.38686347836114721</v>
      </c>
      <c r="E331" t="s">
        <v>267</v>
      </c>
      <c r="F331" t="s">
        <v>268</v>
      </c>
      <c r="G331" t="s">
        <v>269</v>
      </c>
    </row>
    <row r="332" spans="1:7">
      <c r="A332">
        <v>1988</v>
      </c>
      <c r="B332" t="s">
        <v>204</v>
      </c>
      <c r="C332" t="s">
        <v>225</v>
      </c>
      <c r="D332" s="261">
        <v>0.31336089559670399</v>
      </c>
      <c r="E332" t="s">
        <v>267</v>
      </c>
      <c r="F332" t="s">
        <v>268</v>
      </c>
      <c r="G332" t="s">
        <v>269</v>
      </c>
    </row>
    <row r="333" spans="1:7">
      <c r="A333">
        <v>1989</v>
      </c>
      <c r="B333" t="s">
        <v>204</v>
      </c>
      <c r="C333" t="s">
        <v>225</v>
      </c>
      <c r="D333" s="261">
        <v>0.2538275120278804</v>
      </c>
      <c r="E333" t="s">
        <v>267</v>
      </c>
      <c r="F333" t="s">
        <v>268</v>
      </c>
      <c r="G333" t="s">
        <v>269</v>
      </c>
    </row>
    <row r="334" spans="1:7">
      <c r="A334">
        <v>1990</v>
      </c>
      <c r="B334" t="s">
        <v>204</v>
      </c>
      <c r="C334" t="s">
        <v>225</v>
      </c>
      <c r="D334" s="261">
        <v>0.2192530659811619</v>
      </c>
      <c r="E334" t="s">
        <v>267</v>
      </c>
      <c r="F334" t="s">
        <v>268</v>
      </c>
      <c r="G334" t="s">
        <v>269</v>
      </c>
    </row>
    <row r="335" spans="1:7">
      <c r="A335">
        <v>1991</v>
      </c>
      <c r="B335" t="s">
        <v>204</v>
      </c>
      <c r="C335" t="s">
        <v>225</v>
      </c>
      <c r="D335" s="261">
        <v>0.31811036734742187</v>
      </c>
      <c r="E335" t="s">
        <v>267</v>
      </c>
      <c r="F335" t="s">
        <v>268</v>
      </c>
      <c r="G335" t="s">
        <v>269</v>
      </c>
    </row>
    <row r="336" spans="1:7">
      <c r="A336">
        <v>1992</v>
      </c>
      <c r="B336" t="s">
        <v>204</v>
      </c>
      <c r="C336" t="s">
        <v>225</v>
      </c>
      <c r="D336" s="261">
        <v>0.38807337306437678</v>
      </c>
      <c r="E336" t="s">
        <v>267</v>
      </c>
      <c r="F336" t="s">
        <v>268</v>
      </c>
      <c r="G336" t="s">
        <v>269</v>
      </c>
    </row>
    <row r="337" spans="1:7">
      <c r="A337">
        <v>1993</v>
      </c>
      <c r="B337" t="s">
        <v>204</v>
      </c>
      <c r="C337" t="s">
        <v>225</v>
      </c>
      <c r="D337" s="261">
        <v>0.36363486330714101</v>
      </c>
      <c r="E337" t="s">
        <v>267</v>
      </c>
      <c r="F337" t="s">
        <v>268</v>
      </c>
      <c r="G337" t="s">
        <v>269</v>
      </c>
    </row>
    <row r="338" spans="1:7">
      <c r="A338">
        <v>1994</v>
      </c>
      <c r="B338" t="s">
        <v>204</v>
      </c>
      <c r="C338" t="s">
        <v>225</v>
      </c>
      <c r="D338" s="261">
        <v>0.36076827445755322</v>
      </c>
      <c r="E338" t="s">
        <v>267</v>
      </c>
      <c r="F338" t="s">
        <v>268</v>
      </c>
      <c r="G338" t="s">
        <v>269</v>
      </c>
    </row>
    <row r="339" spans="1:7">
      <c r="A339">
        <v>1995</v>
      </c>
      <c r="B339" t="s">
        <v>204</v>
      </c>
      <c r="C339" t="s">
        <v>225</v>
      </c>
      <c r="D339" s="261">
        <v>0.4649231822837141</v>
      </c>
      <c r="E339" t="s">
        <v>267</v>
      </c>
      <c r="F339" t="s">
        <v>268</v>
      </c>
      <c r="G339" t="s">
        <v>269</v>
      </c>
    </row>
    <row r="340" spans="1:7">
      <c r="A340">
        <v>1996</v>
      </c>
      <c r="B340" t="s">
        <v>204</v>
      </c>
      <c r="C340" t="s">
        <v>225</v>
      </c>
      <c r="D340" s="261">
        <v>0.48676065221180193</v>
      </c>
      <c r="E340" t="s">
        <v>267</v>
      </c>
      <c r="F340" t="s">
        <v>268</v>
      </c>
      <c r="G340" t="s">
        <v>269</v>
      </c>
    </row>
    <row r="341" spans="1:7">
      <c r="A341">
        <v>1997</v>
      </c>
      <c r="B341" t="s">
        <v>204</v>
      </c>
      <c r="C341" t="s">
        <v>225</v>
      </c>
      <c r="D341" s="261">
        <v>0.43522555292548515</v>
      </c>
      <c r="E341" t="s">
        <v>267</v>
      </c>
      <c r="F341" t="s">
        <v>268</v>
      </c>
      <c r="G341" t="s">
        <v>269</v>
      </c>
    </row>
    <row r="342" spans="1:7">
      <c r="A342">
        <v>1998</v>
      </c>
      <c r="B342" t="s">
        <v>204</v>
      </c>
      <c r="C342" t="s">
        <v>225</v>
      </c>
      <c r="D342" s="261">
        <v>0.42300491208373325</v>
      </c>
      <c r="E342" t="s">
        <v>267</v>
      </c>
      <c r="F342" t="s">
        <v>268</v>
      </c>
      <c r="G342" t="s">
        <v>269</v>
      </c>
    </row>
    <row r="343" spans="1:7">
      <c r="A343">
        <v>1999</v>
      </c>
      <c r="B343" t="s">
        <v>204</v>
      </c>
      <c r="C343" t="s">
        <v>225</v>
      </c>
      <c r="D343" s="261">
        <v>0.43890957070481035</v>
      </c>
      <c r="E343" t="s">
        <v>267</v>
      </c>
      <c r="F343" t="s">
        <v>268</v>
      </c>
      <c r="G343" t="s">
        <v>269</v>
      </c>
    </row>
    <row r="344" spans="1:7">
      <c r="A344">
        <v>2000</v>
      </c>
      <c r="B344" t="s">
        <v>204</v>
      </c>
      <c r="C344" t="s">
        <v>225</v>
      </c>
      <c r="D344" s="261">
        <v>0.45645798969071893</v>
      </c>
      <c r="E344" t="s">
        <v>267</v>
      </c>
      <c r="F344" t="s">
        <v>268</v>
      </c>
      <c r="G344" t="s">
        <v>269</v>
      </c>
    </row>
    <row r="345" spans="1:7">
      <c r="A345">
        <v>2001</v>
      </c>
      <c r="B345" t="s">
        <v>204</v>
      </c>
      <c r="C345" t="s">
        <v>225</v>
      </c>
      <c r="D345" s="261">
        <v>0.34967683636387248</v>
      </c>
      <c r="E345" t="s">
        <v>267</v>
      </c>
      <c r="F345" t="s">
        <v>268</v>
      </c>
      <c r="G345" t="s">
        <v>269</v>
      </c>
    </row>
    <row r="346" spans="1:7">
      <c r="A346">
        <v>2002</v>
      </c>
      <c r="B346" t="s">
        <v>204</v>
      </c>
      <c r="C346" t="s">
        <v>225</v>
      </c>
      <c r="D346" s="261">
        <v>0.42259912588480208</v>
      </c>
      <c r="E346" t="s">
        <v>267</v>
      </c>
      <c r="F346" t="s">
        <v>268</v>
      </c>
      <c r="G346" t="s">
        <v>269</v>
      </c>
    </row>
    <row r="347" spans="1:7">
      <c r="A347">
        <v>2003</v>
      </c>
      <c r="B347" t="s">
        <v>204</v>
      </c>
      <c r="C347" t="s">
        <v>225</v>
      </c>
      <c r="D347" s="261">
        <v>0.39963238400196865</v>
      </c>
      <c r="E347" t="s">
        <v>267</v>
      </c>
      <c r="F347" t="s">
        <v>268</v>
      </c>
      <c r="G347" t="s">
        <v>269</v>
      </c>
    </row>
    <row r="348" spans="1:7">
      <c r="A348">
        <v>2004</v>
      </c>
      <c r="B348" t="s">
        <v>204</v>
      </c>
      <c r="C348" t="s">
        <v>225</v>
      </c>
      <c r="D348" s="261">
        <v>0.26027150867322596</v>
      </c>
      <c r="E348" t="s">
        <v>267</v>
      </c>
      <c r="F348" t="s">
        <v>268</v>
      </c>
      <c r="G348" t="s">
        <v>269</v>
      </c>
    </row>
    <row r="349" spans="1:7">
      <c r="A349">
        <v>2005</v>
      </c>
      <c r="B349" t="s">
        <v>204</v>
      </c>
      <c r="C349" t="s">
        <v>225</v>
      </c>
      <c r="D349" s="261">
        <v>0.28909219917918128</v>
      </c>
      <c r="E349" t="s">
        <v>267</v>
      </c>
      <c r="F349" t="s">
        <v>268</v>
      </c>
      <c r="G349" t="s">
        <v>269</v>
      </c>
    </row>
    <row r="350" spans="1:7">
      <c r="A350">
        <v>2006</v>
      </c>
      <c r="B350" t="s">
        <v>204</v>
      </c>
      <c r="C350" t="s">
        <v>225</v>
      </c>
      <c r="D350" s="261">
        <v>0.35907377887299929</v>
      </c>
      <c r="E350" t="s">
        <v>267</v>
      </c>
      <c r="F350" t="s">
        <v>268</v>
      </c>
      <c r="G350" t="s">
        <v>269</v>
      </c>
    </row>
    <row r="351" spans="1:7">
      <c r="A351">
        <v>2007</v>
      </c>
      <c r="B351" t="s">
        <v>204</v>
      </c>
      <c r="C351" t="s">
        <v>225</v>
      </c>
      <c r="D351" s="261">
        <v>0.34418985913351585</v>
      </c>
      <c r="E351" t="s">
        <v>267</v>
      </c>
      <c r="F351" t="s">
        <v>268</v>
      </c>
      <c r="G351" t="s">
        <v>269</v>
      </c>
    </row>
    <row r="352" spans="1:7">
      <c r="A352">
        <v>2008</v>
      </c>
      <c r="B352" t="s">
        <v>204</v>
      </c>
      <c r="C352" t="s">
        <v>225</v>
      </c>
      <c r="D352" s="261">
        <v>0.3247912079478727</v>
      </c>
      <c r="E352" t="s">
        <v>267</v>
      </c>
      <c r="F352" t="s">
        <v>268</v>
      </c>
      <c r="G352" t="s">
        <v>269</v>
      </c>
    </row>
    <row r="353" spans="1:7">
      <c r="A353">
        <v>2009</v>
      </c>
      <c r="B353" t="s">
        <v>204</v>
      </c>
      <c r="C353" t="s">
        <v>225</v>
      </c>
      <c r="D353" s="261">
        <v>0.24872840400903257</v>
      </c>
      <c r="E353" t="s">
        <v>267</v>
      </c>
      <c r="F353" t="s">
        <v>268</v>
      </c>
      <c r="G353" t="s">
        <v>269</v>
      </c>
    </row>
    <row r="354" spans="1:7">
      <c r="A354">
        <v>2010</v>
      </c>
      <c r="B354" t="s">
        <v>204</v>
      </c>
      <c r="C354" t="s">
        <v>225</v>
      </c>
      <c r="D354" s="261">
        <v>0.39268441831494794</v>
      </c>
      <c r="E354" t="s">
        <v>267</v>
      </c>
      <c r="F354" t="s">
        <v>268</v>
      </c>
      <c r="G354" t="s">
        <v>269</v>
      </c>
    </row>
    <row r="355" spans="1:7">
      <c r="A355">
        <v>2011</v>
      </c>
      <c r="B355" t="s">
        <v>204</v>
      </c>
      <c r="C355" t="s">
        <v>225</v>
      </c>
      <c r="D355" s="261">
        <v>0.29017309159224969</v>
      </c>
      <c r="E355" t="s">
        <v>267</v>
      </c>
      <c r="F355" t="s">
        <v>268</v>
      </c>
      <c r="G355" t="s">
        <v>269</v>
      </c>
    </row>
    <row r="356" spans="1:7">
      <c r="A356">
        <v>2012</v>
      </c>
      <c r="B356" t="s">
        <v>204</v>
      </c>
      <c r="C356" t="s">
        <v>225</v>
      </c>
      <c r="D356" s="261">
        <v>0.38154239014948027</v>
      </c>
      <c r="E356" t="s">
        <v>267</v>
      </c>
      <c r="F356" t="s">
        <v>268</v>
      </c>
      <c r="G356" t="s">
        <v>269</v>
      </c>
    </row>
    <row r="357" spans="1:7">
      <c r="A357">
        <v>2013</v>
      </c>
      <c r="B357" t="s">
        <v>204</v>
      </c>
      <c r="C357" t="s">
        <v>225</v>
      </c>
      <c r="D357" s="261">
        <v>0.29916571515725349</v>
      </c>
      <c r="E357" t="s">
        <v>267</v>
      </c>
      <c r="F357" t="s">
        <v>268</v>
      </c>
      <c r="G357" t="s">
        <v>269</v>
      </c>
    </row>
    <row r="358" spans="1:7">
      <c r="A358">
        <v>2014</v>
      </c>
      <c r="B358" t="s">
        <v>204</v>
      </c>
      <c r="C358" t="s">
        <v>225</v>
      </c>
      <c r="D358" s="261">
        <v>0.29558129634072555</v>
      </c>
      <c r="E358" t="s">
        <v>267</v>
      </c>
      <c r="F358" t="s">
        <v>268</v>
      </c>
      <c r="G358" t="s">
        <v>269</v>
      </c>
    </row>
    <row r="359" spans="1:7">
      <c r="A359">
        <v>2015</v>
      </c>
      <c r="B359" t="s">
        <v>204</v>
      </c>
      <c r="C359" t="s">
        <v>225</v>
      </c>
      <c r="D359" s="261">
        <v>0.3161540393884103</v>
      </c>
      <c r="E359" t="s">
        <v>267</v>
      </c>
      <c r="F359" t="s">
        <v>268</v>
      </c>
      <c r="G359" t="s">
        <v>269</v>
      </c>
    </row>
    <row r="360" spans="1:7">
      <c r="A360">
        <v>2016</v>
      </c>
      <c r="B360" t="s">
        <v>204</v>
      </c>
      <c r="C360" t="s">
        <v>225</v>
      </c>
      <c r="D360" s="261">
        <v>0.2293222984917174</v>
      </c>
      <c r="E360" t="s">
        <v>267</v>
      </c>
      <c r="F360" t="s">
        <v>268</v>
      </c>
      <c r="G360" t="s">
        <v>269</v>
      </c>
    </row>
    <row r="361" spans="1:7">
      <c r="A361">
        <v>2017</v>
      </c>
      <c r="B361" t="s">
        <v>204</v>
      </c>
      <c r="C361" t="s">
        <v>225</v>
      </c>
      <c r="D361" s="261">
        <v>0.21337642236465995</v>
      </c>
      <c r="E361" t="s">
        <v>267</v>
      </c>
      <c r="F361" t="s">
        <v>268</v>
      </c>
      <c r="G361" t="s">
        <v>269</v>
      </c>
    </row>
    <row r="362" spans="1:7">
      <c r="A362">
        <v>2018</v>
      </c>
      <c r="B362" t="s">
        <v>204</v>
      </c>
      <c r="C362" t="s">
        <v>225</v>
      </c>
      <c r="D362" s="261">
        <v>0.25310418108492971</v>
      </c>
      <c r="E362" t="s">
        <v>267</v>
      </c>
      <c r="F362" t="s">
        <v>268</v>
      </c>
      <c r="G362" t="s">
        <v>269</v>
      </c>
    </row>
    <row r="363" spans="1:7">
      <c r="A363">
        <v>2019</v>
      </c>
      <c r="B363" t="s">
        <v>204</v>
      </c>
      <c r="C363" t="s">
        <v>225</v>
      </c>
      <c r="D363" s="261">
        <v>0.21099999999999999</v>
      </c>
      <c r="E363" t="s">
        <v>267</v>
      </c>
      <c r="F363" t="s">
        <v>268</v>
      </c>
      <c r="G363" t="s">
        <v>269</v>
      </c>
    </row>
    <row r="364" spans="1:7">
      <c r="A364">
        <v>1970</v>
      </c>
      <c r="B364" t="s">
        <v>204</v>
      </c>
      <c r="C364" t="s">
        <v>264</v>
      </c>
      <c r="D364" s="261">
        <v>0.22872247039775276</v>
      </c>
      <c r="E364" t="s">
        <v>267</v>
      </c>
      <c r="F364" t="s">
        <v>268</v>
      </c>
      <c r="G364" t="s">
        <v>269</v>
      </c>
    </row>
    <row r="365" spans="1:7">
      <c r="A365">
        <v>1971</v>
      </c>
      <c r="B365" t="s">
        <v>204</v>
      </c>
      <c r="C365" t="s">
        <v>264</v>
      </c>
      <c r="D365" s="261">
        <v>0.24944500893282801</v>
      </c>
      <c r="E365" t="s">
        <v>267</v>
      </c>
      <c r="F365" t="s">
        <v>268</v>
      </c>
      <c r="G365" t="s">
        <v>269</v>
      </c>
    </row>
    <row r="366" spans="1:7">
      <c r="A366">
        <v>1972</v>
      </c>
      <c r="B366" t="s">
        <v>204</v>
      </c>
      <c r="C366" t="s">
        <v>264</v>
      </c>
      <c r="D366" s="261">
        <v>0.21010405153028169</v>
      </c>
      <c r="E366" t="s">
        <v>267</v>
      </c>
      <c r="F366" t="s">
        <v>268</v>
      </c>
      <c r="G366" t="s">
        <v>269</v>
      </c>
    </row>
    <row r="367" spans="1:7">
      <c r="A367">
        <v>1973</v>
      </c>
      <c r="B367" t="s">
        <v>204</v>
      </c>
      <c r="C367" t="s">
        <v>264</v>
      </c>
      <c r="D367" s="261">
        <v>0.24727595335733735</v>
      </c>
      <c r="E367" t="s">
        <v>267</v>
      </c>
      <c r="F367" t="s">
        <v>268</v>
      </c>
      <c r="G367" t="s">
        <v>269</v>
      </c>
    </row>
    <row r="368" spans="1:7">
      <c r="A368">
        <v>1974</v>
      </c>
      <c r="B368" t="s">
        <v>204</v>
      </c>
      <c r="C368" t="s">
        <v>264</v>
      </c>
      <c r="D368" s="261">
        <v>0.17067719098076256</v>
      </c>
      <c r="E368" t="s">
        <v>267</v>
      </c>
      <c r="F368" t="s">
        <v>268</v>
      </c>
      <c r="G368" t="s">
        <v>269</v>
      </c>
    </row>
    <row r="369" spans="1:7">
      <c r="A369">
        <v>1975</v>
      </c>
      <c r="B369" t="s">
        <v>204</v>
      </c>
      <c r="C369" t="s">
        <v>264</v>
      </c>
      <c r="D369" s="261">
        <v>0.27688646265968431</v>
      </c>
      <c r="E369" t="s">
        <v>267</v>
      </c>
      <c r="F369" t="s">
        <v>268</v>
      </c>
      <c r="G369" t="s">
        <v>269</v>
      </c>
    </row>
    <row r="370" spans="1:7">
      <c r="A370">
        <v>1976</v>
      </c>
      <c r="B370" t="s">
        <v>204</v>
      </c>
      <c r="C370" t="s">
        <v>264</v>
      </c>
      <c r="D370" s="261">
        <v>0.17841172288852708</v>
      </c>
      <c r="E370" t="s">
        <v>267</v>
      </c>
      <c r="F370" t="s">
        <v>268</v>
      </c>
      <c r="G370" t="s">
        <v>269</v>
      </c>
    </row>
    <row r="371" spans="1:7">
      <c r="A371">
        <v>1977</v>
      </c>
      <c r="B371" t="s">
        <v>204</v>
      </c>
      <c r="C371" t="s">
        <v>264</v>
      </c>
      <c r="D371" s="261">
        <v>0.17708035361584459</v>
      </c>
      <c r="E371" t="s">
        <v>267</v>
      </c>
      <c r="F371" t="s">
        <v>268</v>
      </c>
      <c r="G371" t="s">
        <v>269</v>
      </c>
    </row>
    <row r="372" spans="1:7">
      <c r="A372">
        <v>1978</v>
      </c>
      <c r="B372" t="s">
        <v>204</v>
      </c>
      <c r="C372" t="s">
        <v>264</v>
      </c>
      <c r="D372" s="261">
        <v>0.22508255273266392</v>
      </c>
      <c r="E372" t="s">
        <v>267</v>
      </c>
      <c r="F372" t="s">
        <v>268</v>
      </c>
      <c r="G372" t="s">
        <v>269</v>
      </c>
    </row>
    <row r="373" spans="1:7">
      <c r="A373">
        <v>1979</v>
      </c>
      <c r="B373" t="s">
        <v>204</v>
      </c>
      <c r="C373" t="s">
        <v>264</v>
      </c>
      <c r="D373" s="261">
        <v>0.21639154873253205</v>
      </c>
      <c r="E373" t="s">
        <v>267</v>
      </c>
      <c r="F373" t="s">
        <v>268</v>
      </c>
      <c r="G373" t="s">
        <v>269</v>
      </c>
    </row>
    <row r="374" spans="1:7">
      <c r="A374">
        <v>1980</v>
      </c>
      <c r="B374" t="s">
        <v>204</v>
      </c>
      <c r="C374" t="s">
        <v>264</v>
      </c>
      <c r="D374" s="261">
        <v>0.15667951836856572</v>
      </c>
      <c r="E374" t="s">
        <v>267</v>
      </c>
      <c r="F374" t="s">
        <v>268</v>
      </c>
      <c r="G374" t="s">
        <v>269</v>
      </c>
    </row>
    <row r="375" spans="1:7">
      <c r="A375">
        <v>1981</v>
      </c>
      <c r="B375" t="s">
        <v>204</v>
      </c>
      <c r="C375" t="s">
        <v>264</v>
      </c>
      <c r="D375" s="261">
        <v>0.16785089969821626</v>
      </c>
      <c r="E375" t="s">
        <v>267</v>
      </c>
      <c r="F375" t="s">
        <v>268</v>
      </c>
      <c r="G375" t="s">
        <v>269</v>
      </c>
    </row>
    <row r="376" spans="1:7">
      <c r="A376">
        <v>1982</v>
      </c>
      <c r="B376" t="s">
        <v>204</v>
      </c>
      <c r="C376" t="s">
        <v>264</v>
      </c>
      <c r="D376" s="261">
        <v>0.22533292809694952</v>
      </c>
      <c r="E376" t="s">
        <v>267</v>
      </c>
      <c r="F376" t="s">
        <v>268</v>
      </c>
      <c r="G376" t="s">
        <v>269</v>
      </c>
    </row>
    <row r="377" spans="1:7">
      <c r="A377">
        <v>1983</v>
      </c>
      <c r="B377" t="s">
        <v>204</v>
      </c>
      <c r="C377" t="s">
        <v>264</v>
      </c>
      <c r="D377" s="261">
        <v>0.15465262963151785</v>
      </c>
      <c r="E377" t="s">
        <v>267</v>
      </c>
      <c r="F377" t="s">
        <v>268</v>
      </c>
      <c r="G377" t="s">
        <v>269</v>
      </c>
    </row>
    <row r="378" spans="1:7">
      <c r="A378">
        <v>1984</v>
      </c>
      <c r="B378" t="s">
        <v>204</v>
      </c>
      <c r="C378" t="s">
        <v>264</v>
      </c>
      <c r="D378" s="261">
        <v>0.2133634204348438</v>
      </c>
      <c r="E378" t="s">
        <v>267</v>
      </c>
      <c r="F378" t="s">
        <v>268</v>
      </c>
      <c r="G378" t="s">
        <v>269</v>
      </c>
    </row>
    <row r="379" spans="1:7">
      <c r="A379">
        <v>1985</v>
      </c>
      <c r="B379" t="s">
        <v>204</v>
      </c>
      <c r="C379" t="s">
        <v>264</v>
      </c>
      <c r="D379" s="261">
        <v>0.20933927819597928</v>
      </c>
      <c r="E379" t="s">
        <v>267</v>
      </c>
      <c r="F379" t="s">
        <v>268</v>
      </c>
      <c r="G379" t="s">
        <v>269</v>
      </c>
    </row>
    <row r="380" spans="1:7">
      <c r="A380">
        <v>1986</v>
      </c>
      <c r="B380" t="s">
        <v>204</v>
      </c>
      <c r="C380" t="s">
        <v>264</v>
      </c>
      <c r="D380" s="261">
        <v>0.13742887222661046</v>
      </c>
      <c r="E380" t="s">
        <v>267</v>
      </c>
      <c r="F380" t="s">
        <v>268</v>
      </c>
      <c r="G380" t="s">
        <v>269</v>
      </c>
    </row>
    <row r="381" spans="1:7">
      <c r="A381">
        <v>1987</v>
      </c>
      <c r="B381" t="s">
        <v>204</v>
      </c>
      <c r="C381" t="s">
        <v>264</v>
      </c>
      <c r="D381" s="261">
        <v>0.15200885316352961</v>
      </c>
      <c r="E381" t="s">
        <v>267</v>
      </c>
      <c r="F381" t="s">
        <v>268</v>
      </c>
      <c r="G381" t="s">
        <v>269</v>
      </c>
    </row>
    <row r="382" spans="1:7">
      <c r="A382">
        <v>1988</v>
      </c>
      <c r="B382" t="s">
        <v>204</v>
      </c>
      <c r="C382" t="s">
        <v>264</v>
      </c>
      <c r="D382" s="261">
        <v>0.11877661311075528</v>
      </c>
      <c r="E382" t="s">
        <v>267</v>
      </c>
      <c r="F382" t="s">
        <v>268</v>
      </c>
      <c r="G382" t="s">
        <v>269</v>
      </c>
    </row>
    <row r="383" spans="1:7">
      <c r="A383">
        <v>1989</v>
      </c>
      <c r="B383" t="s">
        <v>204</v>
      </c>
      <c r="C383" t="s">
        <v>264</v>
      </c>
      <c r="D383" s="261">
        <v>0.13918353582124873</v>
      </c>
      <c r="E383" t="s">
        <v>267</v>
      </c>
      <c r="F383" t="s">
        <v>268</v>
      </c>
      <c r="G383" t="s">
        <v>269</v>
      </c>
    </row>
    <row r="384" spans="1:7">
      <c r="A384">
        <v>1990</v>
      </c>
      <c r="B384" t="s">
        <v>204</v>
      </c>
      <c r="C384" t="s">
        <v>264</v>
      </c>
      <c r="D384" s="261">
        <v>0.12026102784369364</v>
      </c>
      <c r="E384" t="s">
        <v>267</v>
      </c>
      <c r="F384" t="s">
        <v>268</v>
      </c>
      <c r="G384" t="s">
        <v>269</v>
      </c>
    </row>
    <row r="385" spans="1:7">
      <c r="A385">
        <v>1991</v>
      </c>
      <c r="B385" t="s">
        <v>204</v>
      </c>
      <c r="C385" t="s">
        <v>264</v>
      </c>
      <c r="D385" s="261">
        <v>9.0661573549425084E-2</v>
      </c>
      <c r="E385" t="s">
        <v>267</v>
      </c>
      <c r="F385" t="s">
        <v>268</v>
      </c>
      <c r="G385" t="s">
        <v>269</v>
      </c>
    </row>
    <row r="386" spans="1:7">
      <c r="A386">
        <v>1992</v>
      </c>
      <c r="B386" t="s">
        <v>204</v>
      </c>
      <c r="C386" t="s">
        <v>264</v>
      </c>
      <c r="D386" s="261">
        <v>6.1659672861180098E-2</v>
      </c>
      <c r="E386" t="s">
        <v>267</v>
      </c>
      <c r="F386" t="s">
        <v>268</v>
      </c>
      <c r="G386" t="s">
        <v>269</v>
      </c>
    </row>
    <row r="387" spans="1:7">
      <c r="A387">
        <v>1993</v>
      </c>
      <c r="B387" t="s">
        <v>204</v>
      </c>
      <c r="C387" t="s">
        <v>264</v>
      </c>
      <c r="D387" s="261">
        <v>4.9874161879694914E-2</v>
      </c>
      <c r="E387" t="s">
        <v>267</v>
      </c>
      <c r="F387" t="s">
        <v>268</v>
      </c>
      <c r="G387" t="s">
        <v>269</v>
      </c>
    </row>
    <row r="388" spans="1:7">
      <c r="A388">
        <v>1994</v>
      </c>
      <c r="B388" t="s">
        <v>204</v>
      </c>
      <c r="C388" t="s">
        <v>264</v>
      </c>
      <c r="D388" s="261">
        <v>9.0724122747080888E-2</v>
      </c>
      <c r="E388" t="s">
        <v>267</v>
      </c>
      <c r="F388" t="s">
        <v>268</v>
      </c>
      <c r="G388" t="s">
        <v>269</v>
      </c>
    </row>
    <row r="389" spans="1:7">
      <c r="A389">
        <v>1995</v>
      </c>
      <c r="B389" t="s">
        <v>204</v>
      </c>
      <c r="C389" t="s">
        <v>264</v>
      </c>
      <c r="D389" s="261">
        <v>7.1054221048406155E-2</v>
      </c>
      <c r="E389" t="s">
        <v>267</v>
      </c>
      <c r="F389" t="s">
        <v>268</v>
      </c>
      <c r="G389" t="s">
        <v>269</v>
      </c>
    </row>
    <row r="390" spans="1:7">
      <c r="A390">
        <v>1996</v>
      </c>
      <c r="B390" t="s">
        <v>204</v>
      </c>
      <c r="C390" t="s">
        <v>264</v>
      </c>
      <c r="D390" s="261">
        <v>7.6168014625445465E-2</v>
      </c>
      <c r="E390" t="s">
        <v>267</v>
      </c>
      <c r="F390" t="s">
        <v>268</v>
      </c>
      <c r="G390" t="s">
        <v>269</v>
      </c>
    </row>
    <row r="391" spans="1:7">
      <c r="A391">
        <v>1997</v>
      </c>
      <c r="B391" t="s">
        <v>204</v>
      </c>
      <c r="C391" t="s">
        <v>264</v>
      </c>
      <c r="D391" s="261">
        <v>0.10311016005159174</v>
      </c>
      <c r="E391" t="s">
        <v>267</v>
      </c>
      <c r="F391" t="s">
        <v>268</v>
      </c>
      <c r="G391" t="s">
        <v>269</v>
      </c>
    </row>
    <row r="392" spans="1:7">
      <c r="A392">
        <v>1998</v>
      </c>
      <c r="B392" t="s">
        <v>204</v>
      </c>
      <c r="C392" t="s">
        <v>264</v>
      </c>
      <c r="D392" s="261">
        <v>0.10568060409611936</v>
      </c>
      <c r="E392" t="s">
        <v>267</v>
      </c>
      <c r="F392" t="s">
        <v>268</v>
      </c>
      <c r="G392" t="s">
        <v>269</v>
      </c>
    </row>
    <row r="393" spans="1:7">
      <c r="A393">
        <v>1999</v>
      </c>
      <c r="B393" t="s">
        <v>204</v>
      </c>
      <c r="C393" t="s">
        <v>264</v>
      </c>
      <c r="D393" s="261">
        <v>6.0008235020319017E-2</v>
      </c>
      <c r="E393" t="s">
        <v>267</v>
      </c>
      <c r="F393" t="s">
        <v>268</v>
      </c>
      <c r="G393" t="s">
        <v>269</v>
      </c>
    </row>
    <row r="394" spans="1:7">
      <c r="A394">
        <v>2000</v>
      </c>
      <c r="B394" t="s">
        <v>204</v>
      </c>
      <c r="C394" t="s">
        <v>264</v>
      </c>
      <c r="D394" s="261">
        <v>5.7581048007582604E-2</v>
      </c>
      <c r="E394" t="s">
        <v>267</v>
      </c>
      <c r="F394" t="s">
        <v>268</v>
      </c>
      <c r="G394" t="s">
        <v>269</v>
      </c>
    </row>
    <row r="395" spans="1:7">
      <c r="A395">
        <v>2001</v>
      </c>
      <c r="B395" t="s">
        <v>204</v>
      </c>
      <c r="C395" t="s">
        <v>264</v>
      </c>
      <c r="D395" s="261">
        <v>5.7201136007551175E-2</v>
      </c>
      <c r="E395" t="s">
        <v>267</v>
      </c>
      <c r="F395" t="s">
        <v>268</v>
      </c>
      <c r="G395" t="s">
        <v>269</v>
      </c>
    </row>
    <row r="396" spans="1:7">
      <c r="A396">
        <v>2002</v>
      </c>
      <c r="B396" t="s">
        <v>204</v>
      </c>
      <c r="C396" t="s">
        <v>264</v>
      </c>
      <c r="D396" s="261">
        <v>5.7131984512664415E-2</v>
      </c>
      <c r="E396" t="s">
        <v>267</v>
      </c>
      <c r="F396" t="s">
        <v>268</v>
      </c>
      <c r="G396" t="s">
        <v>269</v>
      </c>
    </row>
    <row r="397" spans="1:7">
      <c r="A397">
        <v>2003</v>
      </c>
      <c r="B397" t="s">
        <v>204</v>
      </c>
      <c r="C397" t="s">
        <v>264</v>
      </c>
      <c r="D397" s="261">
        <v>3.8374300409167006E-2</v>
      </c>
      <c r="E397" t="s">
        <v>267</v>
      </c>
      <c r="F397" t="s">
        <v>268</v>
      </c>
      <c r="G397" t="s">
        <v>269</v>
      </c>
    </row>
    <row r="398" spans="1:7">
      <c r="A398">
        <v>2004</v>
      </c>
      <c r="B398" t="s">
        <v>204</v>
      </c>
      <c r="C398" t="s">
        <v>264</v>
      </c>
      <c r="D398" s="261">
        <v>3.1690516819000654E-2</v>
      </c>
      <c r="E398" t="s">
        <v>267</v>
      </c>
      <c r="F398" t="s">
        <v>268</v>
      </c>
      <c r="G398" t="s">
        <v>269</v>
      </c>
    </row>
    <row r="399" spans="1:7">
      <c r="A399">
        <v>2005</v>
      </c>
      <c r="B399" t="s">
        <v>204</v>
      </c>
      <c r="C399" t="s">
        <v>264</v>
      </c>
      <c r="D399" s="261">
        <v>3.605839645150806E-2</v>
      </c>
      <c r="E399" t="s">
        <v>267</v>
      </c>
      <c r="F399" t="s">
        <v>268</v>
      </c>
      <c r="G399" t="s">
        <v>269</v>
      </c>
    </row>
    <row r="400" spans="1:7">
      <c r="A400">
        <v>2006</v>
      </c>
      <c r="B400" t="s">
        <v>204</v>
      </c>
      <c r="C400" t="s">
        <v>264</v>
      </c>
      <c r="D400" s="261">
        <v>3.6589139664408354E-2</v>
      </c>
      <c r="E400" t="s">
        <v>267</v>
      </c>
      <c r="F400" t="s">
        <v>268</v>
      </c>
      <c r="G400" t="s">
        <v>269</v>
      </c>
    </row>
    <row r="401" spans="1:7">
      <c r="A401">
        <v>2007</v>
      </c>
      <c r="B401" t="s">
        <v>204</v>
      </c>
      <c r="C401" t="s">
        <v>264</v>
      </c>
      <c r="D401" s="261">
        <v>2.7350638634266455E-2</v>
      </c>
      <c r="E401" t="s">
        <v>267</v>
      </c>
      <c r="F401" t="s">
        <v>268</v>
      </c>
      <c r="G401" t="s">
        <v>269</v>
      </c>
    </row>
    <row r="402" spans="1:7">
      <c r="A402">
        <v>2008</v>
      </c>
      <c r="B402" t="s">
        <v>204</v>
      </c>
      <c r="C402" t="s">
        <v>264</v>
      </c>
      <c r="D402" s="261">
        <v>3.2939874515679264E-2</v>
      </c>
      <c r="E402" t="s">
        <v>267</v>
      </c>
      <c r="F402" t="s">
        <v>268</v>
      </c>
      <c r="G402" t="s">
        <v>269</v>
      </c>
    </row>
    <row r="403" spans="1:7">
      <c r="A403">
        <v>2009</v>
      </c>
      <c r="B403" t="s">
        <v>204</v>
      </c>
      <c r="C403" t="s">
        <v>264</v>
      </c>
      <c r="D403" s="261">
        <v>2.9209007774364488E-2</v>
      </c>
      <c r="E403" t="s">
        <v>267</v>
      </c>
      <c r="F403" t="s">
        <v>268</v>
      </c>
      <c r="G403" t="s">
        <v>269</v>
      </c>
    </row>
    <row r="404" spans="1:7">
      <c r="A404">
        <v>2010</v>
      </c>
      <c r="B404" t="s">
        <v>204</v>
      </c>
      <c r="C404" t="s">
        <v>264</v>
      </c>
      <c r="D404" s="261">
        <v>3.4849954539074843E-2</v>
      </c>
      <c r="E404" t="s">
        <v>267</v>
      </c>
      <c r="F404" t="s">
        <v>268</v>
      </c>
      <c r="G404" t="s">
        <v>269</v>
      </c>
    </row>
    <row r="405" spans="1:7">
      <c r="A405">
        <v>2011</v>
      </c>
      <c r="B405" t="s">
        <v>204</v>
      </c>
      <c r="C405" t="s">
        <v>264</v>
      </c>
      <c r="D405" s="261">
        <v>2.2915462461521399E-2</v>
      </c>
      <c r="E405" t="s">
        <v>267</v>
      </c>
      <c r="F405" t="s">
        <v>268</v>
      </c>
      <c r="G405" t="s">
        <v>269</v>
      </c>
    </row>
    <row r="406" spans="1:7">
      <c r="A406">
        <v>2012</v>
      </c>
      <c r="B406" t="s">
        <v>204</v>
      </c>
      <c r="C406" t="s">
        <v>264</v>
      </c>
      <c r="D406" s="261">
        <v>2.975714303492108E-2</v>
      </c>
      <c r="E406" t="s">
        <v>267</v>
      </c>
      <c r="F406" t="s">
        <v>268</v>
      </c>
      <c r="G406" t="s">
        <v>269</v>
      </c>
    </row>
    <row r="407" spans="1:7">
      <c r="A407">
        <v>2013</v>
      </c>
      <c r="B407" t="s">
        <v>204</v>
      </c>
      <c r="C407" t="s">
        <v>264</v>
      </c>
      <c r="D407" s="261">
        <v>5.4040760724701403E-2</v>
      </c>
      <c r="E407" t="s">
        <v>267</v>
      </c>
      <c r="F407" t="s">
        <v>268</v>
      </c>
      <c r="G407" t="s">
        <v>269</v>
      </c>
    </row>
    <row r="408" spans="1:7">
      <c r="A408">
        <v>2014</v>
      </c>
      <c r="B408" t="s">
        <v>204</v>
      </c>
      <c r="C408" t="s">
        <v>264</v>
      </c>
      <c r="D408" s="261">
        <v>3.4612028884234355E-2</v>
      </c>
      <c r="E408" t="s">
        <v>267</v>
      </c>
      <c r="F408" t="s">
        <v>268</v>
      </c>
      <c r="G408" t="s">
        <v>269</v>
      </c>
    </row>
    <row r="409" spans="1:7">
      <c r="A409">
        <v>2015</v>
      </c>
      <c r="B409" t="s">
        <v>204</v>
      </c>
      <c r="C409" t="s">
        <v>264</v>
      </c>
      <c r="D409" s="261">
        <v>3.3515964369355986E-2</v>
      </c>
      <c r="E409" t="s">
        <v>267</v>
      </c>
      <c r="F409" t="s">
        <v>268</v>
      </c>
      <c r="G409" t="s">
        <v>269</v>
      </c>
    </row>
    <row r="410" spans="1:7">
      <c r="A410">
        <v>2016</v>
      </c>
      <c r="B410" t="s">
        <v>204</v>
      </c>
      <c r="C410" t="s">
        <v>264</v>
      </c>
      <c r="D410" s="261">
        <v>2.4640457922068728E-2</v>
      </c>
      <c r="E410" t="s">
        <v>267</v>
      </c>
      <c r="F410" t="s">
        <v>268</v>
      </c>
      <c r="G410" t="s">
        <v>269</v>
      </c>
    </row>
    <row r="411" spans="1:7">
      <c r="A411">
        <v>2017</v>
      </c>
      <c r="B411" t="s">
        <v>204</v>
      </c>
      <c r="C411" t="s">
        <v>264</v>
      </c>
      <c r="D411" s="261">
        <v>2.2038453563272699E-2</v>
      </c>
      <c r="E411" t="s">
        <v>267</v>
      </c>
      <c r="F411" t="s">
        <v>268</v>
      </c>
      <c r="G411" t="s">
        <v>269</v>
      </c>
    </row>
    <row r="412" spans="1:7">
      <c r="A412">
        <v>2018</v>
      </c>
      <c r="B412" t="s">
        <v>204</v>
      </c>
      <c r="C412" t="s">
        <v>264</v>
      </c>
      <c r="D412" s="261">
        <v>2.2283049968149206E-2</v>
      </c>
      <c r="E412" t="s">
        <v>267</v>
      </c>
      <c r="F412" t="s">
        <v>268</v>
      </c>
      <c r="G412" t="s">
        <v>269</v>
      </c>
    </row>
    <row r="413" spans="1:7">
      <c r="A413">
        <v>2019</v>
      </c>
      <c r="B413" t="s">
        <v>204</v>
      </c>
      <c r="C413" t="s">
        <v>264</v>
      </c>
      <c r="D413" s="261">
        <v>2.1000000000000001E-2</v>
      </c>
      <c r="E413" t="s">
        <v>267</v>
      </c>
      <c r="F413" t="s">
        <v>268</v>
      </c>
      <c r="G413" t="s">
        <v>269</v>
      </c>
    </row>
    <row r="414" spans="1:7">
      <c r="A414">
        <v>1992</v>
      </c>
      <c r="B414" t="s">
        <v>220</v>
      </c>
      <c r="C414" t="s">
        <v>218</v>
      </c>
      <c r="D414" s="261">
        <v>4.7879670214173942E-2</v>
      </c>
      <c r="E414" t="s">
        <v>267</v>
      </c>
      <c r="F414" t="s">
        <v>268</v>
      </c>
      <c r="G414" t="s">
        <v>269</v>
      </c>
    </row>
    <row r="415" spans="1:7">
      <c r="A415">
        <v>1993</v>
      </c>
      <c r="B415" t="s">
        <v>220</v>
      </c>
      <c r="C415" t="s">
        <v>218</v>
      </c>
      <c r="D415" s="261">
        <v>3.7655376457704941E-2</v>
      </c>
      <c r="E415" t="s">
        <v>267</v>
      </c>
      <c r="F415" t="s">
        <v>268</v>
      </c>
      <c r="G415" t="s">
        <v>269</v>
      </c>
    </row>
    <row r="416" spans="1:7">
      <c r="A416">
        <v>1994</v>
      </c>
      <c r="B416" t="s">
        <v>220</v>
      </c>
      <c r="C416" t="s">
        <v>218</v>
      </c>
      <c r="D416" s="261">
        <v>5.7319424831837718E-2</v>
      </c>
      <c r="E416" t="s">
        <v>267</v>
      </c>
      <c r="F416" t="s">
        <v>268</v>
      </c>
      <c r="G416" t="s">
        <v>269</v>
      </c>
    </row>
    <row r="417" spans="1:7">
      <c r="A417">
        <v>1995</v>
      </c>
      <c r="B417" t="s">
        <v>220</v>
      </c>
      <c r="C417" t="s">
        <v>218</v>
      </c>
      <c r="D417" s="261">
        <v>6.2650765127158531E-2</v>
      </c>
      <c r="E417" t="s">
        <v>267</v>
      </c>
      <c r="F417" t="s">
        <v>268</v>
      </c>
      <c r="G417" t="s">
        <v>269</v>
      </c>
    </row>
    <row r="418" spans="1:7">
      <c r="A418">
        <v>1996</v>
      </c>
      <c r="B418" t="s">
        <v>220</v>
      </c>
      <c r="C418" t="s">
        <v>218</v>
      </c>
      <c r="D418" s="261">
        <v>3.7082772456399932E-2</v>
      </c>
      <c r="E418" t="s">
        <v>267</v>
      </c>
      <c r="F418" t="s">
        <v>268</v>
      </c>
      <c r="G418" t="s">
        <v>269</v>
      </c>
    </row>
    <row r="419" spans="1:7">
      <c r="A419">
        <v>1997</v>
      </c>
      <c r="B419" t="s">
        <v>220</v>
      </c>
      <c r="C419" t="s">
        <v>218</v>
      </c>
      <c r="D419" s="261">
        <v>2.9313478337339511E-2</v>
      </c>
      <c r="E419" t="s">
        <v>267</v>
      </c>
      <c r="F419" t="s">
        <v>268</v>
      </c>
      <c r="G419" t="s">
        <v>269</v>
      </c>
    </row>
    <row r="420" spans="1:7">
      <c r="A420">
        <v>1998</v>
      </c>
      <c r="B420" t="s">
        <v>220</v>
      </c>
      <c r="C420" t="s">
        <v>218</v>
      </c>
      <c r="D420" s="261">
        <v>1.5935389239990584E-2</v>
      </c>
      <c r="E420" t="s">
        <v>267</v>
      </c>
      <c r="F420" t="s">
        <v>268</v>
      </c>
      <c r="G420" t="s">
        <v>269</v>
      </c>
    </row>
    <row r="421" spans="1:7">
      <c r="A421">
        <v>1999</v>
      </c>
      <c r="B421" t="s">
        <v>220</v>
      </c>
      <c r="C421" t="s">
        <v>218</v>
      </c>
      <c r="D421" s="261">
        <v>2.4490073220071965E-2</v>
      </c>
      <c r="E421" t="s">
        <v>267</v>
      </c>
      <c r="F421" t="s">
        <v>268</v>
      </c>
      <c r="G421" t="s">
        <v>269</v>
      </c>
    </row>
    <row r="422" spans="1:7">
      <c r="A422">
        <v>2000</v>
      </c>
      <c r="B422" t="s">
        <v>220</v>
      </c>
      <c r="C422" t="s">
        <v>218</v>
      </c>
      <c r="D422" s="261">
        <v>4.9089844243937981E-2</v>
      </c>
      <c r="E422" t="s">
        <v>267</v>
      </c>
      <c r="F422" t="s">
        <v>268</v>
      </c>
      <c r="G422" t="s">
        <v>269</v>
      </c>
    </row>
    <row r="423" spans="1:7">
      <c r="A423">
        <v>2001</v>
      </c>
      <c r="B423" t="s">
        <v>220</v>
      </c>
      <c r="C423" t="s">
        <v>218</v>
      </c>
      <c r="D423" s="261">
        <v>5.3372655562634007E-2</v>
      </c>
      <c r="E423" t="s">
        <v>267</v>
      </c>
      <c r="F423" t="s">
        <v>268</v>
      </c>
      <c r="G423" t="s">
        <v>269</v>
      </c>
    </row>
    <row r="424" spans="1:7">
      <c r="A424">
        <v>2002</v>
      </c>
      <c r="B424" t="s">
        <v>220</v>
      </c>
      <c r="C424" t="s">
        <v>218</v>
      </c>
      <c r="D424" s="261">
        <v>6.9084446897378859E-2</v>
      </c>
      <c r="E424" t="s">
        <v>267</v>
      </c>
      <c r="F424" t="s">
        <v>268</v>
      </c>
      <c r="G424" t="s">
        <v>269</v>
      </c>
    </row>
    <row r="425" spans="1:7">
      <c r="A425">
        <v>2003</v>
      </c>
      <c r="B425" t="s">
        <v>220</v>
      </c>
      <c r="C425" t="s">
        <v>218</v>
      </c>
      <c r="D425" s="261">
        <v>6.0206198860269122E-2</v>
      </c>
      <c r="E425" t="s">
        <v>267</v>
      </c>
      <c r="F425" t="s">
        <v>268</v>
      </c>
      <c r="G425" t="s">
        <v>269</v>
      </c>
    </row>
    <row r="426" spans="1:7">
      <c r="A426">
        <v>2004</v>
      </c>
      <c r="B426" t="s">
        <v>220</v>
      </c>
      <c r="C426" t="s">
        <v>218</v>
      </c>
      <c r="D426" s="261">
        <v>6.6134540862425373E-2</v>
      </c>
      <c r="E426" t="s">
        <v>267</v>
      </c>
      <c r="F426" t="s">
        <v>268</v>
      </c>
      <c r="G426" t="s">
        <v>269</v>
      </c>
    </row>
    <row r="427" spans="1:7">
      <c r="A427">
        <v>2005</v>
      </c>
      <c r="B427" t="s">
        <v>220</v>
      </c>
      <c r="C427" t="s">
        <v>218</v>
      </c>
      <c r="D427" s="261">
        <v>3.3755365577174595E-2</v>
      </c>
      <c r="E427" t="s">
        <v>267</v>
      </c>
      <c r="F427" t="s">
        <v>268</v>
      </c>
      <c r="G427" t="s">
        <v>269</v>
      </c>
    </row>
    <row r="428" spans="1:7">
      <c r="A428">
        <v>2006</v>
      </c>
      <c r="B428" t="s">
        <v>220</v>
      </c>
      <c r="C428" t="s">
        <v>218</v>
      </c>
      <c r="D428" s="261">
        <v>3.5411210173252418E-2</v>
      </c>
      <c r="E428" t="s">
        <v>267</v>
      </c>
      <c r="F428" t="s">
        <v>268</v>
      </c>
      <c r="G428" t="s">
        <v>269</v>
      </c>
    </row>
    <row r="429" spans="1:7">
      <c r="A429">
        <v>2007</v>
      </c>
      <c r="B429" t="s">
        <v>220</v>
      </c>
      <c r="C429" t="s">
        <v>218</v>
      </c>
      <c r="D429" s="261">
        <v>2.7899184499650051E-2</v>
      </c>
      <c r="E429" t="s">
        <v>267</v>
      </c>
      <c r="F429" t="s">
        <v>268</v>
      </c>
      <c r="G429" t="s">
        <v>269</v>
      </c>
    </row>
    <row r="430" spans="1:7">
      <c r="A430">
        <v>2008</v>
      </c>
      <c r="B430" t="s">
        <v>220</v>
      </c>
      <c r="C430" t="s">
        <v>218</v>
      </c>
      <c r="D430" s="261">
        <v>2.0823309131854154E-2</v>
      </c>
      <c r="E430" t="s">
        <v>267</v>
      </c>
      <c r="F430" t="s">
        <v>268</v>
      </c>
      <c r="G430" t="s">
        <v>269</v>
      </c>
    </row>
    <row r="431" spans="1:7">
      <c r="A431">
        <v>2009</v>
      </c>
      <c r="B431" t="s">
        <v>220</v>
      </c>
      <c r="C431" t="s">
        <v>218</v>
      </c>
      <c r="D431" s="261">
        <v>1.8196590582796011E-2</v>
      </c>
      <c r="E431" t="s">
        <v>267</v>
      </c>
      <c r="F431" t="s">
        <v>268</v>
      </c>
      <c r="G431" t="s">
        <v>269</v>
      </c>
    </row>
    <row r="432" spans="1:7">
      <c r="A432">
        <v>2010</v>
      </c>
      <c r="B432" t="s">
        <v>220</v>
      </c>
      <c r="C432" t="s">
        <v>218</v>
      </c>
      <c r="D432" s="261">
        <v>1.1786867374690478E-2</v>
      </c>
      <c r="E432" t="s">
        <v>267</v>
      </c>
      <c r="F432" t="s">
        <v>268</v>
      </c>
      <c r="G432" t="s">
        <v>269</v>
      </c>
    </row>
    <row r="433" spans="1:7">
      <c r="A433">
        <v>2011</v>
      </c>
      <c r="B433" t="s">
        <v>220</v>
      </c>
      <c r="C433" t="s">
        <v>218</v>
      </c>
      <c r="D433" s="261">
        <v>4.9262780015639392E-3</v>
      </c>
      <c r="E433" t="s">
        <v>267</v>
      </c>
      <c r="F433" t="s">
        <v>268</v>
      </c>
      <c r="G433" t="s">
        <v>269</v>
      </c>
    </row>
    <row r="434" spans="1:7">
      <c r="A434">
        <v>2012</v>
      </c>
      <c r="B434" t="s">
        <v>220</v>
      </c>
      <c r="C434" t="s">
        <v>218</v>
      </c>
      <c r="D434" s="261">
        <v>2.8413531365959815E-3</v>
      </c>
      <c r="E434" t="s">
        <v>267</v>
      </c>
      <c r="F434" t="s">
        <v>268</v>
      </c>
      <c r="G434" t="s">
        <v>269</v>
      </c>
    </row>
    <row r="435" spans="1:7">
      <c r="A435">
        <v>2013</v>
      </c>
      <c r="B435" t="s">
        <v>220</v>
      </c>
      <c r="C435" t="s">
        <v>218</v>
      </c>
      <c r="D435" s="261">
        <v>2.0940950824965593E-3</v>
      </c>
      <c r="E435" t="s">
        <v>267</v>
      </c>
      <c r="F435" t="s">
        <v>268</v>
      </c>
      <c r="G435" t="s">
        <v>269</v>
      </c>
    </row>
    <row r="436" spans="1:7">
      <c r="A436">
        <v>2014</v>
      </c>
      <c r="B436" t="s">
        <v>220</v>
      </c>
      <c r="C436" t="s">
        <v>218</v>
      </c>
      <c r="D436" s="261">
        <v>3.0445447010440537E-3</v>
      </c>
      <c r="E436" t="s">
        <v>267</v>
      </c>
      <c r="F436" t="s">
        <v>268</v>
      </c>
      <c r="G436" t="s">
        <v>269</v>
      </c>
    </row>
    <row r="437" spans="1:7">
      <c r="A437">
        <v>2015</v>
      </c>
      <c r="B437" t="s">
        <v>220</v>
      </c>
      <c r="C437" t="s">
        <v>218</v>
      </c>
      <c r="D437" s="261">
        <v>2.092942329858018E-3</v>
      </c>
      <c r="E437" t="s">
        <v>267</v>
      </c>
      <c r="F437" t="s">
        <v>268</v>
      </c>
      <c r="G437" t="s">
        <v>269</v>
      </c>
    </row>
    <row r="438" spans="1:7">
      <c r="A438">
        <v>2016</v>
      </c>
      <c r="B438" t="s">
        <v>220</v>
      </c>
      <c r="C438" t="s">
        <v>218</v>
      </c>
      <c r="D438" s="261">
        <v>2.9316267886041495E-3</v>
      </c>
      <c r="E438" t="s">
        <v>267</v>
      </c>
      <c r="F438" t="s">
        <v>268</v>
      </c>
      <c r="G438" t="s">
        <v>269</v>
      </c>
    </row>
    <row r="439" spans="1:7">
      <c r="A439">
        <v>2017</v>
      </c>
      <c r="B439" t="s">
        <v>220</v>
      </c>
      <c r="C439" t="s">
        <v>218</v>
      </c>
      <c r="D439" s="261">
        <v>5.5100239147472148E-3</v>
      </c>
      <c r="E439" t="s">
        <v>267</v>
      </c>
      <c r="F439" t="s">
        <v>268</v>
      </c>
      <c r="G439" t="s">
        <v>269</v>
      </c>
    </row>
    <row r="440" spans="1:7">
      <c r="A440">
        <v>2018</v>
      </c>
      <c r="B440" t="s">
        <v>220</v>
      </c>
      <c r="C440" t="s">
        <v>218</v>
      </c>
      <c r="D440" s="261">
        <v>1.0068486226779527E-2</v>
      </c>
      <c r="E440" t="s">
        <v>267</v>
      </c>
      <c r="F440" t="s">
        <v>268</v>
      </c>
      <c r="G440" t="s">
        <v>269</v>
      </c>
    </row>
    <row r="441" spans="1:7">
      <c r="A441">
        <v>2019</v>
      </c>
      <c r="B441" t="s">
        <v>220</v>
      </c>
      <c r="C441" t="s">
        <v>218</v>
      </c>
      <c r="D441" s="261">
        <v>8.5637002920377781E-3</v>
      </c>
      <c r="E441" t="s">
        <v>267</v>
      </c>
      <c r="F441" t="s">
        <v>268</v>
      </c>
      <c r="G441" t="s">
        <v>269</v>
      </c>
    </row>
    <row r="442" spans="1:7">
      <c r="A442">
        <v>2020</v>
      </c>
      <c r="B442" t="s">
        <v>220</v>
      </c>
      <c r="C442" t="s">
        <v>218</v>
      </c>
      <c r="D442" s="261">
        <v>7.7047630639574859E-3</v>
      </c>
      <c r="E442" t="s">
        <v>267</v>
      </c>
      <c r="F442" t="s">
        <v>268</v>
      </c>
      <c r="G442" t="s">
        <v>269</v>
      </c>
    </row>
    <row r="443" spans="1:7">
      <c r="A443">
        <v>2021</v>
      </c>
      <c r="B443" t="s">
        <v>220</v>
      </c>
      <c r="C443" t="s">
        <v>218</v>
      </c>
      <c r="D443" s="261">
        <v>6.2961208018839166E-3</v>
      </c>
      <c r="E443" t="s">
        <v>267</v>
      </c>
      <c r="F443" t="s">
        <v>268</v>
      </c>
      <c r="G443" t="s">
        <v>269</v>
      </c>
    </row>
    <row r="444" spans="1:7">
      <c r="A444">
        <v>2022</v>
      </c>
      <c r="B444" t="s">
        <v>220</v>
      </c>
      <c r="C444" t="s">
        <v>218</v>
      </c>
      <c r="D444" s="261">
        <v>6.0756471831935922E-3</v>
      </c>
      <c r="E444" t="s">
        <v>267</v>
      </c>
      <c r="F444" t="s">
        <v>268</v>
      </c>
      <c r="G444" t="s">
        <v>269</v>
      </c>
    </row>
    <row r="445" spans="1:7">
      <c r="A445">
        <v>1970</v>
      </c>
      <c r="B445" t="s">
        <v>205</v>
      </c>
      <c r="C445" t="s">
        <v>218</v>
      </c>
      <c r="D445" s="261">
        <v>1.5483877260402239</v>
      </c>
      <c r="E445" t="s">
        <v>267</v>
      </c>
      <c r="F445" t="s">
        <v>268</v>
      </c>
      <c r="G445" t="s">
        <v>269</v>
      </c>
    </row>
    <row r="446" spans="1:7">
      <c r="A446">
        <v>1971</v>
      </c>
      <c r="B446" t="s">
        <v>205</v>
      </c>
      <c r="C446" t="s">
        <v>218</v>
      </c>
      <c r="D446" s="261">
        <v>1.5125613379498317</v>
      </c>
      <c r="E446" t="s">
        <v>267</v>
      </c>
      <c r="F446" t="s">
        <v>268</v>
      </c>
      <c r="G446" t="s">
        <v>269</v>
      </c>
    </row>
    <row r="447" spans="1:7">
      <c r="A447">
        <v>1972</v>
      </c>
      <c r="B447" t="s">
        <v>205</v>
      </c>
      <c r="C447" t="s">
        <v>218</v>
      </c>
      <c r="D447" s="261">
        <v>1.5274231047756983</v>
      </c>
      <c r="E447" t="s">
        <v>267</v>
      </c>
      <c r="F447" t="s">
        <v>268</v>
      </c>
      <c r="G447" t="s">
        <v>269</v>
      </c>
    </row>
    <row r="448" spans="1:7">
      <c r="A448">
        <v>1973</v>
      </c>
      <c r="B448" t="s">
        <v>205</v>
      </c>
      <c r="C448" t="s">
        <v>218</v>
      </c>
      <c r="D448" s="261">
        <v>1.4279714405711885</v>
      </c>
      <c r="E448" t="s">
        <v>267</v>
      </c>
      <c r="F448" t="s">
        <v>268</v>
      </c>
      <c r="G448" t="s">
        <v>269</v>
      </c>
    </row>
    <row r="449" spans="1:7">
      <c r="A449">
        <v>1974</v>
      </c>
      <c r="B449" t="s">
        <v>205</v>
      </c>
      <c r="C449" t="s">
        <v>218</v>
      </c>
      <c r="D449" s="261">
        <v>1.3612090491643829</v>
      </c>
      <c r="E449" t="s">
        <v>267</v>
      </c>
      <c r="F449" t="s">
        <v>268</v>
      </c>
      <c r="G449" t="s">
        <v>269</v>
      </c>
    </row>
    <row r="450" spans="1:7">
      <c r="A450">
        <v>1975</v>
      </c>
      <c r="B450" t="s">
        <v>205</v>
      </c>
      <c r="C450" t="s">
        <v>218</v>
      </c>
      <c r="D450" s="261">
        <v>1.4464771059345378</v>
      </c>
      <c r="E450" t="s">
        <v>267</v>
      </c>
      <c r="F450" t="s">
        <v>268</v>
      </c>
      <c r="G450" t="s">
        <v>269</v>
      </c>
    </row>
    <row r="451" spans="1:7">
      <c r="A451">
        <v>1976</v>
      </c>
      <c r="B451" t="s">
        <v>205</v>
      </c>
      <c r="C451" t="s">
        <v>218</v>
      </c>
      <c r="D451" s="261">
        <v>1.4479326713601026</v>
      </c>
      <c r="E451" t="s">
        <v>267</v>
      </c>
      <c r="F451" t="s">
        <v>268</v>
      </c>
      <c r="G451" t="s">
        <v>269</v>
      </c>
    </row>
    <row r="452" spans="1:7">
      <c r="A452">
        <v>1977</v>
      </c>
      <c r="B452" t="s">
        <v>205</v>
      </c>
      <c r="C452" t="s">
        <v>218</v>
      </c>
      <c r="D452" s="261">
        <v>1.3449025831029018</v>
      </c>
      <c r="E452" t="s">
        <v>267</v>
      </c>
      <c r="F452" t="s">
        <v>268</v>
      </c>
      <c r="G452" t="s">
        <v>269</v>
      </c>
    </row>
    <row r="453" spans="1:7">
      <c r="A453">
        <v>1978</v>
      </c>
      <c r="B453" t="s">
        <v>205</v>
      </c>
      <c r="C453" t="s">
        <v>218</v>
      </c>
      <c r="D453" s="261">
        <v>1.2893950625603705</v>
      </c>
      <c r="E453" t="s">
        <v>267</v>
      </c>
      <c r="F453" t="s">
        <v>268</v>
      </c>
      <c r="G453" t="s">
        <v>269</v>
      </c>
    </row>
    <row r="454" spans="1:7">
      <c r="A454">
        <v>1979</v>
      </c>
      <c r="B454" t="s">
        <v>205</v>
      </c>
      <c r="C454" t="s">
        <v>218</v>
      </c>
      <c r="D454" s="261">
        <v>1.3067916731465641</v>
      </c>
      <c r="E454" t="s">
        <v>267</v>
      </c>
      <c r="F454" t="s">
        <v>268</v>
      </c>
      <c r="G454" t="s">
        <v>269</v>
      </c>
    </row>
    <row r="455" spans="1:7">
      <c r="A455">
        <v>1980</v>
      </c>
      <c r="B455" t="s">
        <v>205</v>
      </c>
      <c r="C455" t="s">
        <v>218</v>
      </c>
      <c r="D455" s="261">
        <v>1.3145710195585925</v>
      </c>
      <c r="E455" t="s">
        <v>267</v>
      </c>
      <c r="F455" t="s">
        <v>268</v>
      </c>
      <c r="G455" t="s">
        <v>269</v>
      </c>
    </row>
    <row r="456" spans="1:7">
      <c r="A456">
        <v>1981</v>
      </c>
      <c r="B456" t="s">
        <v>205</v>
      </c>
      <c r="C456" t="s">
        <v>218</v>
      </c>
      <c r="D456" s="261">
        <v>1.2570510423279966</v>
      </c>
      <c r="E456" t="s">
        <v>267</v>
      </c>
      <c r="F456" t="s">
        <v>268</v>
      </c>
      <c r="G456" t="s">
        <v>269</v>
      </c>
    </row>
    <row r="457" spans="1:7">
      <c r="A457">
        <v>1982</v>
      </c>
      <c r="B457" t="s">
        <v>205</v>
      </c>
      <c r="C457" t="s">
        <v>218</v>
      </c>
      <c r="D457" s="261">
        <v>1.2598325494857616</v>
      </c>
      <c r="E457" t="s">
        <v>267</v>
      </c>
      <c r="F457" t="s">
        <v>268</v>
      </c>
      <c r="G457" t="s">
        <v>269</v>
      </c>
    </row>
    <row r="458" spans="1:7">
      <c r="A458">
        <v>1983</v>
      </c>
      <c r="B458" t="s">
        <v>205</v>
      </c>
      <c r="C458" t="s">
        <v>218</v>
      </c>
      <c r="D458" s="261">
        <v>1.2389045141630426</v>
      </c>
      <c r="E458" t="s">
        <v>267</v>
      </c>
      <c r="F458" t="s">
        <v>268</v>
      </c>
      <c r="G458" t="s">
        <v>269</v>
      </c>
    </row>
    <row r="459" spans="1:7">
      <c r="A459">
        <v>1984</v>
      </c>
      <c r="B459" t="s">
        <v>205</v>
      </c>
      <c r="C459" t="s">
        <v>218</v>
      </c>
      <c r="D459" s="261">
        <v>1.342643051771117</v>
      </c>
      <c r="E459" t="s">
        <v>267</v>
      </c>
      <c r="F459" t="s">
        <v>268</v>
      </c>
      <c r="G459" t="s">
        <v>269</v>
      </c>
    </row>
    <row r="460" spans="1:7">
      <c r="A460">
        <v>1985</v>
      </c>
      <c r="B460" t="s">
        <v>205</v>
      </c>
      <c r="C460" t="s">
        <v>218</v>
      </c>
      <c r="D460" s="261">
        <v>1.2598693314770242</v>
      </c>
      <c r="E460" t="s">
        <v>267</v>
      </c>
      <c r="F460" t="s">
        <v>268</v>
      </c>
      <c r="G460" t="s">
        <v>269</v>
      </c>
    </row>
    <row r="461" spans="1:7">
      <c r="A461">
        <v>1986</v>
      </c>
      <c r="B461" t="s">
        <v>205</v>
      </c>
      <c r="C461" t="s">
        <v>218</v>
      </c>
      <c r="D461" s="261">
        <v>1.2562632193508443</v>
      </c>
      <c r="E461" t="s">
        <v>267</v>
      </c>
      <c r="F461" t="s">
        <v>268</v>
      </c>
      <c r="G461" t="s">
        <v>269</v>
      </c>
    </row>
    <row r="462" spans="1:7">
      <c r="A462">
        <v>1987</v>
      </c>
      <c r="B462" t="s">
        <v>205</v>
      </c>
      <c r="C462" t="s">
        <v>218</v>
      </c>
      <c r="D462" s="261">
        <v>1.2165244394655772</v>
      </c>
      <c r="E462" t="s">
        <v>267</v>
      </c>
      <c r="F462" t="s">
        <v>268</v>
      </c>
      <c r="G462" t="s">
        <v>269</v>
      </c>
    </row>
    <row r="463" spans="1:7">
      <c r="A463">
        <v>1988</v>
      </c>
      <c r="B463" t="s">
        <v>205</v>
      </c>
      <c r="C463" t="s">
        <v>218</v>
      </c>
      <c r="D463" s="261">
        <v>1.189506205590541</v>
      </c>
      <c r="E463" t="s">
        <v>267</v>
      </c>
      <c r="F463" t="s">
        <v>268</v>
      </c>
      <c r="G463" t="s">
        <v>269</v>
      </c>
    </row>
    <row r="464" spans="1:7">
      <c r="A464">
        <v>1989</v>
      </c>
      <c r="B464" t="s">
        <v>205</v>
      </c>
      <c r="C464" t="s">
        <v>218</v>
      </c>
      <c r="D464" s="261">
        <v>1.1939496729225121</v>
      </c>
      <c r="E464" t="s">
        <v>267</v>
      </c>
      <c r="F464" t="s">
        <v>268</v>
      </c>
      <c r="G464" t="s">
        <v>269</v>
      </c>
    </row>
    <row r="465" spans="1:7">
      <c r="A465">
        <v>1990</v>
      </c>
      <c r="B465" t="s">
        <v>205</v>
      </c>
      <c r="C465" t="s">
        <v>218</v>
      </c>
      <c r="D465" s="261">
        <v>1.0688002414725024</v>
      </c>
      <c r="E465" t="s">
        <v>267</v>
      </c>
      <c r="F465" t="s">
        <v>268</v>
      </c>
      <c r="G465" t="s">
        <v>269</v>
      </c>
    </row>
    <row r="466" spans="1:7">
      <c r="A466">
        <v>1991</v>
      </c>
      <c r="B466" t="s">
        <v>205</v>
      </c>
      <c r="C466" t="s">
        <v>218</v>
      </c>
      <c r="D466" s="261">
        <v>1.1234703640731696</v>
      </c>
      <c r="E466" t="s">
        <v>267</v>
      </c>
      <c r="F466" t="s">
        <v>268</v>
      </c>
      <c r="G466" t="s">
        <v>269</v>
      </c>
    </row>
    <row r="467" spans="1:7">
      <c r="A467">
        <v>1992</v>
      </c>
      <c r="B467" t="s">
        <v>205</v>
      </c>
      <c r="C467" t="s">
        <v>218</v>
      </c>
      <c r="D467" s="261">
        <v>1.4472934984857566</v>
      </c>
      <c r="E467" t="s">
        <v>267</v>
      </c>
      <c r="F467" t="s">
        <v>268</v>
      </c>
      <c r="G467" t="s">
        <v>269</v>
      </c>
    </row>
    <row r="468" spans="1:7">
      <c r="A468">
        <v>1993</v>
      </c>
      <c r="B468" t="s">
        <v>205</v>
      </c>
      <c r="C468" t="s">
        <v>218</v>
      </c>
      <c r="D468" s="261">
        <v>1.5151860598259399</v>
      </c>
      <c r="E468" t="s">
        <v>267</v>
      </c>
      <c r="F468" t="s">
        <v>268</v>
      </c>
      <c r="G468" t="s">
        <v>269</v>
      </c>
    </row>
    <row r="469" spans="1:7">
      <c r="A469">
        <v>1994</v>
      </c>
      <c r="B469" t="s">
        <v>205</v>
      </c>
      <c r="C469" t="s">
        <v>218</v>
      </c>
      <c r="D469" s="261">
        <v>1.5386694832900591</v>
      </c>
      <c r="E469" t="s">
        <v>267</v>
      </c>
      <c r="F469" t="s">
        <v>268</v>
      </c>
      <c r="G469" t="s">
        <v>269</v>
      </c>
    </row>
    <row r="470" spans="1:7">
      <c r="A470">
        <v>1995</v>
      </c>
      <c r="B470" t="s">
        <v>205</v>
      </c>
      <c r="C470" t="s">
        <v>218</v>
      </c>
      <c r="D470" s="261">
        <v>1.6355258837697002</v>
      </c>
      <c r="E470" t="s">
        <v>267</v>
      </c>
      <c r="F470" t="s">
        <v>268</v>
      </c>
      <c r="G470" t="s">
        <v>269</v>
      </c>
    </row>
    <row r="471" spans="1:7">
      <c r="A471">
        <v>1996</v>
      </c>
      <c r="B471" t="s">
        <v>205</v>
      </c>
      <c r="C471" t="s">
        <v>218</v>
      </c>
      <c r="D471" s="261">
        <v>1.451637126530128</v>
      </c>
      <c r="E471" t="s">
        <v>267</v>
      </c>
      <c r="F471" t="s">
        <v>268</v>
      </c>
      <c r="G471" t="s">
        <v>269</v>
      </c>
    </row>
    <row r="472" spans="1:7">
      <c r="A472">
        <v>1997</v>
      </c>
      <c r="B472" t="s">
        <v>205</v>
      </c>
      <c r="C472" t="s">
        <v>218</v>
      </c>
      <c r="D472" s="261">
        <v>1.3497453867913467</v>
      </c>
      <c r="E472" t="s">
        <v>267</v>
      </c>
      <c r="F472" t="s">
        <v>268</v>
      </c>
      <c r="G472" t="s">
        <v>269</v>
      </c>
    </row>
    <row r="473" spans="1:7">
      <c r="A473">
        <v>1998</v>
      </c>
      <c r="B473" t="s">
        <v>205</v>
      </c>
      <c r="C473" t="s">
        <v>218</v>
      </c>
      <c r="D473" s="261">
        <v>1.6405745540807273</v>
      </c>
      <c r="E473" t="s">
        <v>267</v>
      </c>
      <c r="F473" t="s">
        <v>268</v>
      </c>
      <c r="G473" t="s">
        <v>269</v>
      </c>
    </row>
    <row r="474" spans="1:7">
      <c r="A474">
        <v>1999</v>
      </c>
      <c r="B474" t="s">
        <v>205</v>
      </c>
      <c r="C474" t="s">
        <v>218</v>
      </c>
      <c r="D474" s="261">
        <v>1.8951818471508617</v>
      </c>
      <c r="E474" t="s">
        <v>267</v>
      </c>
      <c r="F474" t="s">
        <v>268</v>
      </c>
      <c r="G474" t="s">
        <v>269</v>
      </c>
    </row>
    <row r="475" spans="1:7">
      <c r="A475">
        <v>2000</v>
      </c>
      <c r="B475" t="s">
        <v>205</v>
      </c>
      <c r="C475" t="s">
        <v>218</v>
      </c>
      <c r="D475" s="261">
        <v>2.0160363441446991</v>
      </c>
      <c r="E475" t="s">
        <v>267</v>
      </c>
      <c r="F475" t="s">
        <v>268</v>
      </c>
      <c r="G475" t="s">
        <v>269</v>
      </c>
    </row>
    <row r="476" spans="1:7">
      <c r="A476">
        <v>2001</v>
      </c>
      <c r="B476" t="s">
        <v>205</v>
      </c>
      <c r="C476" t="s">
        <v>218</v>
      </c>
      <c r="D476" s="261">
        <v>2.1654365314683583</v>
      </c>
      <c r="E476" t="s">
        <v>267</v>
      </c>
      <c r="F476" t="s">
        <v>268</v>
      </c>
      <c r="G476" t="s">
        <v>269</v>
      </c>
    </row>
    <row r="477" spans="1:7">
      <c r="A477">
        <v>2002</v>
      </c>
      <c r="B477" t="s">
        <v>205</v>
      </c>
      <c r="C477" t="s">
        <v>218</v>
      </c>
      <c r="D477" s="261">
        <v>2.0933349515175412</v>
      </c>
      <c r="E477" t="s">
        <v>267</v>
      </c>
      <c r="F477" t="s">
        <v>268</v>
      </c>
      <c r="G477" t="s">
        <v>269</v>
      </c>
    </row>
    <row r="478" spans="1:7">
      <c r="A478">
        <v>2003</v>
      </c>
      <c r="B478" t="s">
        <v>205</v>
      </c>
      <c r="C478" t="s">
        <v>218</v>
      </c>
      <c r="D478" s="261">
        <v>1.966898241505936</v>
      </c>
      <c r="E478" t="s">
        <v>267</v>
      </c>
      <c r="F478" t="s">
        <v>268</v>
      </c>
      <c r="G478" t="s">
        <v>269</v>
      </c>
    </row>
    <row r="479" spans="1:7">
      <c r="A479">
        <v>2004</v>
      </c>
      <c r="B479" t="s">
        <v>205</v>
      </c>
      <c r="C479" t="s">
        <v>218</v>
      </c>
      <c r="D479" s="261">
        <v>1.882187011975625</v>
      </c>
      <c r="E479" t="s">
        <v>267</v>
      </c>
      <c r="F479" t="s">
        <v>268</v>
      </c>
      <c r="G479" t="s">
        <v>269</v>
      </c>
    </row>
    <row r="480" spans="1:7">
      <c r="A480">
        <v>2005</v>
      </c>
      <c r="B480" t="s">
        <v>205</v>
      </c>
      <c r="C480" t="s">
        <v>218</v>
      </c>
      <c r="D480" s="261">
        <v>1.8008910228624551</v>
      </c>
      <c r="E480" t="s">
        <v>267</v>
      </c>
      <c r="F480" t="s">
        <v>268</v>
      </c>
      <c r="G480" t="s">
        <v>269</v>
      </c>
    </row>
    <row r="481" spans="1:7">
      <c r="A481">
        <v>2006</v>
      </c>
      <c r="B481" t="s">
        <v>205</v>
      </c>
      <c r="C481" t="s">
        <v>218</v>
      </c>
      <c r="D481" s="261">
        <v>2.0804760968819545</v>
      </c>
      <c r="E481" t="s">
        <v>267</v>
      </c>
      <c r="F481" t="s">
        <v>268</v>
      </c>
      <c r="G481" t="s">
        <v>269</v>
      </c>
    </row>
    <row r="482" spans="1:7">
      <c r="A482">
        <v>2007</v>
      </c>
      <c r="B482" t="s">
        <v>205</v>
      </c>
      <c r="C482" t="s">
        <v>218</v>
      </c>
      <c r="D482" s="261">
        <v>2.1979002938230106</v>
      </c>
      <c r="E482" t="s">
        <v>267</v>
      </c>
      <c r="F482" t="s">
        <v>268</v>
      </c>
      <c r="G482" t="s">
        <v>269</v>
      </c>
    </row>
    <row r="483" spans="1:7">
      <c r="A483">
        <v>2008</v>
      </c>
      <c r="B483" t="s">
        <v>205</v>
      </c>
      <c r="C483" t="s">
        <v>218</v>
      </c>
      <c r="D483" s="261">
        <v>1.9787763554837925</v>
      </c>
      <c r="E483" t="s">
        <v>267</v>
      </c>
      <c r="F483" t="s">
        <v>268</v>
      </c>
      <c r="G483" t="s">
        <v>269</v>
      </c>
    </row>
    <row r="484" spans="1:7">
      <c r="A484">
        <v>2009</v>
      </c>
      <c r="B484" t="s">
        <v>205</v>
      </c>
      <c r="C484" t="s">
        <v>218</v>
      </c>
      <c r="D484" s="261">
        <v>1.7493667774214345</v>
      </c>
      <c r="E484" t="s">
        <v>267</v>
      </c>
      <c r="F484" t="s">
        <v>268</v>
      </c>
      <c r="G484" t="s">
        <v>269</v>
      </c>
    </row>
    <row r="485" spans="1:7">
      <c r="A485">
        <v>2010</v>
      </c>
      <c r="B485" t="s">
        <v>205</v>
      </c>
      <c r="C485" t="s">
        <v>218</v>
      </c>
      <c r="D485" s="261">
        <v>1.876296311147537</v>
      </c>
      <c r="E485" t="s">
        <v>267</v>
      </c>
      <c r="F485" t="s">
        <v>268</v>
      </c>
      <c r="G485" t="s">
        <v>269</v>
      </c>
    </row>
    <row r="486" spans="1:7">
      <c r="A486">
        <v>2011</v>
      </c>
      <c r="B486" t="s">
        <v>205</v>
      </c>
      <c r="C486" t="s">
        <v>218</v>
      </c>
      <c r="D486" s="261">
        <v>1.7273672943873124</v>
      </c>
      <c r="E486" t="s">
        <v>267</v>
      </c>
      <c r="F486" t="s">
        <v>268</v>
      </c>
      <c r="G486" t="s">
        <v>269</v>
      </c>
    </row>
    <row r="487" spans="1:7">
      <c r="A487">
        <v>2012</v>
      </c>
      <c r="B487" t="s">
        <v>205</v>
      </c>
      <c r="C487" t="s">
        <v>218</v>
      </c>
      <c r="D487" s="261">
        <v>1.6325047244877526</v>
      </c>
      <c r="E487" t="s">
        <v>267</v>
      </c>
      <c r="F487" t="s">
        <v>268</v>
      </c>
      <c r="G487" t="s">
        <v>269</v>
      </c>
    </row>
    <row r="488" spans="1:7">
      <c r="A488">
        <v>2013</v>
      </c>
      <c r="B488" t="s">
        <v>205</v>
      </c>
      <c r="C488" t="s">
        <v>218</v>
      </c>
      <c r="D488" s="261">
        <v>1.6225593516975871</v>
      </c>
      <c r="E488" t="s">
        <v>267</v>
      </c>
      <c r="F488" t="s">
        <v>268</v>
      </c>
      <c r="G488" t="s">
        <v>269</v>
      </c>
    </row>
    <row r="489" spans="1:7">
      <c r="A489">
        <v>2014</v>
      </c>
      <c r="B489" t="s">
        <v>205</v>
      </c>
      <c r="C489" t="s">
        <v>218</v>
      </c>
      <c r="D489" s="261">
        <v>1.4722585211531074</v>
      </c>
      <c r="E489" t="s">
        <v>267</v>
      </c>
      <c r="F489" t="s">
        <v>268</v>
      </c>
      <c r="G489" t="s">
        <v>269</v>
      </c>
    </row>
    <row r="490" spans="1:7">
      <c r="A490">
        <v>2015</v>
      </c>
      <c r="B490" t="s">
        <v>205</v>
      </c>
      <c r="C490" t="s">
        <v>218</v>
      </c>
      <c r="D490" s="261">
        <v>1.591918637027077</v>
      </c>
      <c r="E490" t="s">
        <v>267</v>
      </c>
      <c r="F490" t="s">
        <v>268</v>
      </c>
      <c r="G490" t="s">
        <v>269</v>
      </c>
    </row>
    <row r="491" spans="1:7">
      <c r="A491">
        <v>2016</v>
      </c>
      <c r="B491" t="s">
        <v>205</v>
      </c>
      <c r="C491" t="s">
        <v>218</v>
      </c>
      <c r="D491" s="261">
        <v>1.699698973934308</v>
      </c>
      <c r="E491" t="s">
        <v>267</v>
      </c>
      <c r="F491" t="s">
        <v>268</v>
      </c>
      <c r="G491" t="s">
        <v>269</v>
      </c>
    </row>
    <row r="492" spans="1:7">
      <c r="A492">
        <v>2017</v>
      </c>
      <c r="B492" t="s">
        <v>205</v>
      </c>
      <c r="C492" t="s">
        <v>218</v>
      </c>
      <c r="D492" s="261">
        <v>1.5537175882262086</v>
      </c>
      <c r="E492" t="s">
        <v>267</v>
      </c>
      <c r="F492" t="s">
        <v>268</v>
      </c>
      <c r="G492" t="s">
        <v>269</v>
      </c>
    </row>
    <row r="493" spans="1:7">
      <c r="A493">
        <v>2018</v>
      </c>
      <c r="B493" t="s">
        <v>205</v>
      </c>
      <c r="C493" t="s">
        <v>218</v>
      </c>
      <c r="D493" s="261">
        <v>1.6324390936164928</v>
      </c>
      <c r="E493" t="s">
        <v>267</v>
      </c>
      <c r="F493" t="s">
        <v>268</v>
      </c>
      <c r="G493" t="s">
        <v>269</v>
      </c>
    </row>
    <row r="494" spans="1:7">
      <c r="A494">
        <v>2019</v>
      </c>
      <c r="B494" t="s">
        <v>205</v>
      </c>
      <c r="C494" t="s">
        <v>218</v>
      </c>
      <c r="D494" s="261">
        <v>1.3843520572207531</v>
      </c>
      <c r="E494" t="s">
        <v>267</v>
      </c>
      <c r="F494" t="s">
        <v>268</v>
      </c>
      <c r="G494" t="s">
        <v>269</v>
      </c>
    </row>
    <row r="495" spans="1:7">
      <c r="A495">
        <v>2020</v>
      </c>
      <c r="B495" t="s">
        <v>205</v>
      </c>
      <c r="C495" t="s">
        <v>218</v>
      </c>
      <c r="D495" s="261">
        <v>1.3210085195422505</v>
      </c>
      <c r="E495" t="s">
        <v>267</v>
      </c>
      <c r="F495" t="s">
        <v>268</v>
      </c>
      <c r="G495" t="s">
        <v>269</v>
      </c>
    </row>
    <row r="496" spans="1:7">
      <c r="A496">
        <v>2021</v>
      </c>
      <c r="B496" t="s">
        <v>205</v>
      </c>
      <c r="C496" t="s">
        <v>218</v>
      </c>
      <c r="D496" s="261">
        <v>1.2618393898826261</v>
      </c>
      <c r="E496" t="s">
        <v>267</v>
      </c>
      <c r="F496" t="s">
        <v>268</v>
      </c>
      <c r="G496" t="s">
        <v>269</v>
      </c>
    </row>
    <row r="497" spans="1:7">
      <c r="A497">
        <v>2022</v>
      </c>
      <c r="B497" t="s">
        <v>205</v>
      </c>
      <c r="C497" t="s">
        <v>218</v>
      </c>
      <c r="D497" s="261">
        <v>1.2436636501832399</v>
      </c>
      <c r="E497" t="s">
        <v>267</v>
      </c>
      <c r="F497" t="s">
        <v>268</v>
      </c>
      <c r="G497" t="s">
        <v>269</v>
      </c>
    </row>
    <row r="498" spans="1:7">
      <c r="A498">
        <v>1970</v>
      </c>
      <c r="B498" t="s">
        <v>205</v>
      </c>
      <c r="C498" t="s">
        <v>202</v>
      </c>
      <c r="D498" s="261">
        <v>6.0666202900000004</v>
      </c>
      <c r="E498" t="s">
        <v>267</v>
      </c>
      <c r="F498" t="s">
        <v>268</v>
      </c>
      <c r="G498" t="s">
        <v>269</v>
      </c>
    </row>
    <row r="499" spans="1:7">
      <c r="A499">
        <v>1971</v>
      </c>
      <c r="B499" t="s">
        <v>205</v>
      </c>
      <c r="C499" t="s">
        <v>202</v>
      </c>
      <c r="D499" s="261">
        <v>5.956493107</v>
      </c>
      <c r="E499" t="s">
        <v>267</v>
      </c>
      <c r="F499" t="s">
        <v>268</v>
      </c>
      <c r="G499" t="s">
        <v>269</v>
      </c>
    </row>
    <row r="500" spans="1:7">
      <c r="A500">
        <v>1972</v>
      </c>
      <c r="B500" t="s">
        <v>205</v>
      </c>
      <c r="C500" t="s">
        <v>202</v>
      </c>
      <c r="D500" s="261">
        <v>5.9737794820000003</v>
      </c>
      <c r="E500" t="s">
        <v>267</v>
      </c>
      <c r="F500" t="s">
        <v>268</v>
      </c>
      <c r="G500" t="s">
        <v>269</v>
      </c>
    </row>
    <row r="501" spans="1:7">
      <c r="A501">
        <v>1973</v>
      </c>
      <c r="B501" t="s">
        <v>205</v>
      </c>
      <c r="C501" t="s">
        <v>202</v>
      </c>
      <c r="D501" s="261">
        <v>6.5989544670000004</v>
      </c>
      <c r="E501" t="s">
        <v>267</v>
      </c>
      <c r="F501" t="s">
        <v>268</v>
      </c>
      <c r="G501" t="s">
        <v>269</v>
      </c>
    </row>
    <row r="502" spans="1:7">
      <c r="A502">
        <v>1974</v>
      </c>
      <c r="B502" t="s">
        <v>205</v>
      </c>
      <c r="C502" t="s">
        <v>202</v>
      </c>
      <c r="D502" s="261">
        <v>6.3579817299999997</v>
      </c>
      <c r="E502" t="s">
        <v>267</v>
      </c>
      <c r="F502" t="s">
        <v>268</v>
      </c>
      <c r="G502" t="s">
        <v>269</v>
      </c>
    </row>
    <row r="503" spans="1:7">
      <c r="A503">
        <v>1975</v>
      </c>
      <c r="B503" t="s">
        <v>205</v>
      </c>
      <c r="C503" t="s">
        <v>202</v>
      </c>
      <c r="D503" s="261">
        <v>5.602670196</v>
      </c>
      <c r="E503" t="s">
        <v>267</v>
      </c>
      <c r="F503" t="s">
        <v>268</v>
      </c>
      <c r="G503" t="s">
        <v>269</v>
      </c>
    </row>
    <row r="504" spans="1:7">
      <c r="A504">
        <v>1976</v>
      </c>
      <c r="B504" t="s">
        <v>205</v>
      </c>
      <c r="C504" t="s">
        <v>202</v>
      </c>
      <c r="D504" s="261">
        <v>6.4049442049999996</v>
      </c>
      <c r="E504" t="s">
        <v>267</v>
      </c>
      <c r="F504" t="s">
        <v>268</v>
      </c>
      <c r="G504" t="s">
        <v>269</v>
      </c>
    </row>
    <row r="505" spans="1:7">
      <c r="A505">
        <v>1977</v>
      </c>
      <c r="B505" t="s">
        <v>205</v>
      </c>
      <c r="C505" t="s">
        <v>202</v>
      </c>
      <c r="D505" s="261">
        <v>6.2040286800000004</v>
      </c>
      <c r="E505" t="s">
        <v>267</v>
      </c>
      <c r="F505" t="s">
        <v>268</v>
      </c>
      <c r="G505" t="s">
        <v>269</v>
      </c>
    </row>
    <row r="506" spans="1:7">
      <c r="A506">
        <v>1978</v>
      </c>
      <c r="B506" t="s">
        <v>205</v>
      </c>
      <c r="C506" t="s">
        <v>202</v>
      </c>
      <c r="D506" s="261">
        <v>6.1913107859330916</v>
      </c>
      <c r="E506" t="s">
        <v>267</v>
      </c>
      <c r="F506" t="s">
        <v>268</v>
      </c>
      <c r="G506" t="s">
        <v>269</v>
      </c>
    </row>
    <row r="507" spans="1:7">
      <c r="A507">
        <v>1979</v>
      </c>
      <c r="B507" t="s">
        <v>205</v>
      </c>
      <c r="C507" t="s">
        <v>202</v>
      </c>
      <c r="D507" s="261">
        <v>6.1390871025071307</v>
      </c>
      <c r="E507" t="s">
        <v>267</v>
      </c>
      <c r="F507" t="s">
        <v>268</v>
      </c>
      <c r="G507" t="s">
        <v>269</v>
      </c>
    </row>
    <row r="508" spans="1:7">
      <c r="A508">
        <v>1980</v>
      </c>
      <c r="B508" t="s">
        <v>205</v>
      </c>
      <c r="C508" t="s">
        <v>202</v>
      </c>
      <c r="D508" s="261">
        <v>5.9171546846285805</v>
      </c>
      <c r="E508" t="s">
        <v>267</v>
      </c>
      <c r="F508" t="s">
        <v>268</v>
      </c>
      <c r="G508" t="s">
        <v>269</v>
      </c>
    </row>
    <row r="509" spans="1:7">
      <c r="A509">
        <v>1981</v>
      </c>
      <c r="B509" t="s">
        <v>205</v>
      </c>
      <c r="C509" t="s">
        <v>202</v>
      </c>
      <c r="D509" s="261">
        <v>6.3064488210290595</v>
      </c>
      <c r="E509" t="s">
        <v>267</v>
      </c>
      <c r="F509" t="s">
        <v>268</v>
      </c>
      <c r="G509" t="s">
        <v>269</v>
      </c>
    </row>
    <row r="510" spans="1:7">
      <c r="A510">
        <v>1982</v>
      </c>
      <c r="B510" t="s">
        <v>205</v>
      </c>
      <c r="C510" t="s">
        <v>202</v>
      </c>
      <c r="D510" s="261">
        <v>5.7302683853861511</v>
      </c>
      <c r="E510" t="s">
        <v>267</v>
      </c>
      <c r="F510" t="s">
        <v>268</v>
      </c>
      <c r="G510" t="s">
        <v>269</v>
      </c>
    </row>
    <row r="511" spans="1:7">
      <c r="A511">
        <v>1983</v>
      </c>
      <c r="B511" t="s">
        <v>205</v>
      </c>
      <c r="C511" t="s">
        <v>202</v>
      </c>
      <c r="D511" s="261">
        <v>5.5404693773599858</v>
      </c>
      <c r="E511" t="s">
        <v>267</v>
      </c>
      <c r="F511" t="s">
        <v>268</v>
      </c>
      <c r="G511" t="s">
        <v>269</v>
      </c>
    </row>
    <row r="512" spans="1:7">
      <c r="A512">
        <v>1984</v>
      </c>
      <c r="B512" t="s">
        <v>205</v>
      </c>
      <c r="C512" t="s">
        <v>202</v>
      </c>
      <c r="D512" s="261">
        <v>5.4913164787537454</v>
      </c>
      <c r="E512" t="s">
        <v>267</v>
      </c>
      <c r="F512" t="s">
        <v>268</v>
      </c>
      <c r="G512" t="s">
        <v>269</v>
      </c>
    </row>
    <row r="513" spans="1:7">
      <c r="A513">
        <v>1985</v>
      </c>
      <c r="B513" t="s">
        <v>205</v>
      </c>
      <c r="C513" t="s">
        <v>202</v>
      </c>
      <c r="D513" s="261">
        <v>5.6301142067647909</v>
      </c>
      <c r="E513" t="s">
        <v>267</v>
      </c>
      <c r="F513" t="s">
        <v>268</v>
      </c>
      <c r="G513" t="s">
        <v>269</v>
      </c>
    </row>
    <row r="514" spans="1:7">
      <c r="A514">
        <v>1986</v>
      </c>
      <c r="B514" t="s">
        <v>205</v>
      </c>
      <c r="C514" t="s">
        <v>202</v>
      </c>
      <c r="D514" s="261">
        <v>5.3784709833808639</v>
      </c>
      <c r="E514" t="s">
        <v>267</v>
      </c>
      <c r="F514" t="s">
        <v>268</v>
      </c>
      <c r="G514" t="s">
        <v>269</v>
      </c>
    </row>
    <row r="515" spans="1:7">
      <c r="A515">
        <v>1987</v>
      </c>
      <c r="B515" t="s">
        <v>205</v>
      </c>
      <c r="C515" t="s">
        <v>202</v>
      </c>
      <c r="D515" s="261">
        <v>5.4341081695523963</v>
      </c>
      <c r="E515" t="s">
        <v>267</v>
      </c>
      <c r="F515" t="s">
        <v>268</v>
      </c>
      <c r="G515" t="s">
        <v>269</v>
      </c>
    </row>
    <row r="516" spans="1:7">
      <c r="A516">
        <v>1988</v>
      </c>
      <c r="B516" t="s">
        <v>205</v>
      </c>
      <c r="C516" t="s">
        <v>202</v>
      </c>
      <c r="D516" s="261">
        <v>5.502891997012501</v>
      </c>
      <c r="E516" t="s">
        <v>267</v>
      </c>
      <c r="F516" t="s">
        <v>268</v>
      </c>
      <c r="G516" t="s">
        <v>269</v>
      </c>
    </row>
    <row r="517" spans="1:7">
      <c r="A517">
        <v>1989</v>
      </c>
      <c r="B517" t="s">
        <v>205</v>
      </c>
      <c r="C517" t="s">
        <v>202</v>
      </c>
      <c r="D517" s="261">
        <v>5.7815193550000004</v>
      </c>
      <c r="E517" t="s">
        <v>267</v>
      </c>
      <c r="F517" t="s">
        <v>268</v>
      </c>
      <c r="G517" t="s">
        <v>269</v>
      </c>
    </row>
    <row r="518" spans="1:7">
      <c r="A518">
        <v>1990</v>
      </c>
      <c r="B518" t="s">
        <v>205</v>
      </c>
      <c r="C518" t="s">
        <v>202</v>
      </c>
      <c r="D518" s="261">
        <v>5.6321814837285906</v>
      </c>
      <c r="E518" t="s">
        <v>267</v>
      </c>
      <c r="F518" t="s">
        <v>268</v>
      </c>
      <c r="G518" t="s">
        <v>269</v>
      </c>
    </row>
    <row r="519" spans="1:7">
      <c r="A519">
        <v>1991</v>
      </c>
      <c r="B519" t="s">
        <v>205</v>
      </c>
      <c r="C519" t="s">
        <v>202</v>
      </c>
      <c r="D519" s="261">
        <v>5.8658612792621492</v>
      </c>
      <c r="E519" t="s">
        <v>267</v>
      </c>
      <c r="F519" t="s">
        <v>268</v>
      </c>
      <c r="G519" t="s">
        <v>269</v>
      </c>
    </row>
    <row r="520" spans="1:7">
      <c r="A520">
        <v>1992</v>
      </c>
      <c r="B520" t="s">
        <v>205</v>
      </c>
      <c r="C520" t="s">
        <v>202</v>
      </c>
      <c r="D520" s="261">
        <v>5.7166341667925291</v>
      </c>
      <c r="E520" t="s">
        <v>267</v>
      </c>
      <c r="F520" t="s">
        <v>268</v>
      </c>
      <c r="G520" t="s">
        <v>269</v>
      </c>
    </row>
    <row r="521" spans="1:7">
      <c r="A521">
        <v>1993</v>
      </c>
      <c r="B521" t="s">
        <v>205</v>
      </c>
      <c r="C521" t="s">
        <v>202</v>
      </c>
      <c r="D521" s="261">
        <v>5.6965671320051481</v>
      </c>
      <c r="E521" t="s">
        <v>267</v>
      </c>
      <c r="F521" t="s">
        <v>268</v>
      </c>
      <c r="G521" t="s">
        <v>269</v>
      </c>
    </row>
    <row r="522" spans="1:7">
      <c r="A522">
        <v>1994</v>
      </c>
      <c r="B522" t="s">
        <v>205</v>
      </c>
      <c r="C522" t="s">
        <v>202</v>
      </c>
      <c r="D522" s="261">
        <v>5.7304521320244763</v>
      </c>
      <c r="E522" t="s">
        <v>267</v>
      </c>
      <c r="F522" t="s">
        <v>268</v>
      </c>
      <c r="G522" t="s">
        <v>269</v>
      </c>
    </row>
    <row r="523" spans="1:7">
      <c r="A523">
        <v>1995</v>
      </c>
      <c r="B523" t="s">
        <v>205</v>
      </c>
      <c r="C523" t="s">
        <v>202</v>
      </c>
      <c r="D523" s="261">
        <v>5.1931421742591626</v>
      </c>
      <c r="E523" t="s">
        <v>267</v>
      </c>
      <c r="F523" t="s">
        <v>268</v>
      </c>
      <c r="G523" t="s">
        <v>269</v>
      </c>
    </row>
    <row r="524" spans="1:7">
      <c r="A524">
        <v>1996</v>
      </c>
      <c r="B524" t="s">
        <v>205</v>
      </c>
      <c r="C524" t="s">
        <v>202</v>
      </c>
      <c r="D524" s="261">
        <v>5.7533013449773236</v>
      </c>
      <c r="E524" t="s">
        <v>267</v>
      </c>
      <c r="F524" t="s">
        <v>268</v>
      </c>
      <c r="G524" t="s">
        <v>269</v>
      </c>
    </row>
    <row r="525" spans="1:7">
      <c r="A525">
        <v>1997</v>
      </c>
      <c r="B525" t="s">
        <v>205</v>
      </c>
      <c r="C525" t="s">
        <v>202</v>
      </c>
      <c r="D525" s="261">
        <v>5.3891106668376629</v>
      </c>
      <c r="E525" t="s">
        <v>267</v>
      </c>
      <c r="F525" t="s">
        <v>268</v>
      </c>
      <c r="G525" t="s">
        <v>269</v>
      </c>
    </row>
    <row r="526" spans="1:7">
      <c r="A526">
        <v>1998</v>
      </c>
      <c r="B526" t="s">
        <v>205</v>
      </c>
      <c r="C526" t="s">
        <v>202</v>
      </c>
      <c r="D526" s="261">
        <v>5.6995499616174428</v>
      </c>
      <c r="E526" t="s">
        <v>267</v>
      </c>
      <c r="F526" t="s">
        <v>268</v>
      </c>
      <c r="G526" t="s">
        <v>269</v>
      </c>
    </row>
    <row r="527" spans="1:7">
      <c r="A527">
        <v>1999</v>
      </c>
      <c r="B527" t="s">
        <v>205</v>
      </c>
      <c r="C527" t="s">
        <v>202</v>
      </c>
      <c r="D527" s="261">
        <v>5.631752215428131</v>
      </c>
      <c r="E527" t="s">
        <v>267</v>
      </c>
      <c r="F527" t="s">
        <v>268</v>
      </c>
      <c r="G527" t="s">
        <v>269</v>
      </c>
    </row>
    <row r="528" spans="1:7">
      <c r="A528">
        <v>2000</v>
      </c>
      <c r="B528" t="s">
        <v>205</v>
      </c>
      <c r="C528" t="s">
        <v>202</v>
      </c>
      <c r="D528" s="261">
        <v>5.8466571116264818</v>
      </c>
      <c r="E528" t="s">
        <v>267</v>
      </c>
      <c r="F528" t="s">
        <v>268</v>
      </c>
      <c r="G528" t="s">
        <v>269</v>
      </c>
    </row>
    <row r="529" spans="1:7">
      <c r="A529">
        <v>2001</v>
      </c>
      <c r="B529" t="s">
        <v>205</v>
      </c>
      <c r="C529" t="s">
        <v>202</v>
      </c>
      <c r="D529" s="261">
        <v>5.665463655840477</v>
      </c>
      <c r="E529" t="s">
        <v>267</v>
      </c>
      <c r="F529" t="s">
        <v>268</v>
      </c>
      <c r="G529" t="s">
        <v>269</v>
      </c>
    </row>
    <row r="530" spans="1:7">
      <c r="A530">
        <v>2002</v>
      </c>
      <c r="B530" t="s">
        <v>205</v>
      </c>
      <c r="C530" t="s">
        <v>202</v>
      </c>
      <c r="D530" s="261">
        <v>5.1187585672239608</v>
      </c>
      <c r="E530" t="s">
        <v>267</v>
      </c>
      <c r="F530" t="s">
        <v>268</v>
      </c>
      <c r="G530" t="s">
        <v>269</v>
      </c>
    </row>
    <row r="531" spans="1:7">
      <c r="A531">
        <v>2003</v>
      </c>
      <c r="B531" t="s">
        <v>205</v>
      </c>
      <c r="C531" t="s">
        <v>202</v>
      </c>
      <c r="D531" s="261">
        <v>5.5391016709965326</v>
      </c>
      <c r="E531" t="s">
        <v>267</v>
      </c>
      <c r="F531" t="s">
        <v>268</v>
      </c>
      <c r="G531" t="s">
        <v>269</v>
      </c>
    </row>
    <row r="532" spans="1:7">
      <c r="A532">
        <v>2004</v>
      </c>
      <c r="B532" t="s">
        <v>205</v>
      </c>
      <c r="C532" t="s">
        <v>202</v>
      </c>
      <c r="D532" s="261">
        <v>5.6765064338683562</v>
      </c>
      <c r="E532" t="s">
        <v>267</v>
      </c>
      <c r="F532" t="s">
        <v>268</v>
      </c>
      <c r="G532" t="s">
        <v>269</v>
      </c>
    </row>
    <row r="533" spans="1:7">
      <c r="A533">
        <v>2005</v>
      </c>
      <c r="B533" t="s">
        <v>205</v>
      </c>
      <c r="C533" t="s">
        <v>202</v>
      </c>
      <c r="D533" s="261">
        <v>5.7974294307470418</v>
      </c>
      <c r="E533" t="s">
        <v>267</v>
      </c>
      <c r="F533" t="s">
        <v>268</v>
      </c>
      <c r="G533" t="s">
        <v>269</v>
      </c>
    </row>
    <row r="534" spans="1:7">
      <c r="A534">
        <v>2006</v>
      </c>
      <c r="B534" t="s">
        <v>205</v>
      </c>
      <c r="C534" t="s">
        <v>202</v>
      </c>
      <c r="D534" s="261">
        <v>5.8428494866993539</v>
      </c>
      <c r="E534" t="s">
        <v>267</v>
      </c>
      <c r="F534" t="s">
        <v>268</v>
      </c>
      <c r="G534" t="s">
        <v>269</v>
      </c>
    </row>
    <row r="535" spans="1:7">
      <c r="A535">
        <v>2007</v>
      </c>
      <c r="B535" t="s">
        <v>205</v>
      </c>
      <c r="C535" t="s">
        <v>202</v>
      </c>
      <c r="D535" s="261">
        <v>5.6127935681407077</v>
      </c>
      <c r="E535" t="s">
        <v>267</v>
      </c>
      <c r="F535" t="s">
        <v>268</v>
      </c>
      <c r="G535" t="s">
        <v>269</v>
      </c>
    </row>
    <row r="536" spans="1:7">
      <c r="A536">
        <v>2008</v>
      </c>
      <c r="B536" t="s">
        <v>205</v>
      </c>
      <c r="C536" t="s">
        <v>202</v>
      </c>
      <c r="D536" s="261">
        <v>5.4000755510687002</v>
      </c>
      <c r="E536" t="s">
        <v>267</v>
      </c>
      <c r="F536" t="s">
        <v>268</v>
      </c>
      <c r="G536" t="s">
        <v>269</v>
      </c>
    </row>
    <row r="537" spans="1:7">
      <c r="A537">
        <v>2009</v>
      </c>
      <c r="B537" t="s">
        <v>205</v>
      </c>
      <c r="C537" t="s">
        <v>202</v>
      </c>
      <c r="D537" s="261">
        <v>5.499937205760042</v>
      </c>
      <c r="E537" t="s">
        <v>267</v>
      </c>
      <c r="F537" t="s">
        <v>268</v>
      </c>
      <c r="G537" t="s">
        <v>269</v>
      </c>
    </row>
    <row r="538" spans="1:7">
      <c r="A538">
        <v>2010</v>
      </c>
      <c r="B538" t="s">
        <v>205</v>
      </c>
      <c r="C538" t="s">
        <v>202</v>
      </c>
      <c r="D538" s="261">
        <v>5.6496645049999996</v>
      </c>
      <c r="E538" t="s">
        <v>267</v>
      </c>
      <c r="F538" t="s">
        <v>268</v>
      </c>
      <c r="G538" t="s">
        <v>269</v>
      </c>
    </row>
    <row r="539" spans="1:7">
      <c r="A539">
        <v>2011</v>
      </c>
      <c r="B539" t="s">
        <v>205</v>
      </c>
      <c r="C539" t="s">
        <v>202</v>
      </c>
      <c r="D539" s="261">
        <v>4.7077592619999997</v>
      </c>
      <c r="E539" t="s">
        <v>267</v>
      </c>
      <c r="F539" t="s">
        <v>268</v>
      </c>
      <c r="G539" t="s">
        <v>269</v>
      </c>
    </row>
    <row r="540" spans="1:7">
      <c r="A540">
        <v>2012</v>
      </c>
      <c r="B540" t="s">
        <v>205</v>
      </c>
      <c r="C540" t="s">
        <v>202</v>
      </c>
      <c r="D540" s="261">
        <v>4.8318812209999997</v>
      </c>
      <c r="E540" t="s">
        <v>267</v>
      </c>
      <c r="F540" t="s">
        <v>268</v>
      </c>
      <c r="G540" t="s">
        <v>269</v>
      </c>
    </row>
    <row r="541" spans="1:7">
      <c r="A541">
        <v>2013</v>
      </c>
      <c r="B541" t="s">
        <v>205</v>
      </c>
      <c r="C541" t="s">
        <v>202</v>
      </c>
      <c r="D541" s="261">
        <v>4.9668359349999998</v>
      </c>
      <c r="E541" t="s">
        <v>267</v>
      </c>
      <c r="F541" t="s">
        <v>268</v>
      </c>
      <c r="G541" t="s">
        <v>269</v>
      </c>
    </row>
    <row r="542" spans="1:7">
      <c r="A542">
        <v>2014</v>
      </c>
      <c r="B542" t="s">
        <v>205</v>
      </c>
      <c r="C542" t="s">
        <v>202</v>
      </c>
      <c r="D542" s="261">
        <v>4.5450268530000004</v>
      </c>
      <c r="E542" t="s">
        <v>267</v>
      </c>
      <c r="F542" t="s">
        <v>268</v>
      </c>
      <c r="G542" t="s">
        <v>269</v>
      </c>
    </row>
    <row r="543" spans="1:7">
      <c r="A543">
        <v>2015</v>
      </c>
      <c r="B543" t="s">
        <v>205</v>
      </c>
      <c r="C543" t="s">
        <v>202</v>
      </c>
      <c r="D543" s="261">
        <v>4.8467033205788566</v>
      </c>
      <c r="E543" t="s">
        <v>267</v>
      </c>
      <c r="F543" t="s">
        <v>268</v>
      </c>
      <c r="G543" t="s">
        <v>269</v>
      </c>
    </row>
    <row r="544" spans="1:7">
      <c r="A544">
        <v>2016</v>
      </c>
      <c r="B544" t="s">
        <v>205</v>
      </c>
      <c r="C544" t="s">
        <v>202</v>
      </c>
      <c r="D544" s="261">
        <v>5.1778432515927717</v>
      </c>
      <c r="E544" t="s">
        <v>267</v>
      </c>
      <c r="F544" t="s">
        <v>268</v>
      </c>
      <c r="G544" t="s">
        <v>269</v>
      </c>
    </row>
    <row r="545" spans="1:7">
      <c r="A545">
        <v>2017</v>
      </c>
      <c r="B545" t="s">
        <v>205</v>
      </c>
      <c r="C545" t="s">
        <v>202</v>
      </c>
      <c r="D545" s="261">
        <v>5.0188822093298793</v>
      </c>
      <c r="E545" t="s">
        <v>267</v>
      </c>
      <c r="F545" t="s">
        <v>268</v>
      </c>
      <c r="G545" t="s">
        <v>269</v>
      </c>
    </row>
    <row r="546" spans="1:7">
      <c r="A546">
        <v>2018</v>
      </c>
      <c r="B546" t="s">
        <v>205</v>
      </c>
      <c r="C546" t="s">
        <v>202</v>
      </c>
      <c r="D546" s="261">
        <v>4.7103540683956515</v>
      </c>
      <c r="E546" t="s">
        <v>267</v>
      </c>
      <c r="F546" t="s">
        <v>268</v>
      </c>
      <c r="G546" t="s">
        <v>269</v>
      </c>
    </row>
    <row r="547" spans="1:7">
      <c r="A547">
        <v>2019</v>
      </c>
      <c r="B547" t="s">
        <v>205</v>
      </c>
      <c r="C547" t="s">
        <v>202</v>
      </c>
      <c r="D547" s="261">
        <v>5.9460744630000004</v>
      </c>
      <c r="E547" t="s">
        <v>267</v>
      </c>
      <c r="F547" t="s">
        <v>268</v>
      </c>
      <c r="G547" t="s">
        <v>269</v>
      </c>
    </row>
    <row r="548" spans="1:7">
      <c r="A548">
        <v>2020</v>
      </c>
      <c r="B548" t="s">
        <v>205</v>
      </c>
      <c r="C548" t="s">
        <v>202</v>
      </c>
      <c r="D548" s="261">
        <v>3.848057887</v>
      </c>
      <c r="E548" t="s">
        <v>267</v>
      </c>
      <c r="F548" t="s">
        <v>268</v>
      </c>
      <c r="G548" t="s">
        <v>269</v>
      </c>
    </row>
    <row r="549" spans="1:7">
      <c r="A549">
        <v>2021</v>
      </c>
      <c r="B549" t="s">
        <v>205</v>
      </c>
      <c r="C549" t="s">
        <v>202</v>
      </c>
      <c r="D549" s="261">
        <v>4.4218671350011958</v>
      </c>
      <c r="E549" t="s">
        <v>267</v>
      </c>
      <c r="F549" t="s">
        <v>268</v>
      </c>
      <c r="G549" t="s">
        <v>269</v>
      </c>
    </row>
    <row r="550" spans="1:7">
      <c r="A550">
        <v>2022</v>
      </c>
      <c r="B550" t="s">
        <v>205</v>
      </c>
      <c r="C550" t="s">
        <v>202</v>
      </c>
      <c r="D550" s="261">
        <v>4.1528122666132887</v>
      </c>
      <c r="E550" t="s">
        <v>267</v>
      </c>
      <c r="F550" t="s">
        <v>268</v>
      </c>
      <c r="G550" t="s">
        <v>269</v>
      </c>
    </row>
    <row r="551" spans="1:7">
      <c r="A551">
        <v>1970</v>
      </c>
      <c r="B551" t="s">
        <v>205</v>
      </c>
      <c r="C551" t="s">
        <v>225</v>
      </c>
      <c r="D551" s="261">
        <v>1.3926714199325045</v>
      </c>
      <c r="E551" t="s">
        <v>267</v>
      </c>
      <c r="F551" t="s">
        <v>268</v>
      </c>
      <c r="G551" t="s">
        <v>269</v>
      </c>
    </row>
    <row r="552" spans="1:7">
      <c r="A552">
        <v>1971</v>
      </c>
      <c r="B552" t="s">
        <v>205</v>
      </c>
      <c r="C552" t="s">
        <v>225</v>
      </c>
      <c r="D552" s="261">
        <v>1.3898325636494098</v>
      </c>
      <c r="E552" t="s">
        <v>267</v>
      </c>
      <c r="F552" t="s">
        <v>268</v>
      </c>
      <c r="G552" t="s">
        <v>269</v>
      </c>
    </row>
    <row r="553" spans="1:7">
      <c r="A553">
        <v>1972</v>
      </c>
      <c r="B553" t="s">
        <v>205</v>
      </c>
      <c r="C553" t="s">
        <v>225</v>
      </c>
      <c r="D553" s="261">
        <v>1.350935606204978</v>
      </c>
      <c r="E553" t="s">
        <v>267</v>
      </c>
      <c r="F553" t="s">
        <v>268</v>
      </c>
      <c r="G553" t="s">
        <v>269</v>
      </c>
    </row>
    <row r="554" spans="1:7">
      <c r="A554">
        <v>1973</v>
      </c>
      <c r="B554" t="s">
        <v>205</v>
      </c>
      <c r="C554" t="s">
        <v>225</v>
      </c>
      <c r="D554" s="261">
        <v>1.6820984479186818</v>
      </c>
      <c r="E554" t="s">
        <v>267</v>
      </c>
      <c r="F554" t="s">
        <v>268</v>
      </c>
      <c r="G554" t="s">
        <v>269</v>
      </c>
    </row>
    <row r="555" spans="1:7">
      <c r="A555">
        <v>1974</v>
      </c>
      <c r="B555" t="s">
        <v>205</v>
      </c>
      <c r="C555" t="s">
        <v>225</v>
      </c>
      <c r="D555" s="261">
        <v>1.4714520186669406</v>
      </c>
      <c r="E555" t="s">
        <v>267</v>
      </c>
      <c r="F555" t="s">
        <v>268</v>
      </c>
      <c r="G555" t="s">
        <v>269</v>
      </c>
    </row>
    <row r="556" spans="1:7">
      <c r="A556">
        <v>1975</v>
      </c>
      <c r="B556" t="s">
        <v>205</v>
      </c>
      <c r="C556" t="s">
        <v>225</v>
      </c>
      <c r="D556" s="261">
        <v>1.1407578725118417</v>
      </c>
      <c r="E556" t="s">
        <v>267</v>
      </c>
      <c r="F556" t="s">
        <v>268</v>
      </c>
      <c r="G556" t="s">
        <v>269</v>
      </c>
    </row>
    <row r="557" spans="1:7">
      <c r="A557">
        <v>1976</v>
      </c>
      <c r="B557" t="s">
        <v>205</v>
      </c>
      <c r="C557" t="s">
        <v>225</v>
      </c>
      <c r="D557" s="261">
        <v>1.503636021739629</v>
      </c>
      <c r="E557" t="s">
        <v>267</v>
      </c>
      <c r="F557" t="s">
        <v>268</v>
      </c>
      <c r="G557" t="s">
        <v>269</v>
      </c>
    </row>
    <row r="558" spans="1:7">
      <c r="A558">
        <v>1977</v>
      </c>
      <c r="B558" t="s">
        <v>205</v>
      </c>
      <c r="C558" t="s">
        <v>225</v>
      </c>
      <c r="D558" s="261">
        <v>1.3617263064216603</v>
      </c>
      <c r="E558" t="s">
        <v>267</v>
      </c>
      <c r="F558" t="s">
        <v>268</v>
      </c>
      <c r="G558" t="s">
        <v>269</v>
      </c>
    </row>
    <row r="559" spans="1:7">
      <c r="A559">
        <v>1978</v>
      </c>
      <c r="B559" t="s">
        <v>205</v>
      </c>
      <c r="C559" t="s">
        <v>225</v>
      </c>
      <c r="D559" s="261">
        <v>1.3711163825055595</v>
      </c>
      <c r="E559" t="s">
        <v>267</v>
      </c>
      <c r="F559" t="s">
        <v>268</v>
      </c>
      <c r="G559" t="s">
        <v>269</v>
      </c>
    </row>
    <row r="560" spans="1:7">
      <c r="A560">
        <v>1979</v>
      </c>
      <c r="B560" t="s">
        <v>205</v>
      </c>
      <c r="C560" t="s">
        <v>225</v>
      </c>
      <c r="D560" s="261">
        <v>1.4036356446202041</v>
      </c>
      <c r="E560" t="s">
        <v>267</v>
      </c>
      <c r="F560" t="s">
        <v>268</v>
      </c>
      <c r="G560" t="s">
        <v>269</v>
      </c>
    </row>
    <row r="561" spans="1:7">
      <c r="A561">
        <v>1980</v>
      </c>
      <c r="B561" t="s">
        <v>205</v>
      </c>
      <c r="C561" t="s">
        <v>225</v>
      </c>
      <c r="D561" s="261">
        <v>1.3633607054091319</v>
      </c>
      <c r="E561" t="s">
        <v>267</v>
      </c>
      <c r="F561" t="s">
        <v>268</v>
      </c>
      <c r="G561" t="s">
        <v>269</v>
      </c>
    </row>
    <row r="562" spans="1:7">
      <c r="A562">
        <v>1981</v>
      </c>
      <c r="B562" t="s">
        <v>205</v>
      </c>
      <c r="C562" t="s">
        <v>225</v>
      </c>
      <c r="D562" s="261">
        <v>1.6692737187236375</v>
      </c>
      <c r="E562" t="s">
        <v>267</v>
      </c>
      <c r="F562" t="s">
        <v>268</v>
      </c>
      <c r="G562" t="s">
        <v>269</v>
      </c>
    </row>
    <row r="563" spans="1:7">
      <c r="A563">
        <v>1982</v>
      </c>
      <c r="B563" t="s">
        <v>205</v>
      </c>
      <c r="C563" t="s">
        <v>225</v>
      </c>
      <c r="D563" s="261">
        <v>1.535057711854187</v>
      </c>
      <c r="E563" t="s">
        <v>267</v>
      </c>
      <c r="F563" t="s">
        <v>268</v>
      </c>
      <c r="G563" t="s">
        <v>269</v>
      </c>
    </row>
    <row r="564" spans="1:7">
      <c r="A564">
        <v>1983</v>
      </c>
      <c r="B564" t="s">
        <v>205</v>
      </c>
      <c r="C564" t="s">
        <v>225</v>
      </c>
      <c r="D564" s="261">
        <v>1.483993649357467</v>
      </c>
      <c r="E564" t="s">
        <v>267</v>
      </c>
      <c r="F564" t="s">
        <v>268</v>
      </c>
      <c r="G564" t="s">
        <v>269</v>
      </c>
    </row>
    <row r="565" spans="1:7">
      <c r="A565">
        <v>1984</v>
      </c>
      <c r="B565" t="s">
        <v>205</v>
      </c>
      <c r="C565" t="s">
        <v>225</v>
      </c>
      <c r="D565" s="261">
        <v>1.8168559920117793</v>
      </c>
      <c r="E565" t="s">
        <v>267</v>
      </c>
      <c r="F565" t="s">
        <v>268</v>
      </c>
      <c r="G565" t="s">
        <v>269</v>
      </c>
    </row>
    <row r="566" spans="1:7">
      <c r="A566">
        <v>1985</v>
      </c>
      <c r="B566" t="s">
        <v>205</v>
      </c>
      <c r="C566" t="s">
        <v>225</v>
      </c>
      <c r="D566" s="261">
        <v>1.8731920693096711</v>
      </c>
      <c r="E566" t="s">
        <v>267</v>
      </c>
      <c r="F566" t="s">
        <v>268</v>
      </c>
      <c r="G566" t="s">
        <v>269</v>
      </c>
    </row>
    <row r="567" spans="1:7">
      <c r="A567">
        <v>1986</v>
      </c>
      <c r="B567" t="s">
        <v>205</v>
      </c>
      <c r="C567" t="s">
        <v>225</v>
      </c>
      <c r="D567" s="261">
        <v>1.5206253038632709</v>
      </c>
      <c r="E567" t="s">
        <v>267</v>
      </c>
      <c r="F567" t="s">
        <v>268</v>
      </c>
      <c r="G567" t="s">
        <v>269</v>
      </c>
    </row>
    <row r="568" spans="1:7">
      <c r="A568">
        <v>1987</v>
      </c>
      <c r="B568" t="s">
        <v>205</v>
      </c>
      <c r="C568" t="s">
        <v>225</v>
      </c>
      <c r="D568" s="261">
        <v>1.6751083178201347</v>
      </c>
      <c r="E568" t="s">
        <v>267</v>
      </c>
      <c r="F568" t="s">
        <v>268</v>
      </c>
      <c r="G568" t="s">
        <v>269</v>
      </c>
    </row>
    <row r="569" spans="1:7">
      <c r="A569">
        <v>1988</v>
      </c>
      <c r="B569" t="s">
        <v>205</v>
      </c>
      <c r="C569" t="s">
        <v>225</v>
      </c>
      <c r="D569" s="261">
        <v>1.7196240322258094</v>
      </c>
      <c r="E569" t="s">
        <v>267</v>
      </c>
      <c r="F569" t="s">
        <v>268</v>
      </c>
      <c r="G569" t="s">
        <v>269</v>
      </c>
    </row>
    <row r="570" spans="1:7">
      <c r="A570">
        <v>1989</v>
      </c>
      <c r="B570" t="s">
        <v>205</v>
      </c>
      <c r="C570" t="s">
        <v>225</v>
      </c>
      <c r="D570" s="261">
        <v>2.0126216724907215</v>
      </c>
      <c r="E570" t="s">
        <v>267</v>
      </c>
      <c r="F570" t="s">
        <v>268</v>
      </c>
      <c r="G570" t="s">
        <v>269</v>
      </c>
    </row>
    <row r="571" spans="1:7">
      <c r="A571">
        <v>1990</v>
      </c>
      <c r="B571" t="s">
        <v>205</v>
      </c>
      <c r="C571" t="s">
        <v>225</v>
      </c>
      <c r="D571" s="261">
        <v>1.9409671142436797</v>
      </c>
      <c r="E571" t="s">
        <v>267</v>
      </c>
      <c r="F571" t="s">
        <v>268</v>
      </c>
      <c r="G571" t="s">
        <v>269</v>
      </c>
    </row>
    <row r="572" spans="1:7">
      <c r="A572">
        <v>1991</v>
      </c>
      <c r="B572" t="s">
        <v>205</v>
      </c>
      <c r="C572" t="s">
        <v>225</v>
      </c>
      <c r="D572" s="261">
        <v>1.8177256451262949</v>
      </c>
      <c r="E572" t="s">
        <v>267</v>
      </c>
      <c r="F572" t="s">
        <v>268</v>
      </c>
      <c r="G572" t="s">
        <v>269</v>
      </c>
    </row>
    <row r="573" spans="1:7">
      <c r="A573">
        <v>1992</v>
      </c>
      <c r="B573" t="s">
        <v>205</v>
      </c>
      <c r="C573" t="s">
        <v>225</v>
      </c>
      <c r="D573" s="261">
        <v>1.7365144378615305</v>
      </c>
      <c r="E573" t="s">
        <v>267</v>
      </c>
      <c r="F573" t="s">
        <v>268</v>
      </c>
      <c r="G573" t="s">
        <v>269</v>
      </c>
    </row>
    <row r="574" spans="1:7">
      <c r="A574">
        <v>1993</v>
      </c>
      <c r="B574" t="s">
        <v>205</v>
      </c>
      <c r="C574" t="s">
        <v>225</v>
      </c>
      <c r="D574" s="261">
        <v>1.7372688191965571</v>
      </c>
      <c r="E574" t="s">
        <v>267</v>
      </c>
      <c r="F574" t="s">
        <v>268</v>
      </c>
      <c r="G574" t="s">
        <v>269</v>
      </c>
    </row>
    <row r="575" spans="1:7">
      <c r="A575">
        <v>1994</v>
      </c>
      <c r="B575" t="s">
        <v>205</v>
      </c>
      <c r="C575" t="s">
        <v>225</v>
      </c>
      <c r="D575" s="261">
        <v>1.9348678918598827</v>
      </c>
      <c r="E575" t="s">
        <v>267</v>
      </c>
      <c r="F575" t="s">
        <v>268</v>
      </c>
      <c r="G575" t="s">
        <v>269</v>
      </c>
    </row>
    <row r="576" spans="1:7">
      <c r="A576">
        <v>1995</v>
      </c>
      <c r="B576" t="s">
        <v>205</v>
      </c>
      <c r="C576" t="s">
        <v>225</v>
      </c>
      <c r="D576" s="261">
        <v>1.6661370545136684</v>
      </c>
      <c r="E576" t="s">
        <v>267</v>
      </c>
      <c r="F576" t="s">
        <v>268</v>
      </c>
      <c r="G576" t="s">
        <v>269</v>
      </c>
    </row>
    <row r="577" spans="1:7">
      <c r="A577">
        <v>1996</v>
      </c>
      <c r="B577" t="s">
        <v>205</v>
      </c>
      <c r="C577" t="s">
        <v>225</v>
      </c>
      <c r="D577" s="261">
        <v>1.9071822053866432</v>
      </c>
      <c r="E577" t="s">
        <v>267</v>
      </c>
      <c r="F577" t="s">
        <v>268</v>
      </c>
      <c r="G577" t="s">
        <v>269</v>
      </c>
    </row>
    <row r="578" spans="1:7">
      <c r="A578">
        <v>1997</v>
      </c>
      <c r="B578" t="s">
        <v>205</v>
      </c>
      <c r="C578" t="s">
        <v>225</v>
      </c>
      <c r="D578" s="261">
        <v>1.7514985053057399</v>
      </c>
      <c r="E578" t="s">
        <v>267</v>
      </c>
      <c r="F578" t="s">
        <v>268</v>
      </c>
      <c r="G578" t="s">
        <v>269</v>
      </c>
    </row>
    <row r="579" spans="1:7">
      <c r="A579">
        <v>1998</v>
      </c>
      <c r="B579" t="s">
        <v>205</v>
      </c>
      <c r="C579" t="s">
        <v>225</v>
      </c>
      <c r="D579" s="261">
        <v>1.9483455454430216</v>
      </c>
      <c r="E579" t="s">
        <v>267</v>
      </c>
      <c r="F579" t="s">
        <v>268</v>
      </c>
      <c r="G579" t="s">
        <v>269</v>
      </c>
    </row>
    <row r="580" spans="1:7">
      <c r="A580">
        <v>1999</v>
      </c>
      <c r="B580" t="s">
        <v>205</v>
      </c>
      <c r="C580" t="s">
        <v>225</v>
      </c>
      <c r="D580" s="261">
        <v>1.9659533036395205</v>
      </c>
      <c r="E580" t="s">
        <v>267</v>
      </c>
      <c r="F580" t="s">
        <v>268</v>
      </c>
      <c r="G580" t="s">
        <v>269</v>
      </c>
    </row>
    <row r="581" spans="1:7">
      <c r="A581">
        <v>2000</v>
      </c>
      <c r="B581" t="s">
        <v>205</v>
      </c>
      <c r="C581" t="s">
        <v>225</v>
      </c>
      <c r="D581" s="261">
        <v>1.8334604828403183</v>
      </c>
      <c r="E581" t="s">
        <v>267</v>
      </c>
      <c r="F581" t="s">
        <v>268</v>
      </c>
      <c r="G581" t="s">
        <v>269</v>
      </c>
    </row>
    <row r="582" spans="1:7">
      <c r="A582">
        <v>2001</v>
      </c>
      <c r="B582" t="s">
        <v>205</v>
      </c>
      <c r="C582" t="s">
        <v>225</v>
      </c>
      <c r="D582" s="261">
        <v>1.8846180088684827</v>
      </c>
      <c r="E582" t="s">
        <v>267</v>
      </c>
      <c r="F582" t="s">
        <v>268</v>
      </c>
      <c r="G582" t="s">
        <v>269</v>
      </c>
    </row>
    <row r="583" spans="1:7">
      <c r="A583">
        <v>2002</v>
      </c>
      <c r="B583" t="s">
        <v>205</v>
      </c>
      <c r="C583" t="s">
        <v>225</v>
      </c>
      <c r="D583" s="261">
        <v>1.7591772048046761</v>
      </c>
      <c r="E583" t="s">
        <v>267</v>
      </c>
      <c r="F583" t="s">
        <v>268</v>
      </c>
      <c r="G583" t="s">
        <v>269</v>
      </c>
    </row>
    <row r="584" spans="1:7">
      <c r="A584">
        <v>2003</v>
      </c>
      <c r="B584" t="s">
        <v>205</v>
      </c>
      <c r="C584" t="s">
        <v>225</v>
      </c>
      <c r="D584" s="261">
        <v>1.860256665201635</v>
      </c>
      <c r="E584" t="s">
        <v>267</v>
      </c>
      <c r="F584" t="s">
        <v>268</v>
      </c>
      <c r="G584" t="s">
        <v>269</v>
      </c>
    </row>
    <row r="585" spans="1:7">
      <c r="A585">
        <v>2004</v>
      </c>
      <c r="B585" t="s">
        <v>205</v>
      </c>
      <c r="C585" t="s">
        <v>225</v>
      </c>
      <c r="D585" s="261">
        <v>1.9437448225745928</v>
      </c>
      <c r="E585" t="s">
        <v>267</v>
      </c>
      <c r="F585" t="s">
        <v>268</v>
      </c>
      <c r="G585" t="s">
        <v>269</v>
      </c>
    </row>
    <row r="586" spans="1:7">
      <c r="A586">
        <v>2005</v>
      </c>
      <c r="B586" t="s">
        <v>205</v>
      </c>
      <c r="C586" t="s">
        <v>225</v>
      </c>
      <c r="D586" s="261">
        <v>1.7974984661001239</v>
      </c>
      <c r="E586" t="s">
        <v>267</v>
      </c>
      <c r="F586" t="s">
        <v>268</v>
      </c>
      <c r="G586" t="s">
        <v>269</v>
      </c>
    </row>
    <row r="587" spans="1:7">
      <c r="A587">
        <v>2006</v>
      </c>
      <c r="B587" t="s">
        <v>205</v>
      </c>
      <c r="C587" t="s">
        <v>225</v>
      </c>
      <c r="D587" s="261">
        <v>1.9049042502182092</v>
      </c>
      <c r="E587" t="s">
        <v>267</v>
      </c>
      <c r="F587" t="s">
        <v>268</v>
      </c>
      <c r="G587" t="s">
        <v>269</v>
      </c>
    </row>
    <row r="588" spans="1:7">
      <c r="A588">
        <v>2007</v>
      </c>
      <c r="B588" t="s">
        <v>205</v>
      </c>
      <c r="C588" t="s">
        <v>225</v>
      </c>
      <c r="D588" s="261">
        <v>2.098544494772232</v>
      </c>
      <c r="E588" t="s">
        <v>267</v>
      </c>
      <c r="F588" t="s">
        <v>268</v>
      </c>
      <c r="G588" t="s">
        <v>269</v>
      </c>
    </row>
    <row r="589" spans="1:7">
      <c r="A589">
        <v>2008</v>
      </c>
      <c r="B589" t="s">
        <v>205</v>
      </c>
      <c r="C589" t="s">
        <v>225</v>
      </c>
      <c r="D589" s="261">
        <v>2.0681936328731956</v>
      </c>
      <c r="E589" t="s">
        <v>267</v>
      </c>
      <c r="F589" t="s">
        <v>268</v>
      </c>
      <c r="G589" t="s">
        <v>269</v>
      </c>
    </row>
    <row r="590" spans="1:7">
      <c r="A590">
        <v>2009</v>
      </c>
      <c r="B590" t="s">
        <v>205</v>
      </c>
      <c r="C590" t="s">
        <v>225</v>
      </c>
      <c r="D590" s="261">
        <v>1.8723334435065626</v>
      </c>
      <c r="E590" t="s">
        <v>267</v>
      </c>
      <c r="F590" t="s">
        <v>268</v>
      </c>
      <c r="G590" t="s">
        <v>269</v>
      </c>
    </row>
    <row r="591" spans="1:7">
      <c r="A591">
        <v>2010</v>
      </c>
      <c r="B591" t="s">
        <v>205</v>
      </c>
      <c r="C591" t="s">
        <v>225</v>
      </c>
      <c r="D591" s="261">
        <v>1.9777433990651263</v>
      </c>
      <c r="E591" t="s">
        <v>267</v>
      </c>
      <c r="F591" t="s">
        <v>268</v>
      </c>
      <c r="G591" t="s">
        <v>269</v>
      </c>
    </row>
    <row r="592" spans="1:7">
      <c r="A592">
        <v>2011</v>
      </c>
      <c r="B592" t="s">
        <v>205</v>
      </c>
      <c r="C592" t="s">
        <v>225</v>
      </c>
      <c r="D592" s="261">
        <v>1.5432009405016469</v>
      </c>
      <c r="E592" t="s">
        <v>267</v>
      </c>
      <c r="F592" t="s">
        <v>268</v>
      </c>
      <c r="G592" t="s">
        <v>269</v>
      </c>
    </row>
    <row r="593" spans="1:7">
      <c r="A593">
        <v>2012</v>
      </c>
      <c r="B593" t="s">
        <v>205</v>
      </c>
      <c r="C593" t="s">
        <v>225</v>
      </c>
      <c r="D593" s="261">
        <v>1.8981757747018013</v>
      </c>
      <c r="E593" t="s">
        <v>267</v>
      </c>
      <c r="F593" t="s">
        <v>268</v>
      </c>
      <c r="G593" t="s">
        <v>269</v>
      </c>
    </row>
    <row r="594" spans="1:7">
      <c r="A594">
        <v>2013</v>
      </c>
      <c r="B594" t="s">
        <v>205</v>
      </c>
      <c r="C594" t="s">
        <v>225</v>
      </c>
      <c r="D594" s="261">
        <v>2.0967098971354874</v>
      </c>
      <c r="E594" t="s">
        <v>267</v>
      </c>
      <c r="F594" t="s">
        <v>268</v>
      </c>
      <c r="G594" t="s">
        <v>269</v>
      </c>
    </row>
    <row r="595" spans="1:7">
      <c r="A595">
        <v>2014</v>
      </c>
      <c r="B595" t="s">
        <v>205</v>
      </c>
      <c r="C595" t="s">
        <v>225</v>
      </c>
      <c r="D595" s="261">
        <v>1.7632011985010536</v>
      </c>
      <c r="E595" t="s">
        <v>267</v>
      </c>
      <c r="F595" t="s">
        <v>268</v>
      </c>
      <c r="G595" t="s">
        <v>269</v>
      </c>
    </row>
    <row r="596" spans="1:7">
      <c r="A596">
        <v>2015</v>
      </c>
      <c r="B596" t="s">
        <v>205</v>
      </c>
      <c r="C596" t="s">
        <v>225</v>
      </c>
      <c r="D596" s="261">
        <v>1.8964251535179786</v>
      </c>
      <c r="E596" t="s">
        <v>267</v>
      </c>
      <c r="F596" t="s">
        <v>268</v>
      </c>
      <c r="G596" t="s">
        <v>269</v>
      </c>
    </row>
    <row r="597" spans="1:7">
      <c r="A597">
        <v>2016</v>
      </c>
      <c r="B597" t="s">
        <v>205</v>
      </c>
      <c r="C597" t="s">
        <v>225</v>
      </c>
      <c r="D597" s="261">
        <v>1.9854545801421877</v>
      </c>
      <c r="E597" t="s">
        <v>267</v>
      </c>
      <c r="F597" t="s">
        <v>268</v>
      </c>
      <c r="G597" t="s">
        <v>269</v>
      </c>
    </row>
    <row r="598" spans="1:7">
      <c r="A598">
        <v>2017</v>
      </c>
      <c r="B598" t="s">
        <v>205</v>
      </c>
      <c r="C598" t="s">
        <v>225</v>
      </c>
      <c r="D598" s="261">
        <v>1.8980241117616017</v>
      </c>
      <c r="E598" t="s">
        <v>267</v>
      </c>
      <c r="F598" t="s">
        <v>268</v>
      </c>
      <c r="G598" t="s">
        <v>269</v>
      </c>
    </row>
    <row r="599" spans="1:7">
      <c r="A599">
        <v>2018</v>
      </c>
      <c r="B599" t="s">
        <v>205</v>
      </c>
      <c r="C599" t="s">
        <v>225</v>
      </c>
      <c r="D599" s="261">
        <v>1.8494904859860024</v>
      </c>
      <c r="E599" t="s">
        <v>267</v>
      </c>
      <c r="F599" t="s">
        <v>268</v>
      </c>
      <c r="G599" t="s">
        <v>269</v>
      </c>
    </row>
    <row r="600" spans="1:7">
      <c r="A600">
        <v>2019</v>
      </c>
      <c r="B600" t="s">
        <v>205</v>
      </c>
      <c r="C600" t="s">
        <v>225</v>
      </c>
      <c r="D600" s="261">
        <v>1.6757144370530233</v>
      </c>
      <c r="E600" t="s">
        <v>267</v>
      </c>
      <c r="F600" t="s">
        <v>268</v>
      </c>
      <c r="G600" t="s">
        <v>269</v>
      </c>
    </row>
    <row r="601" spans="1:7">
      <c r="A601">
        <v>1970</v>
      </c>
      <c r="B601" t="s">
        <v>205</v>
      </c>
      <c r="C601" t="s">
        <v>264</v>
      </c>
      <c r="D601" s="261">
        <v>4.6655413442347271</v>
      </c>
      <c r="E601" t="s">
        <v>267</v>
      </c>
      <c r="F601" t="s">
        <v>268</v>
      </c>
      <c r="G601" t="s">
        <v>269</v>
      </c>
    </row>
    <row r="602" spans="1:7">
      <c r="A602">
        <v>1971</v>
      </c>
      <c r="B602" t="s">
        <v>205</v>
      </c>
      <c r="C602" t="s">
        <v>264</v>
      </c>
      <c r="D602" s="261">
        <v>4.5619782972090857</v>
      </c>
      <c r="E602" t="s">
        <v>267</v>
      </c>
      <c r="F602" t="s">
        <v>268</v>
      </c>
      <c r="G602" t="s">
        <v>269</v>
      </c>
    </row>
    <row r="603" spans="1:7">
      <c r="A603">
        <v>1972</v>
      </c>
      <c r="B603" t="s">
        <v>205</v>
      </c>
      <c r="C603" t="s">
        <v>264</v>
      </c>
      <c r="D603" s="261">
        <v>4.61583907360267</v>
      </c>
      <c r="E603" t="s">
        <v>267</v>
      </c>
      <c r="F603" t="s">
        <v>268</v>
      </c>
      <c r="G603" t="s">
        <v>269</v>
      </c>
    </row>
    <row r="604" spans="1:7">
      <c r="A604">
        <v>1973</v>
      </c>
      <c r="B604" t="s">
        <v>205</v>
      </c>
      <c r="C604" t="s">
        <v>264</v>
      </c>
      <c r="D604" s="261">
        <v>4.9033358764198862</v>
      </c>
      <c r="E604" t="s">
        <v>267</v>
      </c>
      <c r="F604" t="s">
        <v>268</v>
      </c>
      <c r="G604" t="s">
        <v>269</v>
      </c>
    </row>
    <row r="605" spans="1:7">
      <c r="A605">
        <v>1974</v>
      </c>
      <c r="B605" t="s">
        <v>205</v>
      </c>
      <c r="C605" t="s">
        <v>264</v>
      </c>
      <c r="D605" s="261">
        <v>4.8704453737578541</v>
      </c>
      <c r="E605" t="s">
        <v>267</v>
      </c>
      <c r="F605" t="s">
        <v>268</v>
      </c>
      <c r="G605" t="s">
        <v>269</v>
      </c>
    </row>
    <row r="606" spans="1:7">
      <c r="A606">
        <v>1975</v>
      </c>
      <c r="B606" t="s">
        <v>205</v>
      </c>
      <c r="C606" t="s">
        <v>264</v>
      </c>
      <c r="D606" s="261">
        <v>4.4466687517713925</v>
      </c>
      <c r="E606" t="s">
        <v>267</v>
      </c>
      <c r="F606" t="s">
        <v>268</v>
      </c>
      <c r="G606" t="s">
        <v>269</v>
      </c>
    </row>
    <row r="607" spans="1:7">
      <c r="A607">
        <v>1976</v>
      </c>
      <c r="B607" t="s">
        <v>205</v>
      </c>
      <c r="C607" t="s">
        <v>264</v>
      </c>
      <c r="D607" s="261">
        <v>4.8755255333823966</v>
      </c>
      <c r="E607" t="s">
        <v>267</v>
      </c>
      <c r="F607" t="s">
        <v>268</v>
      </c>
      <c r="G607" t="s">
        <v>269</v>
      </c>
    </row>
    <row r="608" spans="1:7">
      <c r="A608">
        <v>1977</v>
      </c>
      <c r="B608" t="s">
        <v>205</v>
      </c>
      <c r="C608" t="s">
        <v>264</v>
      </c>
      <c r="D608" s="261">
        <v>4.8161026541592511</v>
      </c>
      <c r="E608" t="s">
        <v>267</v>
      </c>
      <c r="F608" t="s">
        <v>268</v>
      </c>
      <c r="G608" t="s">
        <v>269</v>
      </c>
    </row>
    <row r="609" spans="1:7">
      <c r="A609">
        <v>1978</v>
      </c>
      <c r="B609" t="s">
        <v>205</v>
      </c>
      <c r="C609" t="s">
        <v>264</v>
      </c>
      <c r="D609" s="261">
        <v>4.8201944034275321</v>
      </c>
      <c r="E609" t="s">
        <v>267</v>
      </c>
      <c r="F609" t="s">
        <v>268</v>
      </c>
      <c r="G609" t="s">
        <v>269</v>
      </c>
    </row>
    <row r="610" spans="1:7">
      <c r="A610">
        <v>1979</v>
      </c>
      <c r="B610" t="s">
        <v>205</v>
      </c>
      <c r="C610" t="s">
        <v>264</v>
      </c>
      <c r="D610" s="261">
        <v>4.7354514578869269</v>
      </c>
      <c r="E610" t="s">
        <v>267</v>
      </c>
      <c r="F610" t="s">
        <v>268</v>
      </c>
      <c r="G610" t="s">
        <v>269</v>
      </c>
    </row>
    <row r="611" spans="1:7">
      <c r="A611">
        <v>1980</v>
      </c>
      <c r="B611" t="s">
        <v>205</v>
      </c>
      <c r="C611" t="s">
        <v>264</v>
      </c>
      <c r="D611" s="261">
        <v>4.5537939792194484</v>
      </c>
      <c r="E611" t="s">
        <v>267</v>
      </c>
      <c r="F611" t="s">
        <v>268</v>
      </c>
      <c r="G611" t="s">
        <v>269</v>
      </c>
    </row>
    <row r="612" spans="1:7">
      <c r="A612">
        <v>1981</v>
      </c>
      <c r="B612" t="s">
        <v>205</v>
      </c>
      <c r="C612" t="s">
        <v>264</v>
      </c>
      <c r="D612" s="261">
        <v>4.637175102305422</v>
      </c>
      <c r="E612" t="s">
        <v>267</v>
      </c>
      <c r="F612" t="s">
        <v>268</v>
      </c>
      <c r="G612" t="s">
        <v>269</v>
      </c>
    </row>
    <row r="613" spans="1:7">
      <c r="A613">
        <v>1982</v>
      </c>
      <c r="B613" t="s">
        <v>205</v>
      </c>
      <c r="C613" t="s">
        <v>264</v>
      </c>
      <c r="D613" s="261">
        <v>4.1952106735319639</v>
      </c>
      <c r="E613" t="s">
        <v>267</v>
      </c>
      <c r="F613" t="s">
        <v>268</v>
      </c>
      <c r="G613" t="s">
        <v>269</v>
      </c>
    </row>
    <row r="614" spans="1:7">
      <c r="A614">
        <v>1983</v>
      </c>
      <c r="B614" t="s">
        <v>205</v>
      </c>
      <c r="C614" t="s">
        <v>264</v>
      </c>
      <c r="D614" s="261">
        <v>4.0564757280025185</v>
      </c>
      <c r="E614" t="s">
        <v>267</v>
      </c>
      <c r="F614" t="s">
        <v>268</v>
      </c>
      <c r="G614" t="s">
        <v>269</v>
      </c>
    </row>
    <row r="615" spans="1:7">
      <c r="A615">
        <v>1984</v>
      </c>
      <c r="B615" t="s">
        <v>205</v>
      </c>
      <c r="C615" t="s">
        <v>264</v>
      </c>
      <c r="D615" s="261">
        <v>3.6744604867419657</v>
      </c>
      <c r="E615" t="s">
        <v>267</v>
      </c>
      <c r="F615" t="s">
        <v>268</v>
      </c>
      <c r="G615" t="s">
        <v>269</v>
      </c>
    </row>
    <row r="616" spans="1:7">
      <c r="A616">
        <v>1985</v>
      </c>
      <c r="B616" t="s">
        <v>205</v>
      </c>
      <c r="C616" t="s">
        <v>264</v>
      </c>
      <c r="D616" s="261">
        <v>3.7569221374551196</v>
      </c>
      <c r="E616" t="s">
        <v>267</v>
      </c>
      <c r="F616" t="s">
        <v>268</v>
      </c>
      <c r="G616" t="s">
        <v>269</v>
      </c>
    </row>
    <row r="617" spans="1:7">
      <c r="A617">
        <v>1986</v>
      </c>
      <c r="B617" t="s">
        <v>205</v>
      </c>
      <c r="C617" t="s">
        <v>264</v>
      </c>
      <c r="D617" s="261">
        <v>3.8578456795175931</v>
      </c>
      <c r="E617" t="s">
        <v>267</v>
      </c>
      <c r="F617" t="s">
        <v>268</v>
      </c>
      <c r="G617" t="s">
        <v>269</v>
      </c>
    </row>
    <row r="618" spans="1:7">
      <c r="A618">
        <v>1987</v>
      </c>
      <c r="B618" t="s">
        <v>205</v>
      </c>
      <c r="C618" t="s">
        <v>264</v>
      </c>
      <c r="D618" s="261">
        <v>3.7589998517322614</v>
      </c>
      <c r="E618" t="s">
        <v>267</v>
      </c>
      <c r="F618" t="s">
        <v>268</v>
      </c>
      <c r="G618" t="s">
        <v>269</v>
      </c>
    </row>
    <row r="619" spans="1:7">
      <c r="A619">
        <v>1988</v>
      </c>
      <c r="B619" t="s">
        <v>205</v>
      </c>
      <c r="C619" t="s">
        <v>264</v>
      </c>
      <c r="D619" s="261">
        <v>3.7832679647866918</v>
      </c>
      <c r="E619" t="s">
        <v>267</v>
      </c>
      <c r="F619" t="s">
        <v>268</v>
      </c>
      <c r="G619" t="s">
        <v>269</v>
      </c>
    </row>
    <row r="620" spans="1:7">
      <c r="A620">
        <v>1989</v>
      </c>
      <c r="B620" t="s">
        <v>205</v>
      </c>
      <c r="C620" t="s">
        <v>264</v>
      </c>
      <c r="D620" s="261">
        <v>3.8679422024591048</v>
      </c>
      <c r="E620" t="s">
        <v>267</v>
      </c>
      <c r="F620" t="s">
        <v>268</v>
      </c>
      <c r="G620" t="s">
        <v>269</v>
      </c>
    </row>
    <row r="621" spans="1:7">
      <c r="A621">
        <v>1990</v>
      </c>
      <c r="B621" t="s">
        <v>205</v>
      </c>
      <c r="C621" t="s">
        <v>264</v>
      </c>
      <c r="D621" s="261">
        <v>3.6912143694849111</v>
      </c>
      <c r="E621" t="s">
        <v>267</v>
      </c>
      <c r="F621" t="s">
        <v>268</v>
      </c>
      <c r="G621" t="s">
        <v>269</v>
      </c>
    </row>
    <row r="622" spans="1:7">
      <c r="A622">
        <v>1991</v>
      </c>
      <c r="B622" t="s">
        <v>205</v>
      </c>
      <c r="C622" t="s">
        <v>264</v>
      </c>
      <c r="D622" s="261">
        <v>4.0481356341358543</v>
      </c>
      <c r="E622" t="s">
        <v>267</v>
      </c>
      <c r="F622" t="s">
        <v>268</v>
      </c>
      <c r="G622" t="s">
        <v>269</v>
      </c>
    </row>
    <row r="623" spans="1:7">
      <c r="A623">
        <v>1992</v>
      </c>
      <c r="B623" t="s">
        <v>205</v>
      </c>
      <c r="C623" t="s">
        <v>264</v>
      </c>
      <c r="D623" s="261">
        <v>3.9801197289309989</v>
      </c>
      <c r="E623" t="s">
        <v>267</v>
      </c>
      <c r="F623" t="s">
        <v>268</v>
      </c>
      <c r="G623" t="s">
        <v>269</v>
      </c>
    </row>
    <row r="624" spans="1:7">
      <c r="A624">
        <v>1993</v>
      </c>
      <c r="B624" t="s">
        <v>205</v>
      </c>
      <c r="C624" t="s">
        <v>264</v>
      </c>
      <c r="D624" s="261">
        <v>3.9592983128085915</v>
      </c>
      <c r="E624" t="s">
        <v>267</v>
      </c>
      <c r="F624" t="s">
        <v>268</v>
      </c>
      <c r="G624" t="s">
        <v>269</v>
      </c>
    </row>
    <row r="625" spans="1:7">
      <c r="A625">
        <v>1994</v>
      </c>
      <c r="B625" t="s">
        <v>205</v>
      </c>
      <c r="C625" t="s">
        <v>264</v>
      </c>
      <c r="D625" s="261">
        <v>3.7955842401645938</v>
      </c>
      <c r="E625" t="s">
        <v>267</v>
      </c>
      <c r="F625" t="s">
        <v>268</v>
      </c>
      <c r="G625" t="s">
        <v>269</v>
      </c>
    </row>
    <row r="626" spans="1:7">
      <c r="A626">
        <v>1995</v>
      </c>
      <c r="B626" t="s">
        <v>205</v>
      </c>
      <c r="C626" t="s">
        <v>264</v>
      </c>
      <c r="D626" s="261">
        <v>3.5270051197454944</v>
      </c>
      <c r="E626" t="s">
        <v>267</v>
      </c>
      <c r="F626" t="s">
        <v>268</v>
      </c>
      <c r="G626" t="s">
        <v>269</v>
      </c>
    </row>
    <row r="627" spans="1:7">
      <c r="A627">
        <v>1996</v>
      </c>
      <c r="B627" t="s">
        <v>205</v>
      </c>
      <c r="C627" t="s">
        <v>264</v>
      </c>
      <c r="D627" s="261">
        <v>3.8461191395906806</v>
      </c>
      <c r="E627" t="s">
        <v>267</v>
      </c>
      <c r="F627" t="s">
        <v>268</v>
      </c>
      <c r="G627" t="s">
        <v>269</v>
      </c>
    </row>
    <row r="628" spans="1:7">
      <c r="A628">
        <v>1997</v>
      </c>
      <c r="B628" t="s">
        <v>205</v>
      </c>
      <c r="C628" t="s">
        <v>264</v>
      </c>
      <c r="D628" s="261">
        <v>3.6376121615319228</v>
      </c>
      <c r="E628" t="s">
        <v>267</v>
      </c>
      <c r="F628" t="s">
        <v>268</v>
      </c>
      <c r="G628" t="s">
        <v>269</v>
      </c>
    </row>
    <row r="629" spans="1:7">
      <c r="A629">
        <v>1998</v>
      </c>
      <c r="B629" t="s">
        <v>205</v>
      </c>
      <c r="C629" t="s">
        <v>264</v>
      </c>
      <c r="D629" s="261">
        <v>3.7512044161744207</v>
      </c>
      <c r="E629" t="s">
        <v>267</v>
      </c>
      <c r="F629" t="s">
        <v>268</v>
      </c>
      <c r="G629" t="s">
        <v>269</v>
      </c>
    </row>
    <row r="630" spans="1:7">
      <c r="A630">
        <v>1999</v>
      </c>
      <c r="B630" t="s">
        <v>205</v>
      </c>
      <c r="C630" t="s">
        <v>264</v>
      </c>
      <c r="D630" s="261">
        <v>3.6657989117886101</v>
      </c>
      <c r="E630" t="s">
        <v>267</v>
      </c>
      <c r="F630" t="s">
        <v>268</v>
      </c>
      <c r="G630" t="s">
        <v>269</v>
      </c>
    </row>
    <row r="631" spans="1:7">
      <c r="A631">
        <v>2000</v>
      </c>
      <c r="B631" t="s">
        <v>205</v>
      </c>
      <c r="C631" t="s">
        <v>264</v>
      </c>
      <c r="D631" s="261">
        <v>4.0131966287861633</v>
      </c>
      <c r="E631" t="s">
        <v>267</v>
      </c>
      <c r="F631" t="s">
        <v>268</v>
      </c>
      <c r="G631" t="s">
        <v>269</v>
      </c>
    </row>
    <row r="632" spans="1:7">
      <c r="A632">
        <v>2001</v>
      </c>
      <c r="B632" t="s">
        <v>205</v>
      </c>
      <c r="C632" t="s">
        <v>264</v>
      </c>
      <c r="D632" s="261">
        <v>3.7808456469719944</v>
      </c>
      <c r="E632" t="s">
        <v>267</v>
      </c>
      <c r="F632" t="s">
        <v>268</v>
      </c>
      <c r="G632" t="s">
        <v>269</v>
      </c>
    </row>
    <row r="633" spans="1:7">
      <c r="A633">
        <v>2002</v>
      </c>
      <c r="B633" t="s">
        <v>205</v>
      </c>
      <c r="C633" t="s">
        <v>264</v>
      </c>
      <c r="D633" s="261">
        <v>3.3595813624192847</v>
      </c>
      <c r="E633" t="s">
        <v>267</v>
      </c>
      <c r="F633" t="s">
        <v>268</v>
      </c>
      <c r="G633" t="s">
        <v>269</v>
      </c>
    </row>
    <row r="634" spans="1:7">
      <c r="A634">
        <v>2003</v>
      </c>
      <c r="B634" t="s">
        <v>205</v>
      </c>
      <c r="C634" t="s">
        <v>264</v>
      </c>
      <c r="D634" s="261">
        <v>3.6788450057948978</v>
      </c>
      <c r="E634" t="s">
        <v>267</v>
      </c>
      <c r="F634" t="s">
        <v>268</v>
      </c>
      <c r="G634" t="s">
        <v>269</v>
      </c>
    </row>
    <row r="635" spans="1:7">
      <c r="A635">
        <v>2004</v>
      </c>
      <c r="B635" t="s">
        <v>205</v>
      </c>
      <c r="C635" t="s">
        <v>264</v>
      </c>
      <c r="D635" s="261">
        <v>3.7327616112937632</v>
      </c>
      <c r="E635" t="s">
        <v>267</v>
      </c>
      <c r="F635" t="s">
        <v>268</v>
      </c>
      <c r="G635" t="s">
        <v>269</v>
      </c>
    </row>
    <row r="636" spans="1:7">
      <c r="A636">
        <v>2005</v>
      </c>
      <c r="B636" t="s">
        <v>205</v>
      </c>
      <c r="C636" t="s">
        <v>264</v>
      </c>
      <c r="D636" s="261">
        <v>3.9999309646469179</v>
      </c>
      <c r="E636" t="s">
        <v>267</v>
      </c>
      <c r="F636" t="s">
        <v>268</v>
      </c>
      <c r="G636" t="s">
        <v>269</v>
      </c>
    </row>
    <row r="637" spans="1:7">
      <c r="A637">
        <v>2006</v>
      </c>
      <c r="B637" t="s">
        <v>205</v>
      </c>
      <c r="C637" t="s">
        <v>264</v>
      </c>
      <c r="D637" s="261">
        <v>3.9379452364811449</v>
      </c>
      <c r="E637" t="s">
        <v>267</v>
      </c>
      <c r="F637" t="s">
        <v>268</v>
      </c>
      <c r="G637" t="s">
        <v>269</v>
      </c>
    </row>
    <row r="638" spans="1:7">
      <c r="A638">
        <v>2007</v>
      </c>
      <c r="B638" t="s">
        <v>205</v>
      </c>
      <c r="C638" t="s">
        <v>264</v>
      </c>
      <c r="D638" s="261">
        <v>3.5142490733684761</v>
      </c>
      <c r="E638" t="s">
        <v>267</v>
      </c>
      <c r="F638" t="s">
        <v>268</v>
      </c>
      <c r="G638" t="s">
        <v>269</v>
      </c>
    </row>
    <row r="639" spans="1:7">
      <c r="A639">
        <v>2008</v>
      </c>
      <c r="B639" t="s">
        <v>205</v>
      </c>
      <c r="C639" t="s">
        <v>264</v>
      </c>
      <c r="D639" s="261">
        <v>3.3318819181955046</v>
      </c>
      <c r="E639" t="s">
        <v>267</v>
      </c>
      <c r="F639" t="s">
        <v>268</v>
      </c>
      <c r="G639" t="s">
        <v>269</v>
      </c>
    </row>
    <row r="640" spans="1:7">
      <c r="A640">
        <v>2009</v>
      </c>
      <c r="B640" t="s">
        <v>205</v>
      </c>
      <c r="C640" t="s">
        <v>264</v>
      </c>
      <c r="D640" s="261">
        <v>3.6276037622534791</v>
      </c>
      <c r="E640" t="s">
        <v>267</v>
      </c>
      <c r="F640" t="s">
        <v>268</v>
      </c>
      <c r="G640" t="s">
        <v>269</v>
      </c>
    </row>
    <row r="641" spans="1:7">
      <c r="A641">
        <v>2010</v>
      </c>
      <c r="B641" t="s">
        <v>205</v>
      </c>
      <c r="C641" t="s">
        <v>264</v>
      </c>
      <c r="D641" s="261">
        <v>3.6719211058909265</v>
      </c>
      <c r="E641" t="s">
        <v>267</v>
      </c>
      <c r="F641" t="s">
        <v>268</v>
      </c>
      <c r="G641" t="s">
        <v>269</v>
      </c>
    </row>
    <row r="642" spans="1:7">
      <c r="A642">
        <v>2011</v>
      </c>
      <c r="B642" t="s">
        <v>205</v>
      </c>
      <c r="C642" t="s">
        <v>264</v>
      </c>
      <c r="D642" s="261">
        <v>3.1645583215808553</v>
      </c>
      <c r="E642" t="s">
        <v>267</v>
      </c>
      <c r="F642" t="s">
        <v>268</v>
      </c>
      <c r="G642" t="s">
        <v>269</v>
      </c>
    </row>
    <row r="643" spans="1:7">
      <c r="A643">
        <v>2012</v>
      </c>
      <c r="B643" t="s">
        <v>205</v>
      </c>
      <c r="C643" t="s">
        <v>264</v>
      </c>
      <c r="D643" s="261">
        <v>2.9337054460756096</v>
      </c>
      <c r="E643" t="s">
        <v>267</v>
      </c>
      <c r="F643" t="s">
        <v>268</v>
      </c>
      <c r="G643" t="s">
        <v>269</v>
      </c>
    </row>
    <row r="644" spans="1:7">
      <c r="A644">
        <v>2013</v>
      </c>
      <c r="B644" t="s">
        <v>205</v>
      </c>
      <c r="C644" t="s">
        <v>264</v>
      </c>
      <c r="D644" s="261">
        <v>2.8701260375246767</v>
      </c>
      <c r="E644" t="s">
        <v>267</v>
      </c>
      <c r="F644" t="s">
        <v>268</v>
      </c>
      <c r="G644" t="s">
        <v>269</v>
      </c>
    </row>
    <row r="645" spans="1:7">
      <c r="A645">
        <v>2014</v>
      </c>
      <c r="B645" t="s">
        <v>205</v>
      </c>
      <c r="C645" t="s">
        <v>264</v>
      </c>
      <c r="D645" s="261">
        <v>2.7818256545756741</v>
      </c>
      <c r="E645" t="s">
        <v>267</v>
      </c>
      <c r="F645" t="s">
        <v>268</v>
      </c>
      <c r="G645" t="s">
        <v>269</v>
      </c>
    </row>
    <row r="646" spans="1:7">
      <c r="A646">
        <v>2015</v>
      </c>
      <c r="B646" t="s">
        <v>205</v>
      </c>
      <c r="C646" t="s">
        <v>264</v>
      </c>
      <c r="D646" s="261">
        <v>2.9502781670608771</v>
      </c>
      <c r="E646" t="s">
        <v>267</v>
      </c>
      <c r="F646" t="s">
        <v>268</v>
      </c>
      <c r="G646" t="s">
        <v>269</v>
      </c>
    </row>
    <row r="647" spans="1:7">
      <c r="A647">
        <v>2016</v>
      </c>
      <c r="B647" t="s">
        <v>205</v>
      </c>
      <c r="C647" t="s">
        <v>264</v>
      </c>
      <c r="D647" s="261">
        <v>3.1923886714505834</v>
      </c>
      <c r="E647" t="s">
        <v>267</v>
      </c>
      <c r="F647" t="s">
        <v>268</v>
      </c>
      <c r="G647" t="s">
        <v>269</v>
      </c>
    </row>
    <row r="648" spans="1:7">
      <c r="A648">
        <v>2017</v>
      </c>
      <c r="B648" t="s">
        <v>205</v>
      </c>
      <c r="C648" t="s">
        <v>264</v>
      </c>
      <c r="D648" s="261">
        <v>3.1212014502348309</v>
      </c>
      <c r="E648" t="s">
        <v>267</v>
      </c>
      <c r="F648" t="s">
        <v>268</v>
      </c>
      <c r="G648" t="s">
        <v>269</v>
      </c>
    </row>
    <row r="649" spans="1:7">
      <c r="A649">
        <v>2018</v>
      </c>
      <c r="B649" t="s">
        <v>205</v>
      </c>
      <c r="C649" t="s">
        <v>264</v>
      </c>
      <c r="D649" s="261">
        <v>2.8609487884672897</v>
      </c>
      <c r="E649" t="s">
        <v>267</v>
      </c>
      <c r="F649" t="s">
        <v>268</v>
      </c>
      <c r="G649" t="s">
        <v>269</v>
      </c>
    </row>
    <row r="650" spans="1:7">
      <c r="A650">
        <v>2019</v>
      </c>
      <c r="B650" t="s">
        <v>205</v>
      </c>
      <c r="C650" t="s">
        <v>264</v>
      </c>
      <c r="D650" s="261">
        <v>2.4375807587705167</v>
      </c>
      <c r="E650" t="s">
        <v>267</v>
      </c>
      <c r="F650" t="s">
        <v>268</v>
      </c>
      <c r="G650" t="s">
        <v>269</v>
      </c>
    </row>
    <row r="651" spans="1:7">
      <c r="A651">
        <v>1970</v>
      </c>
      <c r="B651" t="s">
        <v>206</v>
      </c>
      <c r="C651" t="s">
        <v>202</v>
      </c>
      <c r="D651" s="261">
        <v>1.7726735169615515</v>
      </c>
      <c r="E651" t="s">
        <v>267</v>
      </c>
      <c r="F651" t="s">
        <v>268</v>
      </c>
      <c r="G651" t="s">
        <v>269</v>
      </c>
    </row>
    <row r="652" spans="1:7">
      <c r="A652">
        <v>1971</v>
      </c>
      <c r="B652" t="s">
        <v>206</v>
      </c>
      <c r="C652" t="s">
        <v>202</v>
      </c>
      <c r="D652" s="261">
        <v>2.0378790432483709</v>
      </c>
      <c r="E652" t="s">
        <v>267</v>
      </c>
      <c r="F652" t="s">
        <v>268</v>
      </c>
      <c r="G652" t="s">
        <v>269</v>
      </c>
    </row>
    <row r="653" spans="1:7">
      <c r="A653">
        <v>1972</v>
      </c>
      <c r="B653" t="s">
        <v>206</v>
      </c>
      <c r="C653" t="s">
        <v>202</v>
      </c>
      <c r="D653" s="261">
        <v>1.9975202004802382</v>
      </c>
      <c r="E653" t="s">
        <v>267</v>
      </c>
      <c r="F653" t="s">
        <v>268</v>
      </c>
      <c r="G653" t="s">
        <v>269</v>
      </c>
    </row>
    <row r="654" spans="1:7">
      <c r="A654">
        <v>1973</v>
      </c>
      <c r="B654" t="s">
        <v>206</v>
      </c>
      <c r="C654" t="s">
        <v>202</v>
      </c>
      <c r="D654" s="261">
        <v>1.882440104006909</v>
      </c>
      <c r="E654" t="s">
        <v>267</v>
      </c>
      <c r="F654" t="s">
        <v>268</v>
      </c>
      <c r="G654" t="s">
        <v>269</v>
      </c>
    </row>
    <row r="655" spans="1:7">
      <c r="A655">
        <v>1974</v>
      </c>
      <c r="B655" t="s">
        <v>206</v>
      </c>
      <c r="C655" t="s">
        <v>202</v>
      </c>
      <c r="D655" s="261">
        <v>1.7587851992480852</v>
      </c>
      <c r="E655" t="s">
        <v>267</v>
      </c>
      <c r="F655" t="s">
        <v>268</v>
      </c>
      <c r="G655" t="s">
        <v>269</v>
      </c>
    </row>
    <row r="656" spans="1:7">
      <c r="A656">
        <v>1975</v>
      </c>
      <c r="B656" t="s">
        <v>206</v>
      </c>
      <c r="C656" t="s">
        <v>202</v>
      </c>
      <c r="D656" s="261">
        <v>1.7359542628013684</v>
      </c>
      <c r="E656" t="s">
        <v>267</v>
      </c>
      <c r="F656" t="s">
        <v>268</v>
      </c>
      <c r="G656" t="s">
        <v>269</v>
      </c>
    </row>
    <row r="657" spans="1:7">
      <c r="A657">
        <v>1976</v>
      </c>
      <c r="B657" t="s">
        <v>206</v>
      </c>
      <c r="C657" t="s">
        <v>202</v>
      </c>
      <c r="D657" s="261">
        <v>1.848749054050955</v>
      </c>
      <c r="E657" t="s">
        <v>267</v>
      </c>
      <c r="F657" t="s">
        <v>268</v>
      </c>
      <c r="G657" t="s">
        <v>269</v>
      </c>
    </row>
    <row r="658" spans="1:7">
      <c r="A658">
        <v>1977</v>
      </c>
      <c r="B658" t="s">
        <v>206</v>
      </c>
      <c r="C658" t="s">
        <v>202</v>
      </c>
      <c r="D658" s="261">
        <v>1.9900029059340081</v>
      </c>
      <c r="E658" t="s">
        <v>267</v>
      </c>
      <c r="F658" t="s">
        <v>268</v>
      </c>
      <c r="G658" t="s">
        <v>269</v>
      </c>
    </row>
    <row r="659" spans="1:7">
      <c r="A659">
        <v>1978</v>
      </c>
      <c r="B659" t="s">
        <v>206</v>
      </c>
      <c r="C659" t="s">
        <v>202</v>
      </c>
      <c r="D659" s="261">
        <v>1.9009996181234134</v>
      </c>
      <c r="E659" t="s">
        <v>267</v>
      </c>
      <c r="F659" t="s">
        <v>268</v>
      </c>
      <c r="G659" t="s">
        <v>269</v>
      </c>
    </row>
    <row r="660" spans="1:7">
      <c r="A660">
        <v>1979</v>
      </c>
      <c r="B660" t="s">
        <v>206</v>
      </c>
      <c r="C660" t="s">
        <v>202</v>
      </c>
      <c r="D660" s="261">
        <v>1.7266923640887779</v>
      </c>
      <c r="E660" t="s">
        <v>267</v>
      </c>
      <c r="F660" t="s">
        <v>268</v>
      </c>
      <c r="G660" t="s">
        <v>269</v>
      </c>
    </row>
    <row r="661" spans="1:7">
      <c r="A661">
        <v>1980</v>
      </c>
      <c r="B661" t="s">
        <v>206</v>
      </c>
      <c r="C661" t="s">
        <v>202</v>
      </c>
      <c r="D661" s="261">
        <v>1.8196923056655807</v>
      </c>
      <c r="E661" t="s">
        <v>267</v>
      </c>
      <c r="F661" t="s">
        <v>268</v>
      </c>
      <c r="G661" t="s">
        <v>269</v>
      </c>
    </row>
    <row r="662" spans="1:7">
      <c r="A662">
        <v>1981</v>
      </c>
      <c r="B662" t="s">
        <v>206</v>
      </c>
      <c r="C662" t="s">
        <v>202</v>
      </c>
      <c r="D662" s="261">
        <v>1.6143636450605745</v>
      </c>
      <c r="E662" t="s">
        <v>267</v>
      </c>
      <c r="F662" t="s">
        <v>268</v>
      </c>
      <c r="G662" t="s">
        <v>269</v>
      </c>
    </row>
    <row r="663" spans="1:7">
      <c r="A663">
        <v>1982</v>
      </c>
      <c r="B663" t="s">
        <v>206</v>
      </c>
      <c r="C663" t="s">
        <v>202</v>
      </c>
      <c r="D663" s="261">
        <v>1.3451255017485835</v>
      </c>
      <c r="E663" t="s">
        <v>267</v>
      </c>
      <c r="F663" t="s">
        <v>268</v>
      </c>
      <c r="G663" t="s">
        <v>269</v>
      </c>
    </row>
    <row r="664" spans="1:7">
      <c r="A664">
        <v>1983</v>
      </c>
      <c r="B664" t="s">
        <v>206</v>
      </c>
      <c r="C664" t="s">
        <v>202</v>
      </c>
      <c r="D664" s="261">
        <v>1.2579724464057835</v>
      </c>
      <c r="E664" t="s">
        <v>267</v>
      </c>
      <c r="F664" t="s">
        <v>268</v>
      </c>
      <c r="G664" t="s">
        <v>269</v>
      </c>
    </row>
    <row r="665" spans="1:7">
      <c r="A665">
        <v>1984</v>
      </c>
      <c r="B665" t="s">
        <v>206</v>
      </c>
      <c r="C665" t="s">
        <v>202</v>
      </c>
      <c r="D665" s="261">
        <v>1.2442764482881177</v>
      </c>
      <c r="E665" t="s">
        <v>267</v>
      </c>
      <c r="F665" t="s">
        <v>268</v>
      </c>
      <c r="G665" t="s">
        <v>269</v>
      </c>
    </row>
    <row r="666" spans="1:7">
      <c r="A666">
        <v>1985</v>
      </c>
      <c r="B666" t="s">
        <v>206</v>
      </c>
      <c r="C666" t="s">
        <v>202</v>
      </c>
      <c r="D666" s="261">
        <v>0.87434581869113437</v>
      </c>
      <c r="E666" t="s">
        <v>267</v>
      </c>
      <c r="F666" t="s">
        <v>268</v>
      </c>
      <c r="G666" t="s">
        <v>269</v>
      </c>
    </row>
    <row r="667" spans="1:7">
      <c r="A667">
        <v>1986</v>
      </c>
      <c r="B667" t="s">
        <v>206</v>
      </c>
      <c r="C667" t="s">
        <v>202</v>
      </c>
      <c r="D667" s="261">
        <v>1.0610853476611357</v>
      </c>
      <c r="E667" t="s">
        <v>267</v>
      </c>
      <c r="F667" t="s">
        <v>268</v>
      </c>
      <c r="G667" t="s">
        <v>269</v>
      </c>
    </row>
    <row r="668" spans="1:7">
      <c r="A668">
        <v>1987</v>
      </c>
      <c r="B668" t="s">
        <v>206</v>
      </c>
      <c r="C668" t="s">
        <v>202</v>
      </c>
      <c r="D668" s="261">
        <v>0.76173065517866245</v>
      </c>
      <c r="E668" t="s">
        <v>267</v>
      </c>
      <c r="F668" t="s">
        <v>268</v>
      </c>
      <c r="G668" t="s">
        <v>269</v>
      </c>
    </row>
    <row r="669" spans="1:7">
      <c r="A669">
        <v>1988</v>
      </c>
      <c r="B669" t="s">
        <v>206</v>
      </c>
      <c r="C669" t="s">
        <v>202</v>
      </c>
      <c r="D669" s="261">
        <v>0.88849527183384291</v>
      </c>
      <c r="E669" t="s">
        <v>267</v>
      </c>
      <c r="F669" t="s">
        <v>268</v>
      </c>
      <c r="G669" t="s">
        <v>269</v>
      </c>
    </row>
    <row r="670" spans="1:7">
      <c r="A670">
        <v>1989</v>
      </c>
      <c r="B670" t="s">
        <v>206</v>
      </c>
      <c r="C670" t="s">
        <v>202</v>
      </c>
      <c r="D670" s="261">
        <v>0.8150657793662216</v>
      </c>
      <c r="E670" t="s">
        <v>267</v>
      </c>
      <c r="F670" t="s">
        <v>268</v>
      </c>
      <c r="G670" t="s">
        <v>269</v>
      </c>
    </row>
    <row r="671" spans="1:7">
      <c r="A671">
        <v>1990</v>
      </c>
      <c r="B671" t="s">
        <v>206</v>
      </c>
      <c r="C671" t="s">
        <v>202</v>
      </c>
      <c r="D671" s="261">
        <v>0.85514848160171431</v>
      </c>
      <c r="E671" t="s">
        <v>267</v>
      </c>
      <c r="F671" t="s">
        <v>268</v>
      </c>
      <c r="G671" t="s">
        <v>269</v>
      </c>
    </row>
    <row r="672" spans="1:7">
      <c r="A672">
        <v>1991</v>
      </c>
      <c r="B672" t="s">
        <v>206</v>
      </c>
      <c r="C672" t="s">
        <v>202</v>
      </c>
      <c r="D672" s="261">
        <v>0.76017878205709832</v>
      </c>
      <c r="E672" t="s">
        <v>267</v>
      </c>
      <c r="F672" t="s">
        <v>268</v>
      </c>
      <c r="G672" t="s">
        <v>269</v>
      </c>
    </row>
    <row r="673" spans="1:7">
      <c r="A673">
        <v>1992</v>
      </c>
      <c r="B673" t="s">
        <v>206</v>
      </c>
      <c r="C673" t="s">
        <v>202</v>
      </c>
      <c r="D673" s="261">
        <v>0.91648695570935867</v>
      </c>
      <c r="E673" t="s">
        <v>267</v>
      </c>
      <c r="F673" t="s">
        <v>268</v>
      </c>
      <c r="G673" t="s">
        <v>269</v>
      </c>
    </row>
    <row r="674" spans="1:7">
      <c r="A674">
        <v>1993</v>
      </c>
      <c r="B674" t="s">
        <v>206</v>
      </c>
      <c r="C674" t="s">
        <v>202</v>
      </c>
      <c r="D674" s="261">
        <v>0.83156903805882698</v>
      </c>
      <c r="E674" t="s">
        <v>267</v>
      </c>
      <c r="F674" t="s">
        <v>268</v>
      </c>
      <c r="G674" t="s">
        <v>269</v>
      </c>
    </row>
    <row r="675" spans="1:7">
      <c r="A675">
        <v>1994</v>
      </c>
      <c r="B675" t="s">
        <v>206</v>
      </c>
      <c r="C675" t="s">
        <v>202</v>
      </c>
      <c r="D675" s="261">
        <v>1.1359115686542463</v>
      </c>
      <c r="E675" t="s">
        <v>267</v>
      </c>
      <c r="F675" t="s">
        <v>268</v>
      </c>
      <c r="G675" t="s">
        <v>269</v>
      </c>
    </row>
    <row r="676" spans="1:7">
      <c r="A676">
        <v>1995</v>
      </c>
      <c r="B676" t="s">
        <v>206</v>
      </c>
      <c r="C676" t="s">
        <v>202</v>
      </c>
      <c r="D676" s="261">
        <v>1.1254628465956624</v>
      </c>
      <c r="E676" t="s">
        <v>267</v>
      </c>
      <c r="F676" t="s">
        <v>268</v>
      </c>
      <c r="G676" t="s">
        <v>269</v>
      </c>
    </row>
    <row r="677" spans="1:7">
      <c r="A677">
        <v>1996</v>
      </c>
      <c r="B677" t="s">
        <v>206</v>
      </c>
      <c r="C677" t="s">
        <v>202</v>
      </c>
      <c r="D677" s="261">
        <v>0.933521713817412</v>
      </c>
      <c r="E677" t="s">
        <v>267</v>
      </c>
      <c r="F677" t="s">
        <v>268</v>
      </c>
      <c r="G677" t="s">
        <v>269</v>
      </c>
    </row>
    <row r="678" spans="1:7">
      <c r="A678">
        <v>1997</v>
      </c>
      <c r="B678" t="s">
        <v>206</v>
      </c>
      <c r="C678" t="s">
        <v>202</v>
      </c>
      <c r="D678" s="261">
        <v>0.89406108928885508</v>
      </c>
      <c r="E678" t="s">
        <v>267</v>
      </c>
      <c r="F678" t="s">
        <v>268</v>
      </c>
      <c r="G678" t="s">
        <v>269</v>
      </c>
    </row>
    <row r="679" spans="1:7">
      <c r="A679">
        <v>1998</v>
      </c>
      <c r="B679" t="s">
        <v>206</v>
      </c>
      <c r="C679" t="s">
        <v>202</v>
      </c>
      <c r="D679" s="261">
        <v>0.74990493091646593</v>
      </c>
      <c r="E679" t="s">
        <v>267</v>
      </c>
      <c r="F679" t="s">
        <v>268</v>
      </c>
      <c r="G679" t="s">
        <v>269</v>
      </c>
    </row>
    <row r="680" spans="1:7">
      <c r="A680">
        <v>1999</v>
      </c>
      <c r="B680" t="s">
        <v>206</v>
      </c>
      <c r="C680" t="s">
        <v>202</v>
      </c>
      <c r="D680" s="261">
        <v>0.83925598381639488</v>
      </c>
      <c r="E680" t="s">
        <v>267</v>
      </c>
      <c r="F680" t="s">
        <v>268</v>
      </c>
      <c r="G680" t="s">
        <v>269</v>
      </c>
    </row>
    <row r="681" spans="1:7">
      <c r="A681">
        <v>2000</v>
      </c>
      <c r="B681" t="s">
        <v>206</v>
      </c>
      <c r="C681" t="s">
        <v>202</v>
      </c>
      <c r="D681" s="261">
        <v>0.80146019588413864</v>
      </c>
      <c r="E681" t="s">
        <v>267</v>
      </c>
      <c r="F681" t="s">
        <v>268</v>
      </c>
      <c r="G681" t="s">
        <v>269</v>
      </c>
    </row>
    <row r="682" spans="1:7">
      <c r="A682">
        <v>2001</v>
      </c>
      <c r="B682" t="s">
        <v>206</v>
      </c>
      <c r="C682" t="s">
        <v>202</v>
      </c>
      <c r="D682" s="261">
        <v>0.7793654781028847</v>
      </c>
      <c r="E682" t="s">
        <v>267</v>
      </c>
      <c r="F682" t="s">
        <v>268</v>
      </c>
      <c r="G682" t="s">
        <v>269</v>
      </c>
    </row>
    <row r="683" spans="1:7">
      <c r="A683">
        <v>2002</v>
      </c>
      <c r="B683" t="s">
        <v>206</v>
      </c>
      <c r="C683" t="s">
        <v>202</v>
      </c>
      <c r="D683" s="261">
        <v>0.46664960667197175</v>
      </c>
      <c r="E683" t="s">
        <v>267</v>
      </c>
      <c r="F683" t="s">
        <v>268</v>
      </c>
      <c r="G683" t="s">
        <v>269</v>
      </c>
    </row>
    <row r="684" spans="1:7">
      <c r="A684">
        <v>2003</v>
      </c>
      <c r="B684" t="s">
        <v>206</v>
      </c>
      <c r="C684" t="s">
        <v>202</v>
      </c>
      <c r="D684" s="261">
        <v>0.57105910531473947</v>
      </c>
      <c r="E684" t="s">
        <v>267</v>
      </c>
      <c r="F684" t="s">
        <v>268</v>
      </c>
      <c r="G684" t="s">
        <v>269</v>
      </c>
    </row>
    <row r="685" spans="1:7">
      <c r="A685">
        <v>2004</v>
      </c>
      <c r="B685" t="s">
        <v>206</v>
      </c>
      <c r="C685" t="s">
        <v>202</v>
      </c>
      <c r="D685" s="261">
        <v>0.37280042469381636</v>
      </c>
      <c r="E685" t="s">
        <v>267</v>
      </c>
      <c r="F685" t="s">
        <v>268</v>
      </c>
      <c r="G685" t="s">
        <v>269</v>
      </c>
    </row>
    <row r="686" spans="1:7">
      <c r="A686">
        <v>2005</v>
      </c>
      <c r="B686" t="s">
        <v>206</v>
      </c>
      <c r="C686" t="s">
        <v>202</v>
      </c>
      <c r="D686" s="261">
        <v>0.59819461686225128</v>
      </c>
      <c r="E686" t="s">
        <v>267</v>
      </c>
      <c r="F686" t="s">
        <v>268</v>
      </c>
      <c r="G686" t="s">
        <v>269</v>
      </c>
    </row>
    <row r="687" spans="1:7">
      <c r="A687">
        <v>2006</v>
      </c>
      <c r="B687" t="s">
        <v>206</v>
      </c>
      <c r="C687" t="s">
        <v>202</v>
      </c>
      <c r="D687" s="261">
        <v>0.42718991143103752</v>
      </c>
      <c r="E687" t="s">
        <v>267</v>
      </c>
      <c r="F687" t="s">
        <v>268</v>
      </c>
      <c r="G687" t="s">
        <v>269</v>
      </c>
    </row>
    <row r="688" spans="1:7">
      <c r="A688">
        <v>2007</v>
      </c>
      <c r="B688" t="s">
        <v>206</v>
      </c>
      <c r="C688" t="s">
        <v>202</v>
      </c>
      <c r="D688" s="261">
        <v>0.33186655655198011</v>
      </c>
      <c r="E688" t="s">
        <v>267</v>
      </c>
      <c r="F688" t="s">
        <v>268</v>
      </c>
      <c r="G688" t="s">
        <v>269</v>
      </c>
    </row>
    <row r="689" spans="1:7">
      <c r="A689">
        <v>2008</v>
      </c>
      <c r="B689" t="s">
        <v>206</v>
      </c>
      <c r="C689" t="s">
        <v>202</v>
      </c>
      <c r="D689" s="261">
        <v>0.47164661422824572</v>
      </c>
      <c r="E689" t="s">
        <v>267</v>
      </c>
      <c r="F689" t="s">
        <v>268</v>
      </c>
      <c r="G689" t="s">
        <v>269</v>
      </c>
    </row>
    <row r="690" spans="1:7">
      <c r="A690">
        <v>2009</v>
      </c>
      <c r="B690" t="s">
        <v>206</v>
      </c>
      <c r="C690" t="s">
        <v>202</v>
      </c>
      <c r="D690" s="261">
        <v>0.48065790499217925</v>
      </c>
      <c r="E690" t="s">
        <v>267</v>
      </c>
      <c r="F690" t="s">
        <v>268</v>
      </c>
      <c r="G690" t="s">
        <v>269</v>
      </c>
    </row>
    <row r="691" spans="1:7">
      <c r="A691">
        <v>2010</v>
      </c>
      <c r="B691" t="s">
        <v>206</v>
      </c>
      <c r="C691" t="s">
        <v>202</v>
      </c>
      <c r="D691" s="261">
        <v>0.4846487277532035</v>
      </c>
      <c r="E691" t="s">
        <v>267</v>
      </c>
      <c r="F691" t="s">
        <v>268</v>
      </c>
      <c r="G691" t="s">
        <v>269</v>
      </c>
    </row>
    <row r="692" spans="1:7">
      <c r="A692">
        <v>2011</v>
      </c>
      <c r="B692" t="s">
        <v>206</v>
      </c>
      <c r="C692" t="s">
        <v>202</v>
      </c>
      <c r="D692" s="261">
        <v>0.50640613176395266</v>
      </c>
      <c r="E692" t="s">
        <v>267</v>
      </c>
      <c r="F692" t="s">
        <v>268</v>
      </c>
      <c r="G692" t="s">
        <v>269</v>
      </c>
    </row>
    <row r="693" spans="1:7">
      <c r="A693">
        <v>2012</v>
      </c>
      <c r="B693" t="s">
        <v>206</v>
      </c>
      <c r="C693" t="s">
        <v>202</v>
      </c>
      <c r="D693" s="261">
        <v>0.55515264246348439</v>
      </c>
      <c r="E693" t="s">
        <v>267</v>
      </c>
      <c r="F693" t="s">
        <v>268</v>
      </c>
      <c r="G693" t="s">
        <v>269</v>
      </c>
    </row>
    <row r="694" spans="1:7">
      <c r="A694">
        <v>2013</v>
      </c>
      <c r="B694" t="s">
        <v>206</v>
      </c>
      <c r="C694" t="s">
        <v>202</v>
      </c>
      <c r="D694" s="261">
        <v>0.54838512902391823</v>
      </c>
      <c r="E694" t="s">
        <v>267</v>
      </c>
      <c r="F694" t="s">
        <v>268</v>
      </c>
      <c r="G694" t="s">
        <v>269</v>
      </c>
    </row>
    <row r="695" spans="1:7">
      <c r="A695">
        <v>2014</v>
      </c>
      <c r="B695" t="s">
        <v>206</v>
      </c>
      <c r="C695" t="s">
        <v>202</v>
      </c>
      <c r="D695" s="261">
        <v>0.54519431445143307</v>
      </c>
      <c r="E695" t="s">
        <v>267</v>
      </c>
      <c r="F695" t="s">
        <v>268</v>
      </c>
      <c r="G695" t="s">
        <v>269</v>
      </c>
    </row>
    <row r="696" spans="1:7">
      <c r="A696">
        <v>2015</v>
      </c>
      <c r="B696" t="s">
        <v>206</v>
      </c>
      <c r="C696" t="s">
        <v>202</v>
      </c>
      <c r="D696" s="261">
        <v>0.5476020228324453</v>
      </c>
      <c r="E696" t="s">
        <v>267</v>
      </c>
      <c r="F696" t="s">
        <v>268</v>
      </c>
      <c r="G696" t="s">
        <v>269</v>
      </c>
    </row>
    <row r="697" spans="1:7">
      <c r="A697">
        <v>2016</v>
      </c>
      <c r="B697" t="s">
        <v>206</v>
      </c>
      <c r="C697" t="s">
        <v>202</v>
      </c>
      <c r="D697" s="261">
        <v>0.55160253588873942</v>
      </c>
      <c r="E697" t="s">
        <v>267</v>
      </c>
      <c r="F697" t="s">
        <v>268</v>
      </c>
      <c r="G697" t="s">
        <v>269</v>
      </c>
    </row>
    <row r="698" spans="1:7">
      <c r="A698">
        <v>2017</v>
      </c>
      <c r="B698" t="s">
        <v>206</v>
      </c>
      <c r="C698" t="s">
        <v>202</v>
      </c>
      <c r="D698" s="261">
        <v>0.55100431370326819</v>
      </c>
      <c r="E698" t="s">
        <v>267</v>
      </c>
      <c r="F698" t="s">
        <v>268</v>
      </c>
      <c r="G698" t="s">
        <v>269</v>
      </c>
    </row>
    <row r="699" spans="1:7">
      <c r="A699">
        <v>2018</v>
      </c>
      <c r="B699" t="s">
        <v>206</v>
      </c>
      <c r="C699" t="s">
        <v>202</v>
      </c>
      <c r="D699" s="261">
        <v>0.54595352613296677</v>
      </c>
      <c r="E699" t="s">
        <v>267</v>
      </c>
      <c r="F699" t="s">
        <v>268</v>
      </c>
      <c r="G699" t="s">
        <v>269</v>
      </c>
    </row>
    <row r="700" spans="1:7">
      <c r="A700">
        <v>2019</v>
      </c>
      <c r="B700" t="s">
        <v>206</v>
      </c>
      <c r="C700" t="s">
        <v>202</v>
      </c>
      <c r="D700" s="261">
        <v>0.54216586515278542</v>
      </c>
      <c r="E700" t="s">
        <v>267</v>
      </c>
      <c r="F700" t="s">
        <v>268</v>
      </c>
      <c r="G700" t="s">
        <v>269</v>
      </c>
    </row>
    <row r="701" spans="1:7">
      <c r="A701">
        <v>2020</v>
      </c>
      <c r="B701" t="s">
        <v>206</v>
      </c>
      <c r="C701" t="s">
        <v>202</v>
      </c>
      <c r="D701" s="261">
        <v>0.53804542107410902</v>
      </c>
      <c r="E701" t="s">
        <v>267</v>
      </c>
      <c r="F701" t="s">
        <v>268</v>
      </c>
      <c r="G701" t="s">
        <v>269</v>
      </c>
    </row>
    <row r="702" spans="1:7">
      <c r="A702">
        <v>2021</v>
      </c>
      <c r="B702" t="s">
        <v>206</v>
      </c>
      <c r="C702" t="s">
        <v>202</v>
      </c>
      <c r="D702" s="261">
        <v>0.54823432231313507</v>
      </c>
      <c r="E702" t="s">
        <v>267</v>
      </c>
      <c r="F702" t="s">
        <v>268</v>
      </c>
      <c r="G702" t="s">
        <v>269</v>
      </c>
    </row>
    <row r="703" spans="1:7">
      <c r="A703">
        <v>2022</v>
      </c>
      <c r="B703" t="s">
        <v>206</v>
      </c>
      <c r="C703" t="s">
        <v>202</v>
      </c>
      <c r="D703" s="261">
        <v>0.53637424888457674</v>
      </c>
      <c r="E703" t="s">
        <v>267</v>
      </c>
      <c r="F703" t="s">
        <v>268</v>
      </c>
      <c r="G703" t="s">
        <v>269</v>
      </c>
    </row>
    <row r="704" spans="1:7">
      <c r="A704">
        <v>1980</v>
      </c>
      <c r="B704" t="s">
        <v>244</v>
      </c>
      <c r="C704" t="s">
        <v>243</v>
      </c>
      <c r="D704" s="261">
        <v>5.9707718925375393E-3</v>
      </c>
      <c r="E704" t="s">
        <v>267</v>
      </c>
      <c r="F704" t="s">
        <v>268</v>
      </c>
      <c r="G704" t="s">
        <v>269</v>
      </c>
    </row>
    <row r="705" spans="1:7">
      <c r="A705">
        <v>1981</v>
      </c>
      <c r="B705" t="s">
        <v>244</v>
      </c>
      <c r="C705" t="s">
        <v>243</v>
      </c>
      <c r="D705" s="261">
        <v>7.092787629475665E-2</v>
      </c>
      <c r="E705" t="s">
        <v>267</v>
      </c>
      <c r="F705" t="s">
        <v>268</v>
      </c>
      <c r="G705" t="s">
        <v>269</v>
      </c>
    </row>
    <row r="706" spans="1:7">
      <c r="A706">
        <v>1982</v>
      </c>
      <c r="B706" t="s">
        <v>244</v>
      </c>
      <c r="C706" t="s">
        <v>243</v>
      </c>
      <c r="D706" s="261">
        <v>4.3411373542129712E-2</v>
      </c>
      <c r="E706" t="s">
        <v>267</v>
      </c>
      <c r="F706" t="s">
        <v>268</v>
      </c>
      <c r="G706" t="s">
        <v>269</v>
      </c>
    </row>
    <row r="707" spans="1:7">
      <c r="A707">
        <v>1983</v>
      </c>
      <c r="B707" t="s">
        <v>244</v>
      </c>
      <c r="C707" t="s">
        <v>243</v>
      </c>
      <c r="D707" s="261">
        <v>3.2917497129833925E-2</v>
      </c>
      <c r="E707" t="s">
        <v>267</v>
      </c>
      <c r="F707" t="s">
        <v>268</v>
      </c>
      <c r="G707" t="s">
        <v>269</v>
      </c>
    </row>
    <row r="708" spans="1:7">
      <c r="A708">
        <v>1984</v>
      </c>
      <c r="B708" t="s">
        <v>244</v>
      </c>
      <c r="C708" t="s">
        <v>243</v>
      </c>
      <c r="D708" s="261">
        <v>2.0221030006600443E-2</v>
      </c>
      <c r="E708" t="s">
        <v>267</v>
      </c>
      <c r="F708" t="s">
        <v>268</v>
      </c>
      <c r="G708" t="s">
        <v>269</v>
      </c>
    </row>
    <row r="709" spans="1:7">
      <c r="A709">
        <v>1985</v>
      </c>
      <c r="B709" t="s">
        <v>244</v>
      </c>
      <c r="C709" t="s">
        <v>243</v>
      </c>
      <c r="D709" s="261">
        <v>1.2876049415849635E-2</v>
      </c>
      <c r="E709" t="s">
        <v>267</v>
      </c>
      <c r="F709" t="s">
        <v>268</v>
      </c>
      <c r="G709" t="s">
        <v>269</v>
      </c>
    </row>
    <row r="710" spans="1:7">
      <c r="A710">
        <v>1986</v>
      </c>
      <c r="B710" t="s">
        <v>244</v>
      </c>
      <c r="C710" t="s">
        <v>243</v>
      </c>
      <c r="D710" s="261">
        <v>3.118208526039784E-2</v>
      </c>
      <c r="E710" t="s">
        <v>267</v>
      </c>
      <c r="F710" t="s">
        <v>268</v>
      </c>
      <c r="G710" t="s">
        <v>269</v>
      </c>
    </row>
    <row r="711" spans="1:7">
      <c r="A711">
        <v>1987</v>
      </c>
      <c r="B711" t="s">
        <v>244</v>
      </c>
      <c r="C711" t="s">
        <v>243</v>
      </c>
      <c r="D711" s="261">
        <v>4.9285843725803552E-2</v>
      </c>
      <c r="E711" t="s">
        <v>267</v>
      </c>
      <c r="F711" t="s">
        <v>268</v>
      </c>
      <c r="G711" t="s">
        <v>269</v>
      </c>
    </row>
    <row r="712" spans="1:7">
      <c r="A712">
        <v>1988</v>
      </c>
      <c r="B712" t="s">
        <v>244</v>
      </c>
      <c r="C712" t="s">
        <v>243</v>
      </c>
      <c r="D712" s="261">
        <v>9.7922218911848328E-3</v>
      </c>
      <c r="E712" t="s">
        <v>267</v>
      </c>
      <c r="F712" t="s">
        <v>268</v>
      </c>
      <c r="G712" t="s">
        <v>269</v>
      </c>
    </row>
    <row r="713" spans="1:7">
      <c r="A713">
        <v>1989</v>
      </c>
      <c r="B713" t="s">
        <v>244</v>
      </c>
      <c r="C713" t="s">
        <v>243</v>
      </c>
      <c r="D713" s="261">
        <v>6.4043850215491097E-2</v>
      </c>
      <c r="E713" t="s">
        <v>267</v>
      </c>
      <c r="F713" t="s">
        <v>268</v>
      </c>
      <c r="G713" t="s">
        <v>269</v>
      </c>
    </row>
    <row r="714" spans="1:7">
      <c r="A714">
        <v>1990</v>
      </c>
      <c r="B714" t="s">
        <v>244</v>
      </c>
      <c r="C714" t="s">
        <v>243</v>
      </c>
      <c r="D714" s="261">
        <v>0.10049336350406982</v>
      </c>
      <c r="E714" t="s">
        <v>267</v>
      </c>
      <c r="F714" t="s">
        <v>268</v>
      </c>
      <c r="G714" t="s">
        <v>269</v>
      </c>
    </row>
    <row r="715" spans="1:7">
      <c r="A715">
        <v>1991</v>
      </c>
      <c r="B715" t="s">
        <v>244</v>
      </c>
      <c r="C715" t="s">
        <v>243</v>
      </c>
      <c r="D715" s="261">
        <v>0.1454192699601172</v>
      </c>
      <c r="E715" t="s">
        <v>267</v>
      </c>
      <c r="F715" t="s">
        <v>268</v>
      </c>
      <c r="G715" t="s">
        <v>269</v>
      </c>
    </row>
    <row r="716" spans="1:7">
      <c r="A716">
        <v>1992</v>
      </c>
      <c r="B716" t="s">
        <v>244</v>
      </c>
      <c r="C716" t="s">
        <v>243</v>
      </c>
      <c r="D716" s="261">
        <v>0.13853638854936273</v>
      </c>
      <c r="E716" t="s">
        <v>267</v>
      </c>
      <c r="F716" t="s">
        <v>268</v>
      </c>
      <c r="G716" t="s">
        <v>269</v>
      </c>
    </row>
    <row r="717" spans="1:7">
      <c r="A717">
        <v>1993</v>
      </c>
      <c r="B717" t="s">
        <v>244</v>
      </c>
      <c r="C717" t="s">
        <v>243</v>
      </c>
      <c r="D717" s="261">
        <v>0.20754229505677119</v>
      </c>
      <c r="E717" t="s">
        <v>267</v>
      </c>
      <c r="F717" t="s">
        <v>268</v>
      </c>
      <c r="G717" t="s">
        <v>269</v>
      </c>
    </row>
    <row r="718" spans="1:7">
      <c r="A718">
        <v>1994</v>
      </c>
      <c r="B718" t="s">
        <v>244</v>
      </c>
      <c r="C718" t="s">
        <v>243</v>
      </c>
      <c r="D718" s="261">
        <v>0.30067600479812928</v>
      </c>
      <c r="E718" t="s">
        <v>267</v>
      </c>
      <c r="F718" t="s">
        <v>268</v>
      </c>
      <c r="G718" t="s">
        <v>269</v>
      </c>
    </row>
    <row r="719" spans="1:7">
      <c r="A719">
        <v>1995</v>
      </c>
      <c r="B719" t="s">
        <v>244</v>
      </c>
      <c r="C719" t="s">
        <v>243</v>
      </c>
      <c r="D719" s="261">
        <v>0.42617689274714221</v>
      </c>
      <c r="E719" t="s">
        <v>267</v>
      </c>
      <c r="F719" t="s">
        <v>268</v>
      </c>
      <c r="G719" t="s">
        <v>269</v>
      </c>
    </row>
    <row r="720" spans="1:7">
      <c r="A720">
        <v>1996</v>
      </c>
      <c r="B720" t="s">
        <v>244</v>
      </c>
      <c r="C720" t="s">
        <v>243</v>
      </c>
      <c r="D720" s="261">
        <v>0.35608230150518966</v>
      </c>
      <c r="E720" t="s">
        <v>267</v>
      </c>
      <c r="F720" t="s">
        <v>268</v>
      </c>
      <c r="G720" t="s">
        <v>269</v>
      </c>
    </row>
    <row r="721" spans="1:7">
      <c r="A721">
        <v>1997</v>
      </c>
      <c r="B721" t="s">
        <v>244</v>
      </c>
      <c r="C721" t="s">
        <v>243</v>
      </c>
      <c r="D721" s="261">
        <v>0.33622026147622674</v>
      </c>
      <c r="E721" t="s">
        <v>267</v>
      </c>
      <c r="F721" t="s">
        <v>268</v>
      </c>
      <c r="G721" t="s">
        <v>269</v>
      </c>
    </row>
    <row r="722" spans="1:7">
      <c r="A722">
        <v>1998</v>
      </c>
      <c r="B722" t="s">
        <v>244</v>
      </c>
      <c r="C722" t="s">
        <v>243</v>
      </c>
      <c r="D722" s="261">
        <v>0.52565659236187834</v>
      </c>
      <c r="E722" t="s">
        <v>267</v>
      </c>
      <c r="F722" t="s">
        <v>268</v>
      </c>
      <c r="G722" t="s">
        <v>269</v>
      </c>
    </row>
    <row r="723" spans="1:7">
      <c r="A723">
        <v>1999</v>
      </c>
      <c r="B723" t="s">
        <v>244</v>
      </c>
      <c r="C723" t="s">
        <v>243</v>
      </c>
      <c r="D723" s="261">
        <v>0.61909060670617089</v>
      </c>
      <c r="E723" t="s">
        <v>267</v>
      </c>
      <c r="F723" t="s">
        <v>268</v>
      </c>
      <c r="G723" t="s">
        <v>269</v>
      </c>
    </row>
    <row r="724" spans="1:7">
      <c r="A724">
        <v>2000</v>
      </c>
      <c r="B724" t="s">
        <v>244</v>
      </c>
      <c r="C724" t="s">
        <v>243</v>
      </c>
      <c r="D724" s="261">
        <v>0.63750711114433756</v>
      </c>
      <c r="E724" t="s">
        <v>267</v>
      </c>
      <c r="F724" t="s">
        <v>268</v>
      </c>
      <c r="G724" t="s">
        <v>269</v>
      </c>
    </row>
    <row r="725" spans="1:7">
      <c r="A725">
        <v>2001</v>
      </c>
      <c r="B725" t="s">
        <v>244</v>
      </c>
      <c r="C725" t="s">
        <v>243</v>
      </c>
      <c r="D725" s="261">
        <v>0.56352091042730057</v>
      </c>
      <c r="E725" t="s">
        <v>267</v>
      </c>
      <c r="F725" t="s">
        <v>268</v>
      </c>
      <c r="G725" t="s">
        <v>269</v>
      </c>
    </row>
    <row r="726" spans="1:7">
      <c r="A726">
        <v>2002</v>
      </c>
      <c r="B726" t="s">
        <v>244</v>
      </c>
      <c r="C726" t="s">
        <v>243</v>
      </c>
      <c r="D726" s="261">
        <v>0.52752045253890911</v>
      </c>
      <c r="E726" t="s">
        <v>267</v>
      </c>
      <c r="F726" t="s">
        <v>268</v>
      </c>
      <c r="G726" t="s">
        <v>269</v>
      </c>
    </row>
    <row r="727" spans="1:7">
      <c r="A727">
        <v>2003</v>
      </c>
      <c r="B727" t="s">
        <v>244</v>
      </c>
      <c r="C727" t="s">
        <v>243</v>
      </c>
      <c r="D727" s="261">
        <v>0.46381929196018434</v>
      </c>
      <c r="E727" t="s">
        <v>267</v>
      </c>
      <c r="F727" t="s">
        <v>268</v>
      </c>
      <c r="G727" t="s">
        <v>269</v>
      </c>
    </row>
    <row r="728" spans="1:7">
      <c r="A728">
        <v>2004</v>
      </c>
      <c r="B728" t="s">
        <v>244</v>
      </c>
      <c r="C728" t="s">
        <v>243</v>
      </c>
      <c r="D728" s="261">
        <v>0.5388489055279625</v>
      </c>
      <c r="E728" t="s">
        <v>267</v>
      </c>
      <c r="F728" t="s">
        <v>268</v>
      </c>
      <c r="G728" t="s">
        <v>269</v>
      </c>
    </row>
    <row r="729" spans="1:7">
      <c r="A729">
        <v>2005</v>
      </c>
      <c r="B729" t="s">
        <v>244</v>
      </c>
      <c r="C729" t="s">
        <v>243</v>
      </c>
      <c r="D729" s="261">
        <v>0.49462403192996685</v>
      </c>
      <c r="E729" t="s">
        <v>267</v>
      </c>
      <c r="F729" t="s">
        <v>268</v>
      </c>
      <c r="G729" t="s">
        <v>269</v>
      </c>
    </row>
    <row r="730" spans="1:7">
      <c r="A730">
        <v>2006</v>
      </c>
      <c r="B730" t="s">
        <v>244</v>
      </c>
      <c r="C730" t="s">
        <v>243</v>
      </c>
      <c r="D730" s="261">
        <v>0.54151384227522215</v>
      </c>
      <c r="E730" t="s">
        <v>267</v>
      </c>
      <c r="F730" t="s">
        <v>268</v>
      </c>
      <c r="G730" t="s">
        <v>269</v>
      </c>
    </row>
    <row r="731" spans="1:7">
      <c r="A731">
        <v>2007</v>
      </c>
      <c r="B731" t="s">
        <v>244</v>
      </c>
      <c r="C731" t="s">
        <v>243</v>
      </c>
      <c r="D731" s="261">
        <v>0.55369926168871542</v>
      </c>
      <c r="E731" t="s">
        <v>267</v>
      </c>
      <c r="F731" t="s">
        <v>268</v>
      </c>
      <c r="G731" t="s">
        <v>269</v>
      </c>
    </row>
    <row r="732" spans="1:7">
      <c r="A732">
        <v>2008</v>
      </c>
      <c r="B732" t="s">
        <v>244</v>
      </c>
      <c r="C732" t="s">
        <v>243</v>
      </c>
      <c r="D732" s="261">
        <v>0.53488514907430684</v>
      </c>
      <c r="E732" t="s">
        <v>267</v>
      </c>
      <c r="F732" t="s">
        <v>268</v>
      </c>
      <c r="G732" t="s">
        <v>269</v>
      </c>
    </row>
    <row r="733" spans="1:7">
      <c r="A733">
        <v>2009</v>
      </c>
      <c r="B733" t="s">
        <v>244</v>
      </c>
      <c r="C733" t="s">
        <v>243</v>
      </c>
      <c r="D733" s="261">
        <v>0.54183510480110697</v>
      </c>
      <c r="E733" t="s">
        <v>267</v>
      </c>
      <c r="F733" t="s">
        <v>268</v>
      </c>
      <c r="G733" t="s">
        <v>269</v>
      </c>
    </row>
    <row r="734" spans="1:7">
      <c r="A734">
        <v>2010</v>
      </c>
      <c r="B734" t="s">
        <v>244</v>
      </c>
      <c r="C734" t="s">
        <v>243</v>
      </c>
      <c r="D734" s="261">
        <v>0.77742301826034643</v>
      </c>
      <c r="E734" t="s">
        <v>267</v>
      </c>
      <c r="F734" t="s">
        <v>268</v>
      </c>
      <c r="G734" t="s">
        <v>269</v>
      </c>
    </row>
    <row r="735" spans="1:7">
      <c r="A735">
        <v>2011</v>
      </c>
      <c r="B735" t="s">
        <v>244</v>
      </c>
      <c r="C735" t="s">
        <v>243</v>
      </c>
      <c r="D735" s="261">
        <v>0.5837026489336542</v>
      </c>
      <c r="E735" t="s">
        <v>267</v>
      </c>
      <c r="F735" t="s">
        <v>268</v>
      </c>
      <c r="G735" t="s">
        <v>269</v>
      </c>
    </row>
    <row r="736" spans="1:7">
      <c r="A736">
        <v>2012</v>
      </c>
      <c r="B736" t="s">
        <v>244</v>
      </c>
      <c r="C736" t="s">
        <v>243</v>
      </c>
      <c r="D736" s="261">
        <v>0.62355260755472397</v>
      </c>
      <c r="E736" t="s">
        <v>267</v>
      </c>
      <c r="F736" t="s">
        <v>268</v>
      </c>
      <c r="G736" t="s">
        <v>269</v>
      </c>
    </row>
    <row r="737" spans="1:7">
      <c r="A737">
        <v>2013</v>
      </c>
      <c r="B737" t="s">
        <v>244</v>
      </c>
      <c r="C737" t="s">
        <v>243</v>
      </c>
      <c r="D737" s="261">
        <v>0.63485084669406144</v>
      </c>
      <c r="E737" t="s">
        <v>267</v>
      </c>
      <c r="F737" t="s">
        <v>268</v>
      </c>
      <c r="G737" t="s">
        <v>269</v>
      </c>
    </row>
    <row r="738" spans="1:7">
      <c r="A738">
        <v>2014</v>
      </c>
      <c r="B738" t="s">
        <v>244</v>
      </c>
      <c r="C738" t="s">
        <v>243</v>
      </c>
      <c r="D738" s="261">
        <v>1.0349147822070182</v>
      </c>
      <c r="E738" t="s">
        <v>267</v>
      </c>
      <c r="F738" t="s">
        <v>268</v>
      </c>
      <c r="G738" t="s">
        <v>269</v>
      </c>
    </row>
    <row r="739" spans="1:7">
      <c r="A739">
        <v>2015</v>
      </c>
      <c r="B739" t="s">
        <v>244</v>
      </c>
      <c r="C739" t="s">
        <v>243</v>
      </c>
      <c r="D739" s="261">
        <v>1.4149001319076489</v>
      </c>
      <c r="E739" t="s">
        <v>267</v>
      </c>
      <c r="F739" t="s">
        <v>268</v>
      </c>
      <c r="G739" t="s">
        <v>269</v>
      </c>
    </row>
    <row r="740" spans="1:7">
      <c r="A740">
        <v>2016</v>
      </c>
      <c r="B740" t="s">
        <v>244</v>
      </c>
      <c r="C740" t="s">
        <v>243</v>
      </c>
      <c r="D740" s="261">
        <v>0.99052790746467878</v>
      </c>
      <c r="E740" t="s">
        <v>267</v>
      </c>
      <c r="F740" t="s">
        <v>268</v>
      </c>
      <c r="G740" t="s">
        <v>269</v>
      </c>
    </row>
    <row r="741" spans="1:7">
      <c r="A741">
        <v>2017</v>
      </c>
      <c r="B741" t="s">
        <v>244</v>
      </c>
      <c r="C741" t="s">
        <v>243</v>
      </c>
      <c r="D741" s="261">
        <v>1.2610462188019738</v>
      </c>
      <c r="E741" t="s">
        <v>267</v>
      </c>
      <c r="F741" t="s">
        <v>268</v>
      </c>
      <c r="G741" t="s">
        <v>269</v>
      </c>
    </row>
    <row r="742" spans="1:7">
      <c r="A742">
        <v>2018</v>
      </c>
      <c r="B742" t="s">
        <v>244</v>
      </c>
      <c r="C742" t="s">
        <v>243</v>
      </c>
      <c r="D742" s="261">
        <v>1.2185173360066091</v>
      </c>
      <c r="E742" t="s">
        <v>267</v>
      </c>
      <c r="F742" t="s">
        <v>268</v>
      </c>
      <c r="G742" t="s">
        <v>269</v>
      </c>
    </row>
    <row r="743" spans="1:7">
      <c r="A743">
        <v>2019</v>
      </c>
      <c r="B743" t="s">
        <v>244</v>
      </c>
      <c r="C743" t="s">
        <v>243</v>
      </c>
      <c r="D743" s="261">
        <v>1.137723617138543</v>
      </c>
      <c r="E743" t="s">
        <v>267</v>
      </c>
      <c r="F743" t="s">
        <v>268</v>
      </c>
      <c r="G743" t="s">
        <v>269</v>
      </c>
    </row>
    <row r="744" spans="1:7">
      <c r="A744">
        <v>2020</v>
      </c>
      <c r="B744" t="s">
        <v>244</v>
      </c>
      <c r="C744" t="s">
        <v>243</v>
      </c>
      <c r="D744" s="261">
        <v>1.5577139879300994</v>
      </c>
      <c r="E744" t="s">
        <v>267</v>
      </c>
      <c r="F744" t="s">
        <v>268</v>
      </c>
      <c r="G744" t="s">
        <v>269</v>
      </c>
    </row>
    <row r="745" spans="1:7">
      <c r="A745">
        <v>2021</v>
      </c>
      <c r="B745" t="s">
        <v>244</v>
      </c>
      <c r="C745" t="s">
        <v>243</v>
      </c>
      <c r="D745" s="261">
        <v>1.0731447747474763</v>
      </c>
      <c r="E745" t="s">
        <v>267</v>
      </c>
      <c r="F745" t="s">
        <v>268</v>
      </c>
      <c r="G745" t="s">
        <v>269</v>
      </c>
    </row>
    <row r="746" spans="1:7">
      <c r="A746">
        <v>2022</v>
      </c>
      <c r="B746" t="s">
        <v>244</v>
      </c>
      <c r="C746" t="s">
        <v>243</v>
      </c>
      <c r="D746" s="261">
        <v>1.4562510382223295</v>
      </c>
      <c r="E746" t="s">
        <v>267</v>
      </c>
      <c r="F746" t="s">
        <v>268</v>
      </c>
      <c r="G746" t="s">
        <v>269</v>
      </c>
    </row>
    <row r="747" spans="1:7">
      <c r="A747">
        <v>1980</v>
      </c>
      <c r="B747" t="s">
        <v>245</v>
      </c>
      <c r="C747" t="s">
        <v>243</v>
      </c>
      <c r="D747" s="261">
        <v>0.2289353105158064</v>
      </c>
      <c r="E747" t="s">
        <v>267</v>
      </c>
      <c r="F747" t="s">
        <v>268</v>
      </c>
      <c r="G747" t="s">
        <v>269</v>
      </c>
    </row>
    <row r="748" spans="1:7">
      <c r="A748">
        <v>1981</v>
      </c>
      <c r="B748" t="s">
        <v>245</v>
      </c>
      <c r="C748" t="s">
        <v>243</v>
      </c>
      <c r="D748" s="261">
        <v>0.19408098165392718</v>
      </c>
      <c r="E748" t="s">
        <v>267</v>
      </c>
      <c r="F748" t="s">
        <v>268</v>
      </c>
      <c r="G748" t="s">
        <v>269</v>
      </c>
    </row>
    <row r="749" spans="1:7">
      <c r="A749">
        <v>1982</v>
      </c>
      <c r="B749" t="s">
        <v>245</v>
      </c>
      <c r="C749" t="s">
        <v>243</v>
      </c>
      <c r="D749" s="261">
        <v>0.29001193014297044</v>
      </c>
      <c r="E749" t="s">
        <v>267</v>
      </c>
      <c r="F749" t="s">
        <v>268</v>
      </c>
      <c r="G749" t="s">
        <v>269</v>
      </c>
    </row>
    <row r="750" spans="1:7">
      <c r="A750">
        <v>1983</v>
      </c>
      <c r="B750" t="s">
        <v>245</v>
      </c>
      <c r="C750" t="s">
        <v>243</v>
      </c>
      <c r="D750" s="261">
        <v>0.26371151984823787</v>
      </c>
      <c r="E750" t="s">
        <v>267</v>
      </c>
      <c r="F750" t="s">
        <v>268</v>
      </c>
      <c r="G750" t="s">
        <v>269</v>
      </c>
    </row>
    <row r="751" spans="1:7">
      <c r="A751">
        <v>1984</v>
      </c>
      <c r="B751" t="s">
        <v>245</v>
      </c>
      <c r="C751" t="s">
        <v>243</v>
      </c>
      <c r="D751" s="261">
        <v>0.206058319294636</v>
      </c>
      <c r="E751" t="s">
        <v>267</v>
      </c>
      <c r="F751" t="s">
        <v>268</v>
      </c>
      <c r="G751" t="s">
        <v>269</v>
      </c>
    </row>
    <row r="752" spans="1:7">
      <c r="A752">
        <v>1985</v>
      </c>
      <c r="B752" t="s">
        <v>245</v>
      </c>
      <c r="C752" t="s">
        <v>243</v>
      </c>
      <c r="D752" s="261">
        <v>0.22823963942807712</v>
      </c>
      <c r="E752" t="s">
        <v>267</v>
      </c>
      <c r="F752" t="s">
        <v>268</v>
      </c>
      <c r="G752" t="s">
        <v>269</v>
      </c>
    </row>
    <row r="753" spans="1:7">
      <c r="A753">
        <v>1986</v>
      </c>
      <c r="B753" t="s">
        <v>245</v>
      </c>
      <c r="C753" t="s">
        <v>243</v>
      </c>
      <c r="D753" s="261">
        <v>0.19426848423650844</v>
      </c>
      <c r="E753" t="s">
        <v>267</v>
      </c>
      <c r="F753" t="s">
        <v>268</v>
      </c>
      <c r="G753" t="s">
        <v>269</v>
      </c>
    </row>
    <row r="754" spans="1:7">
      <c r="A754">
        <v>1987</v>
      </c>
      <c r="B754" t="s">
        <v>245</v>
      </c>
      <c r="C754" t="s">
        <v>243</v>
      </c>
      <c r="D754" s="261">
        <v>0.23420232780349581</v>
      </c>
      <c r="E754" t="s">
        <v>267</v>
      </c>
      <c r="F754" t="s">
        <v>268</v>
      </c>
      <c r="G754" t="s">
        <v>269</v>
      </c>
    </row>
    <row r="755" spans="1:7">
      <c r="A755">
        <v>1988</v>
      </c>
      <c r="B755" t="s">
        <v>245</v>
      </c>
      <c r="C755" t="s">
        <v>243</v>
      </c>
      <c r="D755" s="261">
        <v>0.35295957489358065</v>
      </c>
      <c r="E755" t="s">
        <v>267</v>
      </c>
      <c r="F755" t="s">
        <v>268</v>
      </c>
      <c r="G755" t="s">
        <v>269</v>
      </c>
    </row>
    <row r="756" spans="1:7">
      <c r="A756">
        <v>1989</v>
      </c>
      <c r="B756" t="s">
        <v>245</v>
      </c>
      <c r="C756" t="s">
        <v>243</v>
      </c>
      <c r="D756" s="261">
        <v>0.30017746682730789</v>
      </c>
      <c r="E756" t="s">
        <v>267</v>
      </c>
      <c r="F756" t="s">
        <v>268</v>
      </c>
      <c r="G756" t="s">
        <v>269</v>
      </c>
    </row>
    <row r="757" spans="1:7">
      <c r="A757">
        <v>1990</v>
      </c>
      <c r="B757" t="s">
        <v>245</v>
      </c>
      <c r="C757" t="s">
        <v>243</v>
      </c>
      <c r="D757" s="261">
        <v>0.26767866566452897</v>
      </c>
      <c r="E757" t="s">
        <v>267</v>
      </c>
      <c r="F757" t="s">
        <v>268</v>
      </c>
      <c r="G757" t="s">
        <v>269</v>
      </c>
    </row>
    <row r="758" spans="1:7">
      <c r="A758">
        <v>1991</v>
      </c>
      <c r="B758" t="s">
        <v>245</v>
      </c>
      <c r="C758" t="s">
        <v>243</v>
      </c>
      <c r="D758" s="261">
        <v>0.27509635374546842</v>
      </c>
      <c r="E758" t="s">
        <v>267</v>
      </c>
      <c r="F758" t="s">
        <v>268</v>
      </c>
      <c r="G758" t="s">
        <v>269</v>
      </c>
    </row>
    <row r="759" spans="1:7">
      <c r="A759">
        <v>1992</v>
      </c>
      <c r="B759" t="s">
        <v>245</v>
      </c>
      <c r="C759" t="s">
        <v>243</v>
      </c>
      <c r="D759" s="261">
        <v>0.28917678497746147</v>
      </c>
      <c r="E759" t="s">
        <v>267</v>
      </c>
      <c r="F759" t="s">
        <v>268</v>
      </c>
      <c r="G759" t="s">
        <v>269</v>
      </c>
    </row>
    <row r="760" spans="1:7">
      <c r="A760">
        <v>1993</v>
      </c>
      <c r="B760" t="s">
        <v>245</v>
      </c>
      <c r="C760" t="s">
        <v>243</v>
      </c>
      <c r="D760" s="261">
        <v>0.2429115175500951</v>
      </c>
      <c r="E760" t="s">
        <v>267</v>
      </c>
      <c r="F760" t="s">
        <v>268</v>
      </c>
      <c r="G760" t="s">
        <v>269</v>
      </c>
    </row>
    <row r="761" spans="1:7">
      <c r="A761">
        <v>1994</v>
      </c>
      <c r="B761" t="s">
        <v>245</v>
      </c>
      <c r="C761" t="s">
        <v>243</v>
      </c>
      <c r="D761" s="261">
        <v>0.27944101793224924</v>
      </c>
      <c r="E761" t="s">
        <v>267</v>
      </c>
      <c r="F761" t="s">
        <v>268</v>
      </c>
      <c r="G761" t="s">
        <v>269</v>
      </c>
    </row>
    <row r="762" spans="1:7">
      <c r="A762">
        <v>1995</v>
      </c>
      <c r="B762" t="s">
        <v>245</v>
      </c>
      <c r="C762" t="s">
        <v>243</v>
      </c>
      <c r="D762" s="261">
        <v>0.26343629317556838</v>
      </c>
      <c r="E762" t="s">
        <v>267</v>
      </c>
      <c r="F762" t="s">
        <v>268</v>
      </c>
      <c r="G762" t="s">
        <v>269</v>
      </c>
    </row>
    <row r="763" spans="1:7">
      <c r="A763">
        <v>1996</v>
      </c>
      <c r="B763" t="s">
        <v>245</v>
      </c>
      <c r="C763" t="s">
        <v>243</v>
      </c>
      <c r="D763" s="261">
        <v>0.2570186526345456</v>
      </c>
      <c r="E763" t="s">
        <v>267</v>
      </c>
      <c r="F763" t="s">
        <v>268</v>
      </c>
      <c r="G763" t="s">
        <v>269</v>
      </c>
    </row>
    <row r="764" spans="1:7">
      <c r="A764">
        <v>1997</v>
      </c>
      <c r="B764" t="s">
        <v>245</v>
      </c>
      <c r="C764" t="s">
        <v>243</v>
      </c>
      <c r="D764" s="261">
        <v>0.23822376443688803</v>
      </c>
      <c r="E764" t="s">
        <v>267</v>
      </c>
      <c r="F764" t="s">
        <v>268</v>
      </c>
      <c r="G764" t="s">
        <v>269</v>
      </c>
    </row>
    <row r="765" spans="1:7">
      <c r="A765">
        <v>1998</v>
      </c>
      <c r="B765" t="s">
        <v>245</v>
      </c>
      <c r="C765" t="s">
        <v>243</v>
      </c>
      <c r="D765" s="261">
        <v>0.21916082791590458</v>
      </c>
      <c r="E765" t="s">
        <v>267</v>
      </c>
      <c r="F765" t="s">
        <v>268</v>
      </c>
      <c r="G765" t="s">
        <v>269</v>
      </c>
    </row>
    <row r="766" spans="1:7">
      <c r="A766">
        <v>1999</v>
      </c>
      <c r="B766" t="s">
        <v>245</v>
      </c>
      <c r="C766" t="s">
        <v>243</v>
      </c>
      <c r="D766" s="261">
        <v>0.25031070731663652</v>
      </c>
      <c r="E766" t="s">
        <v>267</v>
      </c>
      <c r="F766" t="s">
        <v>268</v>
      </c>
      <c r="G766" t="s">
        <v>269</v>
      </c>
    </row>
    <row r="767" spans="1:7">
      <c r="A767">
        <v>2000</v>
      </c>
      <c r="B767" t="s">
        <v>245</v>
      </c>
      <c r="C767" t="s">
        <v>243</v>
      </c>
      <c r="D767" s="261">
        <v>0.22138512935580673</v>
      </c>
      <c r="E767" t="s">
        <v>267</v>
      </c>
      <c r="F767" t="s">
        <v>268</v>
      </c>
      <c r="G767" t="s">
        <v>269</v>
      </c>
    </row>
    <row r="768" spans="1:7">
      <c r="A768">
        <v>2001</v>
      </c>
      <c r="B768" t="s">
        <v>245</v>
      </c>
      <c r="C768" t="s">
        <v>243</v>
      </c>
      <c r="D768" s="261">
        <v>0.22151975984327363</v>
      </c>
      <c r="E768" t="s">
        <v>267</v>
      </c>
      <c r="F768" t="s">
        <v>268</v>
      </c>
      <c r="G768" t="s">
        <v>269</v>
      </c>
    </row>
    <row r="769" spans="1:7">
      <c r="A769">
        <v>2002</v>
      </c>
      <c r="B769" t="s">
        <v>245</v>
      </c>
      <c r="C769" t="s">
        <v>243</v>
      </c>
      <c r="D769" s="261">
        <v>0.18351049689838922</v>
      </c>
      <c r="E769" t="s">
        <v>267</v>
      </c>
      <c r="F769" t="s">
        <v>268</v>
      </c>
      <c r="G769" t="s">
        <v>269</v>
      </c>
    </row>
    <row r="770" spans="1:7">
      <c r="A770">
        <v>2003</v>
      </c>
      <c r="B770" t="s">
        <v>245</v>
      </c>
      <c r="C770" t="s">
        <v>243</v>
      </c>
      <c r="D770" s="261">
        <v>0.22685473581195686</v>
      </c>
      <c r="E770" t="s">
        <v>267</v>
      </c>
      <c r="F770" t="s">
        <v>268</v>
      </c>
      <c r="G770" t="s">
        <v>269</v>
      </c>
    </row>
    <row r="771" spans="1:7">
      <c r="A771">
        <v>2004</v>
      </c>
      <c r="B771" t="s">
        <v>245</v>
      </c>
      <c r="C771" t="s">
        <v>243</v>
      </c>
      <c r="D771" s="261">
        <v>0.12730018410997615</v>
      </c>
      <c r="E771" t="s">
        <v>267</v>
      </c>
      <c r="F771" t="s">
        <v>268</v>
      </c>
      <c r="G771" t="s">
        <v>269</v>
      </c>
    </row>
    <row r="772" spans="1:7">
      <c r="A772">
        <v>2005</v>
      </c>
      <c r="B772" t="s">
        <v>245</v>
      </c>
      <c r="C772" t="s">
        <v>243</v>
      </c>
      <c r="D772" s="261">
        <v>0.1577201202367905</v>
      </c>
      <c r="E772" t="s">
        <v>267</v>
      </c>
      <c r="F772" t="s">
        <v>268</v>
      </c>
      <c r="G772" t="s">
        <v>269</v>
      </c>
    </row>
    <row r="773" spans="1:7">
      <c r="A773">
        <v>2006</v>
      </c>
      <c r="B773" t="s">
        <v>245</v>
      </c>
      <c r="C773" t="s">
        <v>243</v>
      </c>
      <c r="D773" s="261">
        <v>0.16510469669601574</v>
      </c>
      <c r="E773" t="s">
        <v>267</v>
      </c>
      <c r="F773" t="s">
        <v>268</v>
      </c>
      <c r="G773" t="s">
        <v>269</v>
      </c>
    </row>
    <row r="774" spans="1:7">
      <c r="A774">
        <v>2007</v>
      </c>
      <c r="B774" t="s">
        <v>245</v>
      </c>
      <c r="C774" t="s">
        <v>243</v>
      </c>
      <c r="D774" s="261">
        <v>0.16469110230116649</v>
      </c>
      <c r="E774" t="s">
        <v>267</v>
      </c>
      <c r="F774" t="s">
        <v>268</v>
      </c>
      <c r="G774" t="s">
        <v>269</v>
      </c>
    </row>
    <row r="775" spans="1:7">
      <c r="A775">
        <v>2008</v>
      </c>
      <c r="B775" t="s">
        <v>245</v>
      </c>
      <c r="C775" t="s">
        <v>243</v>
      </c>
      <c r="D775" s="261">
        <v>0.18419999108851723</v>
      </c>
      <c r="E775" t="s">
        <v>267</v>
      </c>
      <c r="F775" t="s">
        <v>268</v>
      </c>
      <c r="G775" t="s">
        <v>269</v>
      </c>
    </row>
    <row r="776" spans="1:7">
      <c r="A776">
        <v>2009</v>
      </c>
      <c r="B776" t="s">
        <v>245</v>
      </c>
      <c r="C776" t="s">
        <v>243</v>
      </c>
      <c r="D776" s="261">
        <v>0.23679873669154822</v>
      </c>
      <c r="E776" t="s">
        <v>267</v>
      </c>
      <c r="F776" t="s">
        <v>268</v>
      </c>
      <c r="G776" t="s">
        <v>269</v>
      </c>
    </row>
    <row r="777" spans="1:7">
      <c r="A777">
        <v>2010</v>
      </c>
      <c r="B777" t="s">
        <v>245</v>
      </c>
      <c r="C777" t="s">
        <v>243</v>
      </c>
      <c r="D777" s="261">
        <v>0.170004312280713</v>
      </c>
      <c r="E777" t="s">
        <v>267</v>
      </c>
      <c r="F777" t="s">
        <v>268</v>
      </c>
      <c r="G777" t="s">
        <v>269</v>
      </c>
    </row>
    <row r="778" spans="1:7">
      <c r="A778">
        <v>2011</v>
      </c>
      <c r="B778" t="s">
        <v>245</v>
      </c>
      <c r="C778" t="s">
        <v>243</v>
      </c>
      <c r="D778" s="261">
        <v>0.17744595069755789</v>
      </c>
      <c r="E778" t="s">
        <v>267</v>
      </c>
      <c r="F778" t="s">
        <v>268</v>
      </c>
      <c r="G778" t="s">
        <v>269</v>
      </c>
    </row>
    <row r="779" spans="1:7">
      <c r="A779">
        <v>2012</v>
      </c>
      <c r="B779" t="s">
        <v>245</v>
      </c>
      <c r="C779" t="s">
        <v>243</v>
      </c>
      <c r="D779" s="261">
        <v>7.4841620934215022E-2</v>
      </c>
      <c r="E779" t="s">
        <v>267</v>
      </c>
      <c r="F779" t="s">
        <v>268</v>
      </c>
      <c r="G779" t="s">
        <v>269</v>
      </c>
    </row>
    <row r="780" spans="1:7">
      <c r="A780">
        <v>2013</v>
      </c>
      <c r="B780" t="s">
        <v>245</v>
      </c>
      <c r="C780" t="s">
        <v>243</v>
      </c>
      <c r="D780" s="261">
        <v>0.19112585458143536</v>
      </c>
      <c r="E780" t="s">
        <v>267</v>
      </c>
      <c r="F780" t="s">
        <v>268</v>
      </c>
      <c r="G780" t="s">
        <v>269</v>
      </c>
    </row>
    <row r="781" spans="1:7">
      <c r="A781">
        <v>2014</v>
      </c>
      <c r="B781" t="s">
        <v>245</v>
      </c>
      <c r="C781" t="s">
        <v>243</v>
      </c>
      <c r="D781" s="261">
        <v>0.15061900990524105</v>
      </c>
      <c r="E781" t="s">
        <v>267</v>
      </c>
      <c r="F781" t="s">
        <v>268</v>
      </c>
      <c r="G781" t="s">
        <v>269</v>
      </c>
    </row>
    <row r="782" spans="1:7">
      <c r="A782">
        <v>2015</v>
      </c>
      <c r="B782" t="s">
        <v>245</v>
      </c>
      <c r="C782" t="s">
        <v>243</v>
      </c>
      <c r="D782" s="261">
        <v>0.17053743679438621</v>
      </c>
      <c r="E782" t="s">
        <v>267</v>
      </c>
      <c r="F782" t="s">
        <v>268</v>
      </c>
      <c r="G782" t="s">
        <v>269</v>
      </c>
    </row>
    <row r="783" spans="1:7">
      <c r="A783">
        <v>2016</v>
      </c>
      <c r="B783" t="s">
        <v>245</v>
      </c>
      <c r="C783" t="s">
        <v>243</v>
      </c>
      <c r="D783" s="261">
        <v>0.16321725947845497</v>
      </c>
      <c r="E783" t="s">
        <v>267</v>
      </c>
      <c r="F783" t="s">
        <v>268</v>
      </c>
      <c r="G783" t="s">
        <v>269</v>
      </c>
    </row>
    <row r="784" spans="1:7">
      <c r="A784">
        <v>2017</v>
      </c>
      <c r="B784" t="s">
        <v>245</v>
      </c>
      <c r="C784" t="s">
        <v>243</v>
      </c>
      <c r="D784" s="261">
        <v>0.13451234508712379</v>
      </c>
      <c r="E784" t="s">
        <v>267</v>
      </c>
      <c r="F784" t="s">
        <v>268</v>
      </c>
      <c r="G784" t="s">
        <v>269</v>
      </c>
    </row>
    <row r="785" spans="1:7">
      <c r="A785">
        <v>2018</v>
      </c>
      <c r="B785" t="s">
        <v>245</v>
      </c>
      <c r="C785" t="s">
        <v>243</v>
      </c>
      <c r="D785" s="261">
        <v>0.13671410561385033</v>
      </c>
      <c r="E785" t="s">
        <v>267</v>
      </c>
      <c r="F785" t="s">
        <v>268</v>
      </c>
      <c r="G785" t="s">
        <v>269</v>
      </c>
    </row>
    <row r="786" spans="1:7">
      <c r="A786">
        <v>2019</v>
      </c>
      <c r="B786" t="s">
        <v>245</v>
      </c>
      <c r="C786" t="s">
        <v>243</v>
      </c>
      <c r="D786" s="261">
        <v>0.17372476298957826</v>
      </c>
      <c r="E786" t="s">
        <v>267</v>
      </c>
      <c r="F786" t="s">
        <v>268</v>
      </c>
      <c r="G786" t="s">
        <v>269</v>
      </c>
    </row>
    <row r="787" spans="1:7">
      <c r="A787">
        <v>2020</v>
      </c>
      <c r="B787" t="s">
        <v>245</v>
      </c>
      <c r="C787" t="s">
        <v>243</v>
      </c>
      <c r="D787" s="261">
        <v>0.1226569959780323</v>
      </c>
      <c r="E787" t="s">
        <v>267</v>
      </c>
      <c r="F787" t="s">
        <v>268</v>
      </c>
      <c r="G787" t="s">
        <v>269</v>
      </c>
    </row>
    <row r="788" spans="1:7">
      <c r="A788">
        <v>2021</v>
      </c>
      <c r="B788" t="s">
        <v>245</v>
      </c>
      <c r="C788" t="s">
        <v>243</v>
      </c>
      <c r="D788" s="261">
        <v>0.11515955643714103</v>
      </c>
      <c r="E788" t="s">
        <v>267</v>
      </c>
      <c r="F788" t="s">
        <v>268</v>
      </c>
      <c r="G788" t="s">
        <v>269</v>
      </c>
    </row>
    <row r="789" spans="1:7">
      <c r="A789">
        <v>2022</v>
      </c>
      <c r="B789" t="s">
        <v>245</v>
      </c>
      <c r="C789" t="s">
        <v>243</v>
      </c>
      <c r="D789" s="261">
        <v>0.10182747453058667</v>
      </c>
      <c r="E789" t="s">
        <v>267</v>
      </c>
      <c r="F789" t="s">
        <v>268</v>
      </c>
      <c r="G789" t="s">
        <v>269</v>
      </c>
    </row>
    <row r="790" spans="1:7">
      <c r="A790">
        <v>1970</v>
      </c>
      <c r="B790" t="s">
        <v>207</v>
      </c>
      <c r="C790" t="s">
        <v>218</v>
      </c>
      <c r="D790" s="261">
        <v>0.53254784152312584</v>
      </c>
      <c r="E790" t="s">
        <v>267</v>
      </c>
      <c r="F790" t="s">
        <v>268</v>
      </c>
      <c r="G790" t="s">
        <v>269</v>
      </c>
    </row>
    <row r="791" spans="1:7">
      <c r="A791">
        <v>1971</v>
      </c>
      <c r="B791" t="s">
        <v>207</v>
      </c>
      <c r="C791" t="s">
        <v>218</v>
      </c>
      <c r="D791" s="261">
        <v>0.72040489066314806</v>
      </c>
      <c r="E791" t="s">
        <v>267</v>
      </c>
      <c r="F791" t="s">
        <v>268</v>
      </c>
      <c r="G791" t="s">
        <v>269</v>
      </c>
    </row>
    <row r="792" spans="1:7">
      <c r="A792">
        <v>1972</v>
      </c>
      <c r="B792" t="s">
        <v>207</v>
      </c>
      <c r="C792" t="s">
        <v>218</v>
      </c>
      <c r="D792" s="261">
        <v>0.7022525441170866</v>
      </c>
      <c r="E792" t="s">
        <v>267</v>
      </c>
      <c r="F792" t="s">
        <v>268</v>
      </c>
      <c r="G792" t="s">
        <v>269</v>
      </c>
    </row>
    <row r="793" spans="1:7">
      <c r="A793">
        <v>1973</v>
      </c>
      <c r="B793" t="s">
        <v>207</v>
      </c>
      <c r="C793" t="s">
        <v>218</v>
      </c>
      <c r="D793" s="261">
        <v>0.75834438367412427</v>
      </c>
      <c r="E793" t="s">
        <v>267</v>
      </c>
      <c r="F793" t="s">
        <v>268</v>
      </c>
      <c r="G793" t="s">
        <v>269</v>
      </c>
    </row>
    <row r="794" spans="1:7">
      <c r="A794">
        <v>1974</v>
      </c>
      <c r="B794" t="s">
        <v>207</v>
      </c>
      <c r="C794" t="s">
        <v>218</v>
      </c>
      <c r="D794" s="261">
        <v>0.78651790473874694</v>
      </c>
      <c r="E794" t="s">
        <v>267</v>
      </c>
      <c r="F794" t="s">
        <v>268</v>
      </c>
      <c r="G794" t="s">
        <v>269</v>
      </c>
    </row>
    <row r="795" spans="1:7">
      <c r="A795">
        <v>1975</v>
      </c>
      <c r="B795" t="s">
        <v>207</v>
      </c>
      <c r="C795" t="s">
        <v>218</v>
      </c>
      <c r="D795" s="261">
        <v>0.99040157797502459</v>
      </c>
      <c r="E795" t="s">
        <v>267</v>
      </c>
      <c r="F795" t="s">
        <v>268</v>
      </c>
      <c r="G795" t="s">
        <v>269</v>
      </c>
    </row>
    <row r="796" spans="1:7">
      <c r="A796">
        <v>1976</v>
      </c>
      <c r="B796" t="s">
        <v>207</v>
      </c>
      <c r="C796" t="s">
        <v>218</v>
      </c>
      <c r="D796" s="261">
        <v>1.0768913247873049</v>
      </c>
      <c r="E796" t="s">
        <v>267</v>
      </c>
      <c r="F796" t="s">
        <v>268</v>
      </c>
      <c r="G796" t="s">
        <v>269</v>
      </c>
    </row>
    <row r="797" spans="1:7">
      <c r="A797">
        <v>1977</v>
      </c>
      <c r="B797" t="s">
        <v>207</v>
      </c>
      <c r="C797" t="s">
        <v>218</v>
      </c>
      <c r="D797" s="261">
        <v>1.2273030662144306</v>
      </c>
      <c r="E797" t="s">
        <v>267</v>
      </c>
      <c r="F797" t="s">
        <v>268</v>
      </c>
      <c r="G797" t="s">
        <v>269</v>
      </c>
    </row>
    <row r="798" spans="1:7">
      <c r="A798">
        <v>1978</v>
      </c>
      <c r="B798" t="s">
        <v>207</v>
      </c>
      <c r="C798" t="s">
        <v>218</v>
      </c>
      <c r="D798" s="261">
        <v>0.98732169732911013</v>
      </c>
      <c r="E798" t="s">
        <v>267</v>
      </c>
      <c r="F798" t="s">
        <v>268</v>
      </c>
      <c r="G798" t="s">
        <v>269</v>
      </c>
    </row>
    <row r="799" spans="1:7">
      <c r="A799">
        <v>1979</v>
      </c>
      <c r="B799" t="s">
        <v>207</v>
      </c>
      <c r="C799" t="s">
        <v>218</v>
      </c>
      <c r="D799" s="261">
        <v>1.1996889649196862</v>
      </c>
      <c r="E799" t="s">
        <v>267</v>
      </c>
      <c r="F799" t="s">
        <v>268</v>
      </c>
      <c r="G799" t="s">
        <v>269</v>
      </c>
    </row>
    <row r="800" spans="1:7">
      <c r="A800">
        <v>1980</v>
      </c>
      <c r="B800" t="s">
        <v>207</v>
      </c>
      <c r="C800" t="s">
        <v>218</v>
      </c>
      <c r="D800" s="261">
        <v>1.4009577299034803</v>
      </c>
      <c r="E800" t="s">
        <v>267</v>
      </c>
      <c r="F800" t="s">
        <v>268</v>
      </c>
      <c r="G800" t="s">
        <v>269</v>
      </c>
    </row>
    <row r="801" spans="1:7">
      <c r="A801">
        <v>1981</v>
      </c>
      <c r="B801" t="s">
        <v>207</v>
      </c>
      <c r="C801" t="s">
        <v>218</v>
      </c>
      <c r="D801" s="261">
        <v>1.6565179200403539</v>
      </c>
      <c r="E801" t="s">
        <v>267</v>
      </c>
      <c r="F801" t="s">
        <v>268</v>
      </c>
      <c r="G801" t="s">
        <v>269</v>
      </c>
    </row>
    <row r="802" spans="1:7">
      <c r="A802">
        <v>1982</v>
      </c>
      <c r="B802" t="s">
        <v>207</v>
      </c>
      <c r="C802" t="s">
        <v>218</v>
      </c>
      <c r="D802" s="261">
        <v>1.98706565369442</v>
      </c>
      <c r="E802" t="s">
        <v>267</v>
      </c>
      <c r="F802" t="s">
        <v>268</v>
      </c>
      <c r="G802" t="s">
        <v>269</v>
      </c>
    </row>
    <row r="803" spans="1:7">
      <c r="A803">
        <v>1983</v>
      </c>
      <c r="B803" t="s">
        <v>207</v>
      </c>
      <c r="C803" t="s">
        <v>218</v>
      </c>
      <c r="D803" s="261">
        <v>2.0306862364333971</v>
      </c>
      <c r="E803" t="s">
        <v>267</v>
      </c>
      <c r="F803" t="s">
        <v>268</v>
      </c>
      <c r="G803" t="s">
        <v>269</v>
      </c>
    </row>
    <row r="804" spans="1:7">
      <c r="A804">
        <v>1984</v>
      </c>
      <c r="B804" t="s">
        <v>207</v>
      </c>
      <c r="C804" t="s">
        <v>218</v>
      </c>
      <c r="D804" s="261">
        <v>2.457739011965407</v>
      </c>
      <c r="E804" t="s">
        <v>267</v>
      </c>
      <c r="F804" t="s">
        <v>268</v>
      </c>
      <c r="G804" t="s">
        <v>269</v>
      </c>
    </row>
    <row r="805" spans="1:7">
      <c r="A805">
        <v>1985</v>
      </c>
      <c r="B805" t="s">
        <v>207</v>
      </c>
      <c r="C805" t="s">
        <v>218</v>
      </c>
      <c r="D805" s="261">
        <v>2.5787693004453462</v>
      </c>
      <c r="E805" t="s">
        <v>267</v>
      </c>
      <c r="F805" t="s">
        <v>268</v>
      </c>
      <c r="G805" t="s">
        <v>269</v>
      </c>
    </row>
    <row r="806" spans="1:7">
      <c r="A806">
        <v>1986</v>
      </c>
      <c r="B806" t="s">
        <v>207</v>
      </c>
      <c r="C806" t="s">
        <v>218</v>
      </c>
      <c r="D806" s="261">
        <v>3.0466359998504058</v>
      </c>
      <c r="E806" t="s">
        <v>267</v>
      </c>
      <c r="F806" t="s">
        <v>268</v>
      </c>
      <c r="G806" t="s">
        <v>269</v>
      </c>
    </row>
    <row r="807" spans="1:7">
      <c r="A807">
        <v>1987</v>
      </c>
      <c r="B807" t="s">
        <v>207</v>
      </c>
      <c r="C807" t="s">
        <v>218</v>
      </c>
      <c r="D807" s="261">
        <v>3.0875150327012735</v>
      </c>
      <c r="E807" t="s">
        <v>267</v>
      </c>
      <c r="F807" t="s">
        <v>268</v>
      </c>
      <c r="G807" t="s">
        <v>269</v>
      </c>
    </row>
    <row r="808" spans="1:7">
      <c r="A808">
        <v>1988</v>
      </c>
      <c r="B808" t="s">
        <v>207</v>
      </c>
      <c r="C808" t="s">
        <v>218</v>
      </c>
      <c r="D808" s="261">
        <v>3.7743377098289534</v>
      </c>
      <c r="E808" t="s">
        <v>267</v>
      </c>
      <c r="F808" t="s">
        <v>268</v>
      </c>
      <c r="G808" t="s">
        <v>269</v>
      </c>
    </row>
    <row r="809" spans="1:7">
      <c r="A809">
        <v>1989</v>
      </c>
      <c r="B809" t="s">
        <v>207</v>
      </c>
      <c r="C809" t="s">
        <v>218</v>
      </c>
      <c r="D809" s="261">
        <v>3.8043012064267292</v>
      </c>
      <c r="E809" t="s">
        <v>267</v>
      </c>
      <c r="F809" t="s">
        <v>268</v>
      </c>
      <c r="G809" t="s">
        <v>269</v>
      </c>
    </row>
    <row r="810" spans="1:7">
      <c r="A810">
        <v>1990</v>
      </c>
      <c r="B810" t="s">
        <v>207</v>
      </c>
      <c r="C810" t="s">
        <v>218</v>
      </c>
      <c r="D810" s="261">
        <v>3.3680018949994399</v>
      </c>
      <c r="E810" t="s">
        <v>267</v>
      </c>
      <c r="F810" t="s">
        <v>268</v>
      </c>
      <c r="G810" t="s">
        <v>269</v>
      </c>
    </row>
    <row r="811" spans="1:7">
      <c r="A811">
        <v>1991</v>
      </c>
      <c r="B811" t="s">
        <v>207</v>
      </c>
      <c r="C811" t="s">
        <v>218</v>
      </c>
      <c r="D811" s="261">
        <v>3.0428097935643192</v>
      </c>
      <c r="E811" t="s">
        <v>267</v>
      </c>
      <c r="F811" t="s">
        <v>268</v>
      </c>
      <c r="G811" t="s">
        <v>269</v>
      </c>
    </row>
    <row r="812" spans="1:7">
      <c r="A812">
        <v>1992</v>
      </c>
      <c r="B812" t="s">
        <v>207</v>
      </c>
      <c r="C812" t="s">
        <v>218</v>
      </c>
      <c r="D812" s="261">
        <v>3.415728082399744</v>
      </c>
      <c r="E812" t="s">
        <v>267</v>
      </c>
      <c r="F812" t="s">
        <v>268</v>
      </c>
      <c r="G812" t="s">
        <v>269</v>
      </c>
    </row>
    <row r="813" spans="1:7">
      <c r="A813">
        <v>1993</v>
      </c>
      <c r="B813" t="s">
        <v>207</v>
      </c>
      <c r="C813" t="s">
        <v>218</v>
      </c>
      <c r="D813" s="261">
        <v>3.3329914929588287</v>
      </c>
      <c r="E813" t="s">
        <v>267</v>
      </c>
      <c r="F813" t="s">
        <v>268</v>
      </c>
      <c r="G813" t="s">
        <v>269</v>
      </c>
    </row>
    <row r="814" spans="1:7">
      <c r="A814">
        <v>1994</v>
      </c>
      <c r="B814" t="s">
        <v>207</v>
      </c>
      <c r="C814" t="s">
        <v>218</v>
      </c>
      <c r="D814" s="261">
        <v>4.4302944624121237</v>
      </c>
      <c r="E814" t="s">
        <v>267</v>
      </c>
      <c r="F814" t="s">
        <v>268</v>
      </c>
      <c r="G814" t="s">
        <v>269</v>
      </c>
    </row>
    <row r="815" spans="1:7">
      <c r="A815">
        <v>1995</v>
      </c>
      <c r="B815" t="s">
        <v>207</v>
      </c>
      <c r="C815" t="s">
        <v>218</v>
      </c>
      <c r="D815" s="261">
        <v>4.3070230532306404</v>
      </c>
      <c r="E815" t="s">
        <v>267</v>
      </c>
      <c r="F815" t="s">
        <v>268</v>
      </c>
      <c r="G815" t="s">
        <v>269</v>
      </c>
    </row>
    <row r="816" spans="1:7">
      <c r="A816">
        <v>1996</v>
      </c>
      <c r="B816" t="s">
        <v>207</v>
      </c>
      <c r="C816" t="s">
        <v>218</v>
      </c>
      <c r="D816" s="261">
        <v>4.5160619245217255</v>
      </c>
      <c r="E816" t="s">
        <v>267</v>
      </c>
      <c r="F816" t="s">
        <v>268</v>
      </c>
      <c r="G816" t="s">
        <v>269</v>
      </c>
    </row>
    <row r="817" spans="1:7">
      <c r="A817">
        <v>1997</v>
      </c>
      <c r="B817" t="s">
        <v>207</v>
      </c>
      <c r="C817" t="s">
        <v>218</v>
      </c>
      <c r="D817" s="261">
        <v>4.9652750337105012</v>
      </c>
      <c r="E817" t="s">
        <v>267</v>
      </c>
      <c r="F817" t="s">
        <v>268</v>
      </c>
      <c r="G817" t="s">
        <v>269</v>
      </c>
    </row>
    <row r="818" spans="1:7">
      <c r="A818">
        <v>1998</v>
      </c>
      <c r="B818" t="s">
        <v>207</v>
      </c>
      <c r="C818" t="s">
        <v>218</v>
      </c>
      <c r="D818" s="261">
        <v>5.0449792115604009</v>
      </c>
      <c r="E818" t="s">
        <v>267</v>
      </c>
      <c r="F818" t="s">
        <v>268</v>
      </c>
      <c r="G818" t="s">
        <v>269</v>
      </c>
    </row>
    <row r="819" spans="1:7">
      <c r="A819">
        <v>1999</v>
      </c>
      <c r="B819" t="s">
        <v>207</v>
      </c>
      <c r="C819" t="s">
        <v>218</v>
      </c>
      <c r="D819" s="261">
        <v>6.1592557976333255</v>
      </c>
      <c r="E819" t="s">
        <v>267</v>
      </c>
      <c r="F819" t="s">
        <v>268</v>
      </c>
      <c r="G819" t="s">
        <v>269</v>
      </c>
    </row>
    <row r="820" spans="1:7">
      <c r="A820">
        <v>2000</v>
      </c>
      <c r="B820" t="s">
        <v>207</v>
      </c>
      <c r="C820" t="s">
        <v>218</v>
      </c>
      <c r="D820" s="261">
        <v>5.8884566541786967</v>
      </c>
      <c r="E820" t="s">
        <v>267</v>
      </c>
      <c r="F820" t="s">
        <v>268</v>
      </c>
      <c r="G820" t="s">
        <v>269</v>
      </c>
    </row>
    <row r="821" spans="1:7">
      <c r="A821">
        <v>2001</v>
      </c>
      <c r="B821" t="s">
        <v>207</v>
      </c>
      <c r="C821" t="s">
        <v>218</v>
      </c>
      <c r="D821" s="261">
        <v>5.39869385492507</v>
      </c>
      <c r="E821" t="s">
        <v>267</v>
      </c>
      <c r="F821" t="s">
        <v>268</v>
      </c>
      <c r="G821" t="s">
        <v>269</v>
      </c>
    </row>
    <row r="822" spans="1:7">
      <c r="A822">
        <v>2002</v>
      </c>
      <c r="B822" t="s">
        <v>207</v>
      </c>
      <c r="C822" t="s">
        <v>218</v>
      </c>
      <c r="D822" s="261">
        <v>5.3513382375993448</v>
      </c>
      <c r="E822" t="s">
        <v>267</v>
      </c>
      <c r="F822" t="s">
        <v>268</v>
      </c>
      <c r="G822" t="s">
        <v>269</v>
      </c>
    </row>
    <row r="823" spans="1:7">
      <c r="A823">
        <v>2003</v>
      </c>
      <c r="B823" t="s">
        <v>207</v>
      </c>
      <c r="C823" t="s">
        <v>218</v>
      </c>
      <c r="D823" s="261">
        <v>5.3472684241119701</v>
      </c>
      <c r="E823" t="s">
        <v>267</v>
      </c>
      <c r="F823" t="s">
        <v>268</v>
      </c>
      <c r="G823" t="s">
        <v>269</v>
      </c>
    </row>
    <row r="824" spans="1:7">
      <c r="A824">
        <v>2004</v>
      </c>
      <c r="B824" t="s">
        <v>207</v>
      </c>
      <c r="C824" t="s">
        <v>218</v>
      </c>
      <c r="D824" s="261">
        <v>5.3137156388798816</v>
      </c>
      <c r="E824" t="s">
        <v>267</v>
      </c>
      <c r="F824" t="s">
        <v>268</v>
      </c>
      <c r="G824" t="s">
        <v>269</v>
      </c>
    </row>
    <row r="825" spans="1:7">
      <c r="A825">
        <v>2005</v>
      </c>
      <c r="B825" t="s">
        <v>207</v>
      </c>
      <c r="C825" t="s">
        <v>218</v>
      </c>
      <c r="D825" s="261">
        <v>5.3416230037524768</v>
      </c>
      <c r="E825" t="s">
        <v>267</v>
      </c>
      <c r="F825" t="s">
        <v>268</v>
      </c>
      <c r="G825" t="s">
        <v>269</v>
      </c>
    </row>
    <row r="826" spans="1:7">
      <c r="A826">
        <v>2006</v>
      </c>
      <c r="B826" t="s">
        <v>207</v>
      </c>
      <c r="C826" t="s">
        <v>218</v>
      </c>
      <c r="D826" s="261">
        <v>5.761133951017543</v>
      </c>
      <c r="E826" t="s">
        <v>267</v>
      </c>
      <c r="F826" t="s">
        <v>268</v>
      </c>
      <c r="G826" t="s">
        <v>269</v>
      </c>
    </row>
    <row r="827" spans="1:7">
      <c r="A827">
        <v>2007</v>
      </c>
      <c r="B827" t="s">
        <v>207</v>
      </c>
      <c r="C827" t="s">
        <v>218</v>
      </c>
      <c r="D827" s="261">
        <v>5.636014653412591</v>
      </c>
      <c r="E827" t="s">
        <v>267</v>
      </c>
      <c r="F827" t="s">
        <v>268</v>
      </c>
      <c r="G827" t="s">
        <v>269</v>
      </c>
    </row>
    <row r="828" spans="1:7">
      <c r="A828">
        <v>2008</v>
      </c>
      <c r="B828" t="s">
        <v>207</v>
      </c>
      <c r="C828" t="s">
        <v>218</v>
      </c>
      <c r="D828" s="261">
        <v>6.0348707897496672</v>
      </c>
      <c r="E828" t="s">
        <v>267</v>
      </c>
      <c r="F828" t="s">
        <v>268</v>
      </c>
      <c r="G828" t="s">
        <v>269</v>
      </c>
    </row>
    <row r="829" spans="1:7">
      <c r="A829">
        <v>2009</v>
      </c>
      <c r="B829" t="s">
        <v>207</v>
      </c>
      <c r="C829" t="s">
        <v>218</v>
      </c>
      <c r="D829" s="261">
        <v>6.20726925617336</v>
      </c>
      <c r="E829" t="s">
        <v>267</v>
      </c>
      <c r="F829" t="s">
        <v>268</v>
      </c>
      <c r="G829" t="s">
        <v>269</v>
      </c>
    </row>
    <row r="830" spans="1:7">
      <c r="A830">
        <v>2010</v>
      </c>
      <c r="B830" t="s">
        <v>207</v>
      </c>
      <c r="C830" t="s">
        <v>218</v>
      </c>
      <c r="D830" s="261">
        <v>5.9538703016606984</v>
      </c>
      <c r="E830" t="s">
        <v>267</v>
      </c>
      <c r="F830" t="s">
        <v>268</v>
      </c>
      <c r="G830" t="s">
        <v>269</v>
      </c>
    </row>
    <row r="831" spans="1:7">
      <c r="A831">
        <v>2011</v>
      </c>
      <c r="B831" t="s">
        <v>207</v>
      </c>
      <c r="C831" t="s">
        <v>218</v>
      </c>
      <c r="D831" s="261">
        <v>5.9432542869493892</v>
      </c>
      <c r="E831" t="s">
        <v>267</v>
      </c>
      <c r="F831" t="s">
        <v>268</v>
      </c>
      <c r="G831" t="s">
        <v>269</v>
      </c>
    </row>
    <row r="832" spans="1:7">
      <c r="A832">
        <v>2012</v>
      </c>
      <c r="B832" t="s">
        <v>207</v>
      </c>
      <c r="C832" t="s">
        <v>218</v>
      </c>
      <c r="D832" s="261">
        <v>6.3053524106775534</v>
      </c>
      <c r="E832" t="s">
        <v>267</v>
      </c>
      <c r="F832" t="s">
        <v>268</v>
      </c>
      <c r="G832" t="s">
        <v>269</v>
      </c>
    </row>
    <row r="833" spans="1:7">
      <c r="A833">
        <v>2013</v>
      </c>
      <c r="B833" t="s">
        <v>207</v>
      </c>
      <c r="C833" t="s">
        <v>218</v>
      </c>
      <c r="D833" s="261">
        <v>6.9303936140138971</v>
      </c>
      <c r="E833" t="s">
        <v>267</v>
      </c>
      <c r="F833" t="s">
        <v>268</v>
      </c>
      <c r="G833" t="s">
        <v>269</v>
      </c>
    </row>
    <row r="834" spans="1:7">
      <c r="A834">
        <v>2014</v>
      </c>
      <c r="B834" t="s">
        <v>207</v>
      </c>
      <c r="C834" t="s">
        <v>218</v>
      </c>
      <c r="D834" s="261">
        <v>6.6497285281697174</v>
      </c>
      <c r="E834" t="s">
        <v>267</v>
      </c>
      <c r="F834" t="s">
        <v>268</v>
      </c>
      <c r="G834" t="s">
        <v>269</v>
      </c>
    </row>
    <row r="835" spans="1:7">
      <c r="A835">
        <v>2015</v>
      </c>
      <c r="B835" t="s">
        <v>207</v>
      </c>
      <c r="C835" t="s">
        <v>218</v>
      </c>
      <c r="D835" s="261">
        <v>7.4102234911031442</v>
      </c>
      <c r="E835" t="s">
        <v>267</v>
      </c>
      <c r="F835" t="s">
        <v>268</v>
      </c>
      <c r="G835" t="s">
        <v>269</v>
      </c>
    </row>
    <row r="836" spans="1:7">
      <c r="A836">
        <v>2016</v>
      </c>
      <c r="B836" t="s">
        <v>207</v>
      </c>
      <c r="C836" t="s">
        <v>218</v>
      </c>
      <c r="D836" s="261">
        <v>7.4536788948646411</v>
      </c>
      <c r="E836" t="s">
        <v>267</v>
      </c>
      <c r="F836" t="s">
        <v>268</v>
      </c>
      <c r="G836" t="s">
        <v>269</v>
      </c>
    </row>
    <row r="837" spans="1:7">
      <c r="A837">
        <v>2017</v>
      </c>
      <c r="B837" t="s">
        <v>207</v>
      </c>
      <c r="C837" t="s">
        <v>218</v>
      </c>
      <c r="D837" s="261">
        <v>7.1171773455016201</v>
      </c>
      <c r="E837" t="s">
        <v>267</v>
      </c>
      <c r="F837" t="s">
        <v>268</v>
      </c>
      <c r="G837" t="s">
        <v>269</v>
      </c>
    </row>
    <row r="838" spans="1:7">
      <c r="A838">
        <v>2018</v>
      </c>
      <c r="B838" t="s">
        <v>207</v>
      </c>
      <c r="C838" t="s">
        <v>218</v>
      </c>
      <c r="D838" s="261">
        <v>5.9415242294967081</v>
      </c>
      <c r="E838" t="s">
        <v>267</v>
      </c>
      <c r="F838" t="s">
        <v>268</v>
      </c>
      <c r="G838" t="s">
        <v>269</v>
      </c>
    </row>
    <row r="839" spans="1:7">
      <c r="A839">
        <v>2019</v>
      </c>
      <c r="B839" t="s">
        <v>207</v>
      </c>
      <c r="C839" t="s">
        <v>218</v>
      </c>
      <c r="D839" s="261">
        <v>5.9141958981124709</v>
      </c>
      <c r="E839" t="s">
        <v>267</v>
      </c>
      <c r="F839" t="s">
        <v>268</v>
      </c>
      <c r="G839" t="s">
        <v>269</v>
      </c>
    </row>
    <row r="840" spans="1:7">
      <c r="A840">
        <v>2020</v>
      </c>
      <c r="B840" t="s">
        <v>207</v>
      </c>
      <c r="C840" t="s">
        <v>218</v>
      </c>
      <c r="D840" s="261">
        <v>5.8634888470945707</v>
      </c>
      <c r="E840" t="s">
        <v>267</v>
      </c>
      <c r="F840" t="s">
        <v>268</v>
      </c>
      <c r="G840" t="s">
        <v>269</v>
      </c>
    </row>
    <row r="841" spans="1:7">
      <c r="A841">
        <v>2021</v>
      </c>
      <c r="B841" t="s">
        <v>207</v>
      </c>
      <c r="C841" t="s">
        <v>218</v>
      </c>
      <c r="D841" s="261">
        <v>5.0656998479796504</v>
      </c>
      <c r="E841" t="s">
        <v>267</v>
      </c>
      <c r="F841" t="s">
        <v>268</v>
      </c>
      <c r="G841" t="s">
        <v>269</v>
      </c>
    </row>
    <row r="842" spans="1:7">
      <c r="A842">
        <v>2022</v>
      </c>
      <c r="B842" t="s">
        <v>207</v>
      </c>
      <c r="C842" t="s">
        <v>218</v>
      </c>
      <c r="D842" s="261">
        <v>5.2402096171148065</v>
      </c>
      <c r="E842" t="s">
        <v>267</v>
      </c>
      <c r="F842" t="s">
        <v>268</v>
      </c>
      <c r="G842" t="s">
        <v>269</v>
      </c>
    </row>
    <row r="843" spans="1:7">
      <c r="A843">
        <v>1970</v>
      </c>
      <c r="B843" t="s">
        <v>207</v>
      </c>
      <c r="C843" t="s">
        <v>202</v>
      </c>
      <c r="D843" s="261">
        <v>0.96501214326122164</v>
      </c>
      <c r="E843" t="s">
        <v>267</v>
      </c>
      <c r="F843" t="s">
        <v>268</v>
      </c>
      <c r="G843" t="s">
        <v>269</v>
      </c>
    </row>
    <row r="844" spans="1:7">
      <c r="A844">
        <v>1971</v>
      </c>
      <c r="B844" t="s">
        <v>207</v>
      </c>
      <c r="C844" t="s">
        <v>202</v>
      </c>
      <c r="D844" s="261">
        <v>0.90048574359171918</v>
      </c>
      <c r="E844" t="s">
        <v>267</v>
      </c>
      <c r="F844" t="s">
        <v>268</v>
      </c>
      <c r="G844" t="s">
        <v>269</v>
      </c>
    </row>
    <row r="845" spans="1:7">
      <c r="A845">
        <v>1972</v>
      </c>
      <c r="B845" t="s">
        <v>207</v>
      </c>
      <c r="C845" t="s">
        <v>202</v>
      </c>
      <c r="D845" s="261">
        <v>0.92749151960971155</v>
      </c>
      <c r="E845" t="s">
        <v>267</v>
      </c>
      <c r="F845" t="s">
        <v>268</v>
      </c>
      <c r="G845" t="s">
        <v>269</v>
      </c>
    </row>
    <row r="846" spans="1:7">
      <c r="A846">
        <v>1973</v>
      </c>
      <c r="B846" t="s">
        <v>207</v>
      </c>
      <c r="C846" t="s">
        <v>202</v>
      </c>
      <c r="D846" s="261">
        <v>1.0114718110132181</v>
      </c>
      <c r="E846" t="s">
        <v>267</v>
      </c>
      <c r="F846" t="s">
        <v>268</v>
      </c>
      <c r="G846" t="s">
        <v>269</v>
      </c>
    </row>
    <row r="847" spans="1:7">
      <c r="A847">
        <v>1974</v>
      </c>
      <c r="B847" t="s">
        <v>207</v>
      </c>
      <c r="C847" t="s">
        <v>202</v>
      </c>
      <c r="D847" s="261">
        <v>0.99846965686870492</v>
      </c>
      <c r="E847" t="s">
        <v>267</v>
      </c>
      <c r="F847" t="s">
        <v>268</v>
      </c>
      <c r="G847" t="s">
        <v>269</v>
      </c>
    </row>
    <row r="848" spans="1:7">
      <c r="A848">
        <v>1975</v>
      </c>
      <c r="B848" t="s">
        <v>207</v>
      </c>
      <c r="C848" t="s">
        <v>202</v>
      </c>
      <c r="D848" s="261">
        <v>1.0139129752330149</v>
      </c>
      <c r="E848" t="s">
        <v>267</v>
      </c>
      <c r="F848" t="s">
        <v>268</v>
      </c>
      <c r="G848" t="s">
        <v>269</v>
      </c>
    </row>
    <row r="849" spans="1:7">
      <c r="A849">
        <v>1976</v>
      </c>
      <c r="B849" t="s">
        <v>207</v>
      </c>
      <c r="C849" t="s">
        <v>202</v>
      </c>
      <c r="D849" s="261">
        <v>1.1204621138807991</v>
      </c>
      <c r="E849" t="s">
        <v>267</v>
      </c>
      <c r="F849" t="s">
        <v>268</v>
      </c>
      <c r="G849" t="s">
        <v>269</v>
      </c>
    </row>
    <row r="850" spans="1:7">
      <c r="A850">
        <v>1977</v>
      </c>
      <c r="B850" t="s">
        <v>207</v>
      </c>
      <c r="C850" t="s">
        <v>202</v>
      </c>
      <c r="D850" s="261">
        <v>1.0938595661985389</v>
      </c>
      <c r="E850" t="s">
        <v>267</v>
      </c>
      <c r="F850" t="s">
        <v>268</v>
      </c>
      <c r="G850" t="s">
        <v>269</v>
      </c>
    </row>
    <row r="851" spans="1:7">
      <c r="A851">
        <v>1978</v>
      </c>
      <c r="B851" t="s">
        <v>207</v>
      </c>
      <c r="C851" t="s">
        <v>202</v>
      </c>
      <c r="D851" s="261">
        <v>1.4173479737375831</v>
      </c>
      <c r="E851" t="s">
        <v>267</v>
      </c>
      <c r="F851" t="s">
        <v>268</v>
      </c>
      <c r="G851" t="s">
        <v>269</v>
      </c>
    </row>
    <row r="852" spans="1:7">
      <c r="A852">
        <v>1979</v>
      </c>
      <c r="B852" t="s">
        <v>207</v>
      </c>
      <c r="C852" t="s">
        <v>202</v>
      </c>
      <c r="D852" s="261">
        <v>1.3926941865114753</v>
      </c>
      <c r="E852" t="s">
        <v>267</v>
      </c>
      <c r="F852" t="s">
        <v>268</v>
      </c>
      <c r="G852" t="s">
        <v>269</v>
      </c>
    </row>
    <row r="853" spans="1:7">
      <c r="A853">
        <v>1980</v>
      </c>
      <c r="B853" t="s">
        <v>207</v>
      </c>
      <c r="C853" t="s">
        <v>202</v>
      </c>
      <c r="D853" s="261">
        <v>1.4553716818628526</v>
      </c>
      <c r="E853" t="s">
        <v>267</v>
      </c>
      <c r="F853" t="s">
        <v>268</v>
      </c>
      <c r="G853" t="s">
        <v>269</v>
      </c>
    </row>
    <row r="854" spans="1:7">
      <c r="A854">
        <v>1981</v>
      </c>
      <c r="B854" t="s">
        <v>207</v>
      </c>
      <c r="C854" t="s">
        <v>202</v>
      </c>
      <c r="D854" s="261">
        <v>1.5640541065083533</v>
      </c>
      <c r="E854" t="s">
        <v>267</v>
      </c>
      <c r="F854" t="s">
        <v>268</v>
      </c>
      <c r="G854" t="s">
        <v>269</v>
      </c>
    </row>
    <row r="855" spans="1:7">
      <c r="A855">
        <v>1982</v>
      </c>
      <c r="B855" t="s">
        <v>207</v>
      </c>
      <c r="C855" t="s">
        <v>202</v>
      </c>
      <c r="D855" s="261">
        <v>1.516525500619412</v>
      </c>
      <c r="E855" t="s">
        <v>267</v>
      </c>
      <c r="F855" t="s">
        <v>268</v>
      </c>
      <c r="G855" t="s">
        <v>269</v>
      </c>
    </row>
    <row r="856" spans="1:7">
      <c r="A856">
        <v>1983</v>
      </c>
      <c r="B856" t="s">
        <v>207</v>
      </c>
      <c r="C856" t="s">
        <v>202</v>
      </c>
      <c r="D856" s="261">
        <v>1.5681621571737079</v>
      </c>
      <c r="E856" t="s">
        <v>267</v>
      </c>
      <c r="F856" t="s">
        <v>268</v>
      </c>
      <c r="G856" t="s">
        <v>269</v>
      </c>
    </row>
    <row r="857" spans="1:7">
      <c r="A857">
        <v>1984</v>
      </c>
      <c r="B857" t="s">
        <v>207</v>
      </c>
      <c r="C857" t="s">
        <v>202</v>
      </c>
      <c r="D857" s="261">
        <v>1.7432498986957365</v>
      </c>
      <c r="E857" t="s">
        <v>267</v>
      </c>
      <c r="F857" t="s">
        <v>268</v>
      </c>
      <c r="G857" t="s">
        <v>269</v>
      </c>
    </row>
    <row r="858" spans="1:7">
      <c r="A858">
        <v>1985</v>
      </c>
      <c r="B858" t="s">
        <v>207</v>
      </c>
      <c r="C858" t="s">
        <v>202</v>
      </c>
      <c r="D858" s="261">
        <v>1.9610832802620077</v>
      </c>
      <c r="E858" t="s">
        <v>267</v>
      </c>
      <c r="F858" t="s">
        <v>268</v>
      </c>
      <c r="G858" t="s">
        <v>269</v>
      </c>
    </row>
    <row r="859" spans="1:7">
      <c r="A859">
        <v>1986</v>
      </c>
      <c r="B859" t="s">
        <v>207</v>
      </c>
      <c r="C859" t="s">
        <v>202</v>
      </c>
      <c r="D859" s="261">
        <v>1.7847888718823524</v>
      </c>
      <c r="E859" t="s">
        <v>267</v>
      </c>
      <c r="F859" t="s">
        <v>268</v>
      </c>
      <c r="G859" t="s">
        <v>269</v>
      </c>
    </row>
    <row r="860" spans="1:7">
      <c r="A860">
        <v>1987</v>
      </c>
      <c r="B860" t="s">
        <v>207</v>
      </c>
      <c r="C860" t="s">
        <v>202</v>
      </c>
      <c r="D860" s="261">
        <v>2.2159437241561091</v>
      </c>
      <c r="E860" t="s">
        <v>267</v>
      </c>
      <c r="F860" t="s">
        <v>268</v>
      </c>
      <c r="G860" t="s">
        <v>269</v>
      </c>
    </row>
    <row r="861" spans="1:7">
      <c r="A861">
        <v>1988</v>
      </c>
      <c r="B861" t="s">
        <v>207</v>
      </c>
      <c r="C861" t="s">
        <v>202</v>
      </c>
      <c r="D861" s="261">
        <v>2.4155480550646677</v>
      </c>
      <c r="E861" t="s">
        <v>267</v>
      </c>
      <c r="F861" t="s">
        <v>268</v>
      </c>
      <c r="G861" t="s">
        <v>269</v>
      </c>
    </row>
    <row r="862" spans="1:7">
      <c r="A862">
        <v>1989</v>
      </c>
      <c r="B862" t="s">
        <v>207</v>
      </c>
      <c r="C862" t="s">
        <v>202</v>
      </c>
      <c r="D862" s="261">
        <v>2.1686571629565545</v>
      </c>
      <c r="E862" t="s">
        <v>267</v>
      </c>
      <c r="F862" t="s">
        <v>268</v>
      </c>
      <c r="G862" t="s">
        <v>269</v>
      </c>
    </row>
    <row r="863" spans="1:7">
      <c r="A863">
        <v>1990</v>
      </c>
      <c r="B863" t="s">
        <v>207</v>
      </c>
      <c r="C863" t="s">
        <v>202</v>
      </c>
      <c r="D863" s="261">
        <v>2.2327632609981927</v>
      </c>
      <c r="E863" t="s">
        <v>267</v>
      </c>
      <c r="F863" t="s">
        <v>268</v>
      </c>
      <c r="G863" t="s">
        <v>269</v>
      </c>
    </row>
    <row r="864" spans="1:7">
      <c r="A864">
        <v>1991</v>
      </c>
      <c r="B864" t="s">
        <v>207</v>
      </c>
      <c r="C864" t="s">
        <v>202</v>
      </c>
      <c r="D864" s="261">
        <v>2.2521101037898483</v>
      </c>
      <c r="E864" t="s">
        <v>267</v>
      </c>
      <c r="F864" t="s">
        <v>268</v>
      </c>
      <c r="G864" t="s">
        <v>269</v>
      </c>
    </row>
    <row r="865" spans="1:7">
      <c r="A865">
        <v>1992</v>
      </c>
      <c r="B865" t="s">
        <v>207</v>
      </c>
      <c r="C865" t="s">
        <v>202</v>
      </c>
      <c r="D865" s="261">
        <v>2.3829639327504726</v>
      </c>
      <c r="E865" t="s">
        <v>267</v>
      </c>
      <c r="F865" t="s">
        <v>268</v>
      </c>
      <c r="G865" t="s">
        <v>269</v>
      </c>
    </row>
    <row r="866" spans="1:7">
      <c r="A866">
        <v>1993</v>
      </c>
      <c r="B866" t="s">
        <v>207</v>
      </c>
      <c r="C866" t="s">
        <v>202</v>
      </c>
      <c r="D866" s="261">
        <v>2.2713746235807193</v>
      </c>
      <c r="E866" t="s">
        <v>267</v>
      </c>
      <c r="F866" t="s">
        <v>268</v>
      </c>
      <c r="G866" t="s">
        <v>269</v>
      </c>
    </row>
    <row r="867" spans="1:7">
      <c r="A867">
        <v>1994</v>
      </c>
      <c r="B867" t="s">
        <v>207</v>
      </c>
      <c r="C867" t="s">
        <v>202</v>
      </c>
      <c r="D867" s="261">
        <v>2.3089907297408105</v>
      </c>
      <c r="E867" t="s">
        <v>267</v>
      </c>
      <c r="F867" t="s">
        <v>268</v>
      </c>
      <c r="G867" t="s">
        <v>269</v>
      </c>
    </row>
    <row r="868" spans="1:7">
      <c r="A868">
        <v>1995</v>
      </c>
      <c r="B868" t="s">
        <v>207</v>
      </c>
      <c r="C868" t="s">
        <v>202</v>
      </c>
      <c r="D868" s="261">
        <v>2.5498772957753881</v>
      </c>
      <c r="E868" t="s">
        <v>267</v>
      </c>
      <c r="F868" t="s">
        <v>268</v>
      </c>
      <c r="G868" t="s">
        <v>269</v>
      </c>
    </row>
    <row r="869" spans="1:7">
      <c r="A869">
        <v>1996</v>
      </c>
      <c r="B869" t="s">
        <v>207</v>
      </c>
      <c r="C869" t="s">
        <v>202</v>
      </c>
      <c r="D869" s="261">
        <v>2.518894583727338</v>
      </c>
      <c r="E869" t="s">
        <v>267</v>
      </c>
      <c r="F869" t="s">
        <v>268</v>
      </c>
      <c r="G869" t="s">
        <v>269</v>
      </c>
    </row>
    <row r="870" spans="1:7">
      <c r="A870">
        <v>1997</v>
      </c>
      <c r="B870" t="s">
        <v>207</v>
      </c>
      <c r="C870" t="s">
        <v>202</v>
      </c>
      <c r="D870" s="261">
        <v>2.2834568858093451</v>
      </c>
      <c r="E870" t="s">
        <v>267</v>
      </c>
      <c r="F870" t="s">
        <v>268</v>
      </c>
      <c r="G870" t="s">
        <v>269</v>
      </c>
    </row>
    <row r="871" spans="1:7">
      <c r="A871">
        <v>1998</v>
      </c>
      <c r="B871" t="s">
        <v>207</v>
      </c>
      <c r="C871" t="s">
        <v>202</v>
      </c>
      <c r="D871" s="261">
        <v>2.0791533564275757</v>
      </c>
      <c r="E871" t="s">
        <v>267</v>
      </c>
      <c r="F871" t="s">
        <v>268</v>
      </c>
      <c r="G871" t="s">
        <v>269</v>
      </c>
    </row>
    <row r="872" spans="1:7">
      <c r="A872">
        <v>1999</v>
      </c>
      <c r="B872" t="s">
        <v>207</v>
      </c>
      <c r="C872" t="s">
        <v>202</v>
      </c>
      <c r="D872" s="261">
        <v>2.1110304499185455</v>
      </c>
      <c r="E872" t="s">
        <v>267</v>
      </c>
      <c r="F872" t="s">
        <v>268</v>
      </c>
      <c r="G872" t="s">
        <v>269</v>
      </c>
    </row>
    <row r="873" spans="1:7">
      <c r="A873">
        <v>2000</v>
      </c>
      <c r="B873" t="s">
        <v>207</v>
      </c>
      <c r="C873" t="s">
        <v>202</v>
      </c>
      <c r="D873" s="261">
        <v>2.253374988617916</v>
      </c>
      <c r="E873" t="s">
        <v>267</v>
      </c>
      <c r="F873" t="s">
        <v>268</v>
      </c>
      <c r="G873" t="s">
        <v>269</v>
      </c>
    </row>
    <row r="874" spans="1:7">
      <c r="A874">
        <v>2001</v>
      </c>
      <c r="B874" t="s">
        <v>207</v>
      </c>
      <c r="C874" t="s">
        <v>202</v>
      </c>
      <c r="D874" s="261">
        <v>2.0379308628165034</v>
      </c>
      <c r="E874" t="s">
        <v>267</v>
      </c>
      <c r="F874" t="s">
        <v>268</v>
      </c>
      <c r="G874" t="s">
        <v>269</v>
      </c>
    </row>
    <row r="875" spans="1:7">
      <c r="A875">
        <v>2002</v>
      </c>
      <c r="B875" t="s">
        <v>207</v>
      </c>
      <c r="C875" t="s">
        <v>202</v>
      </c>
      <c r="D875" s="261">
        <v>2.0973744149256119</v>
      </c>
      <c r="E875" t="s">
        <v>267</v>
      </c>
      <c r="F875" t="s">
        <v>268</v>
      </c>
      <c r="G875" t="s">
        <v>269</v>
      </c>
    </row>
    <row r="876" spans="1:7">
      <c r="A876">
        <v>2003</v>
      </c>
      <c r="B876" t="s">
        <v>207</v>
      </c>
      <c r="C876" t="s">
        <v>202</v>
      </c>
      <c r="D876" s="261">
        <v>2.5924482502443418</v>
      </c>
      <c r="E876" t="s">
        <v>267</v>
      </c>
      <c r="F876" t="s">
        <v>268</v>
      </c>
      <c r="G876" t="s">
        <v>269</v>
      </c>
    </row>
    <row r="877" spans="1:7">
      <c r="A877">
        <v>2004</v>
      </c>
      <c r="B877" t="s">
        <v>207</v>
      </c>
      <c r="C877" t="s">
        <v>202</v>
      </c>
      <c r="D877" s="261">
        <v>2.6668173976916392</v>
      </c>
      <c r="E877" t="s">
        <v>267</v>
      </c>
      <c r="F877" t="s">
        <v>268</v>
      </c>
      <c r="G877" t="s">
        <v>269</v>
      </c>
    </row>
    <row r="878" spans="1:7">
      <c r="A878">
        <v>2005</v>
      </c>
      <c r="B878" t="s">
        <v>207</v>
      </c>
      <c r="C878" t="s">
        <v>202</v>
      </c>
      <c r="D878" s="261">
        <v>2.7104100063859828</v>
      </c>
      <c r="E878" t="s">
        <v>267</v>
      </c>
      <c r="F878" t="s">
        <v>268</v>
      </c>
      <c r="G878" t="s">
        <v>269</v>
      </c>
    </row>
    <row r="879" spans="1:7">
      <c r="A879">
        <v>2006</v>
      </c>
      <c r="B879" t="s">
        <v>207</v>
      </c>
      <c r="C879" t="s">
        <v>202</v>
      </c>
      <c r="D879" s="261">
        <v>2.2530209694734031</v>
      </c>
      <c r="E879" t="s">
        <v>267</v>
      </c>
      <c r="F879" t="s">
        <v>268</v>
      </c>
      <c r="G879" t="s">
        <v>269</v>
      </c>
    </row>
    <row r="880" spans="1:7">
      <c r="A880">
        <v>2007</v>
      </c>
      <c r="B880" t="s">
        <v>207</v>
      </c>
      <c r="C880" t="s">
        <v>202</v>
      </c>
      <c r="D880" s="261">
        <v>2.6762213033150828</v>
      </c>
      <c r="E880" t="s">
        <v>267</v>
      </c>
      <c r="F880" t="s">
        <v>268</v>
      </c>
      <c r="G880" t="s">
        <v>269</v>
      </c>
    </row>
    <row r="881" spans="1:7">
      <c r="A881">
        <v>2008</v>
      </c>
      <c r="B881" t="s">
        <v>207</v>
      </c>
      <c r="C881" t="s">
        <v>202</v>
      </c>
      <c r="D881" s="261">
        <v>2.6959160907914952</v>
      </c>
      <c r="E881" t="s">
        <v>267</v>
      </c>
      <c r="F881" t="s">
        <v>268</v>
      </c>
      <c r="G881" t="s">
        <v>269</v>
      </c>
    </row>
    <row r="882" spans="1:7">
      <c r="A882">
        <v>2009</v>
      </c>
      <c r="B882" t="s">
        <v>207</v>
      </c>
      <c r="C882" t="s">
        <v>202</v>
      </c>
      <c r="D882" s="261">
        <v>2.5005191740528105</v>
      </c>
      <c r="E882" t="s">
        <v>267</v>
      </c>
      <c r="F882" t="s">
        <v>268</v>
      </c>
      <c r="G882" t="s">
        <v>269</v>
      </c>
    </row>
    <row r="883" spans="1:7">
      <c r="A883">
        <v>2010</v>
      </c>
      <c r="B883" t="s">
        <v>207</v>
      </c>
      <c r="C883" t="s">
        <v>202</v>
      </c>
      <c r="D883" s="261">
        <v>2.4505449739846781</v>
      </c>
      <c r="E883" t="s">
        <v>267</v>
      </c>
      <c r="F883" t="s">
        <v>268</v>
      </c>
      <c r="G883" t="s">
        <v>269</v>
      </c>
    </row>
    <row r="884" spans="1:7">
      <c r="A884">
        <v>2011</v>
      </c>
      <c r="B884" t="s">
        <v>207</v>
      </c>
      <c r="C884" t="s">
        <v>202</v>
      </c>
      <c r="D884" s="261">
        <v>2.6546246051076801</v>
      </c>
      <c r="E884" t="s">
        <v>267</v>
      </c>
      <c r="F884" t="s">
        <v>268</v>
      </c>
      <c r="G884" t="s">
        <v>269</v>
      </c>
    </row>
    <row r="885" spans="1:7">
      <c r="A885">
        <v>2012</v>
      </c>
      <c r="B885" t="s">
        <v>207</v>
      </c>
      <c r="C885" t="s">
        <v>202</v>
      </c>
      <c r="D885" s="261">
        <v>2.5607686729330408</v>
      </c>
      <c r="E885" t="s">
        <v>267</v>
      </c>
      <c r="F885" t="s">
        <v>268</v>
      </c>
      <c r="G885" t="s">
        <v>269</v>
      </c>
    </row>
    <row r="886" spans="1:7">
      <c r="A886">
        <v>2013</v>
      </c>
      <c r="B886" t="s">
        <v>207</v>
      </c>
      <c r="C886" t="s">
        <v>202</v>
      </c>
      <c r="D886" s="261">
        <v>2.4828052031974952</v>
      </c>
      <c r="E886" t="s">
        <v>267</v>
      </c>
      <c r="F886" t="s">
        <v>268</v>
      </c>
      <c r="G886" t="s">
        <v>269</v>
      </c>
    </row>
    <row r="887" spans="1:7">
      <c r="A887">
        <v>2014</v>
      </c>
      <c r="B887" t="s">
        <v>207</v>
      </c>
      <c r="C887" t="s">
        <v>202</v>
      </c>
      <c r="D887" s="261">
        <v>2.584673568586449</v>
      </c>
      <c r="E887" t="s">
        <v>267</v>
      </c>
      <c r="F887" t="s">
        <v>268</v>
      </c>
      <c r="G887" t="s">
        <v>269</v>
      </c>
    </row>
    <row r="888" spans="1:7">
      <c r="A888">
        <v>2015</v>
      </c>
      <c r="B888" t="s">
        <v>207</v>
      </c>
      <c r="C888" t="s">
        <v>202</v>
      </c>
      <c r="D888" s="261">
        <v>2.5874512802600407</v>
      </c>
      <c r="E888" t="s">
        <v>267</v>
      </c>
      <c r="F888" t="s">
        <v>268</v>
      </c>
      <c r="G888" t="s">
        <v>269</v>
      </c>
    </row>
    <row r="889" spans="1:7">
      <c r="A889">
        <v>2016</v>
      </c>
      <c r="B889" t="s">
        <v>207</v>
      </c>
      <c r="C889" t="s">
        <v>202</v>
      </c>
      <c r="D889" s="261">
        <v>2.6362068156488156</v>
      </c>
      <c r="E889" t="s">
        <v>267</v>
      </c>
      <c r="F889" t="s">
        <v>268</v>
      </c>
      <c r="G889" t="s">
        <v>269</v>
      </c>
    </row>
    <row r="890" spans="1:7">
      <c r="A890">
        <v>2017</v>
      </c>
      <c r="B890" t="s">
        <v>207</v>
      </c>
      <c r="C890" t="s">
        <v>202</v>
      </c>
      <c r="D890" s="261">
        <v>2.3658875222819331</v>
      </c>
      <c r="E890" t="s">
        <v>267</v>
      </c>
      <c r="F890" t="s">
        <v>268</v>
      </c>
      <c r="G890" t="s">
        <v>269</v>
      </c>
    </row>
    <row r="891" spans="1:7">
      <c r="A891">
        <v>2018</v>
      </c>
      <c r="B891" t="s">
        <v>207</v>
      </c>
      <c r="C891" t="s">
        <v>202</v>
      </c>
      <c r="D891" s="261">
        <v>2.5013708283032723</v>
      </c>
      <c r="E891" t="s">
        <v>267</v>
      </c>
      <c r="F891" t="s">
        <v>268</v>
      </c>
      <c r="G891" t="s">
        <v>269</v>
      </c>
    </row>
    <row r="892" spans="1:7">
      <c r="A892">
        <v>2019</v>
      </c>
      <c r="B892" t="s">
        <v>207</v>
      </c>
      <c r="C892" t="s">
        <v>202</v>
      </c>
      <c r="D892" s="261">
        <v>2.6365464402757821</v>
      </c>
      <c r="E892" t="s">
        <v>267</v>
      </c>
      <c r="F892" t="s">
        <v>268</v>
      </c>
      <c r="G892" t="s">
        <v>269</v>
      </c>
    </row>
    <row r="893" spans="1:7">
      <c r="A893">
        <v>2020</v>
      </c>
      <c r="B893" t="s">
        <v>207</v>
      </c>
      <c r="C893" t="s">
        <v>202</v>
      </c>
      <c r="D893" s="261">
        <v>2.637952794677151</v>
      </c>
      <c r="E893" t="s">
        <v>267</v>
      </c>
      <c r="F893" t="s">
        <v>268</v>
      </c>
      <c r="G893" t="s">
        <v>269</v>
      </c>
    </row>
    <row r="894" spans="1:7">
      <c r="A894">
        <v>2021</v>
      </c>
      <c r="B894" t="s">
        <v>207</v>
      </c>
      <c r="C894" t="s">
        <v>202</v>
      </c>
      <c r="D894" s="261">
        <v>2.603798693592335</v>
      </c>
      <c r="E894" t="s">
        <v>267</v>
      </c>
      <c r="F894" t="s">
        <v>268</v>
      </c>
      <c r="G894" t="s">
        <v>269</v>
      </c>
    </row>
    <row r="895" spans="1:7">
      <c r="A895">
        <v>2022</v>
      </c>
      <c r="B895" t="s">
        <v>207</v>
      </c>
      <c r="C895" t="s">
        <v>202</v>
      </c>
      <c r="D895" s="261">
        <v>2.5760965903151685</v>
      </c>
      <c r="E895" t="s">
        <v>267</v>
      </c>
      <c r="F895" t="s">
        <v>268</v>
      </c>
      <c r="G895" t="s">
        <v>269</v>
      </c>
    </row>
    <row r="896" spans="1:7">
      <c r="A896">
        <v>1970</v>
      </c>
      <c r="B896" t="s">
        <v>227</v>
      </c>
      <c r="C896" t="s">
        <v>226</v>
      </c>
      <c r="D896" s="261">
        <v>0.31725971948578902</v>
      </c>
      <c r="E896" t="s">
        <v>267</v>
      </c>
      <c r="F896" t="s">
        <v>268</v>
      </c>
      <c r="G896" t="s">
        <v>269</v>
      </c>
    </row>
    <row r="897" spans="1:7">
      <c r="A897">
        <v>1971</v>
      </c>
      <c r="B897" t="s">
        <v>227</v>
      </c>
      <c r="C897" t="s">
        <v>226</v>
      </c>
      <c r="D897" s="261">
        <v>0.29995704537684009</v>
      </c>
      <c r="E897" t="s">
        <v>267</v>
      </c>
      <c r="F897" t="s">
        <v>268</v>
      </c>
      <c r="G897" t="s">
        <v>269</v>
      </c>
    </row>
    <row r="898" spans="1:7">
      <c r="A898">
        <v>1972</v>
      </c>
      <c r="B898" t="s">
        <v>227</v>
      </c>
      <c r="C898" t="s">
        <v>226</v>
      </c>
      <c r="D898" s="261">
        <v>0.27904786179822388</v>
      </c>
      <c r="E898" t="s">
        <v>267</v>
      </c>
      <c r="F898" t="s">
        <v>268</v>
      </c>
      <c r="G898" t="s">
        <v>269</v>
      </c>
    </row>
    <row r="899" spans="1:7">
      <c r="A899">
        <v>1973</v>
      </c>
      <c r="B899" t="s">
        <v>227</v>
      </c>
      <c r="C899" t="s">
        <v>226</v>
      </c>
      <c r="D899" s="261">
        <v>0.26756768235421802</v>
      </c>
      <c r="E899" t="s">
        <v>267</v>
      </c>
      <c r="F899" t="s">
        <v>268</v>
      </c>
      <c r="G899" t="s">
        <v>269</v>
      </c>
    </row>
    <row r="900" spans="1:7">
      <c r="A900">
        <v>1974</v>
      </c>
      <c r="B900" t="s">
        <v>227</v>
      </c>
      <c r="C900" t="s">
        <v>226</v>
      </c>
      <c r="D900" s="261">
        <v>0.33340503334050331</v>
      </c>
      <c r="E900" t="s">
        <v>267</v>
      </c>
      <c r="F900" t="s">
        <v>268</v>
      </c>
      <c r="G900" t="s">
        <v>269</v>
      </c>
    </row>
    <row r="901" spans="1:7">
      <c r="A901">
        <v>1975</v>
      </c>
      <c r="B901" t="s">
        <v>227</v>
      </c>
      <c r="C901" t="s">
        <v>226</v>
      </c>
      <c r="D901" s="261">
        <v>0.30883490065887853</v>
      </c>
      <c r="E901" t="s">
        <v>267</v>
      </c>
      <c r="F901" t="s">
        <v>268</v>
      </c>
      <c r="G901" t="s">
        <v>269</v>
      </c>
    </row>
    <row r="902" spans="1:7">
      <c r="A902">
        <v>1976</v>
      </c>
      <c r="B902" t="s">
        <v>227</v>
      </c>
      <c r="C902" t="s">
        <v>226</v>
      </c>
      <c r="D902" s="261">
        <v>0.34627468067053457</v>
      </c>
      <c r="E902" t="s">
        <v>267</v>
      </c>
      <c r="F902" t="s">
        <v>268</v>
      </c>
      <c r="G902" t="s">
        <v>269</v>
      </c>
    </row>
    <row r="903" spans="1:7">
      <c r="A903">
        <v>1977</v>
      </c>
      <c r="B903" t="s">
        <v>227</v>
      </c>
      <c r="C903" t="s">
        <v>226</v>
      </c>
      <c r="D903" s="261">
        <v>0.34871208096658629</v>
      </c>
      <c r="E903" t="s">
        <v>267</v>
      </c>
      <c r="F903" t="s">
        <v>268</v>
      </c>
      <c r="G903" t="s">
        <v>269</v>
      </c>
    </row>
    <row r="904" spans="1:7">
      <c r="A904">
        <v>1978</v>
      </c>
      <c r="B904" t="s">
        <v>227</v>
      </c>
      <c r="C904" t="s">
        <v>226</v>
      </c>
      <c r="D904" s="261">
        <v>0.3526742592717389</v>
      </c>
      <c r="E904" t="s">
        <v>267</v>
      </c>
      <c r="F904" t="s">
        <v>268</v>
      </c>
      <c r="G904" t="s">
        <v>269</v>
      </c>
    </row>
    <row r="905" spans="1:7">
      <c r="A905">
        <v>1979</v>
      </c>
      <c r="B905" t="s">
        <v>227</v>
      </c>
      <c r="C905" t="s">
        <v>226</v>
      </c>
      <c r="D905" s="261">
        <v>0.3683544022572261</v>
      </c>
      <c r="E905" t="s">
        <v>267</v>
      </c>
      <c r="F905" t="s">
        <v>268</v>
      </c>
      <c r="G905" t="s">
        <v>269</v>
      </c>
    </row>
    <row r="906" spans="1:7">
      <c r="A906">
        <v>1980</v>
      </c>
      <c r="B906" t="s">
        <v>227</v>
      </c>
      <c r="C906" t="s">
        <v>226</v>
      </c>
      <c r="D906" s="261">
        <v>0.28543073693825033</v>
      </c>
      <c r="E906" t="s">
        <v>267</v>
      </c>
      <c r="F906" t="s">
        <v>268</v>
      </c>
      <c r="G906" t="s">
        <v>269</v>
      </c>
    </row>
    <row r="907" spans="1:7">
      <c r="A907">
        <v>1981</v>
      </c>
      <c r="B907" t="s">
        <v>227</v>
      </c>
      <c r="C907" t="s">
        <v>226</v>
      </c>
      <c r="D907" s="261">
        <v>0.3635320003826652</v>
      </c>
      <c r="E907" t="s">
        <v>267</v>
      </c>
      <c r="F907" t="s">
        <v>268</v>
      </c>
      <c r="G907" t="s">
        <v>269</v>
      </c>
    </row>
    <row r="908" spans="1:7">
      <c r="A908">
        <v>1982</v>
      </c>
      <c r="B908" t="s">
        <v>227</v>
      </c>
      <c r="C908" t="s">
        <v>226</v>
      </c>
      <c r="D908" s="261">
        <v>0.31956862542422515</v>
      </c>
      <c r="E908" t="s">
        <v>267</v>
      </c>
      <c r="F908" t="s">
        <v>268</v>
      </c>
      <c r="G908" t="s">
        <v>269</v>
      </c>
    </row>
    <row r="909" spans="1:7">
      <c r="A909">
        <v>1983</v>
      </c>
      <c r="B909" t="s">
        <v>227</v>
      </c>
      <c r="C909" t="s">
        <v>226</v>
      </c>
      <c r="D909" s="261">
        <v>0.29363185905670763</v>
      </c>
      <c r="E909" t="s">
        <v>267</v>
      </c>
      <c r="F909" t="s">
        <v>268</v>
      </c>
      <c r="G909" t="s">
        <v>269</v>
      </c>
    </row>
    <row r="910" spans="1:7">
      <c r="A910">
        <v>1984</v>
      </c>
      <c r="B910" t="s">
        <v>227</v>
      </c>
      <c r="C910" t="s">
        <v>226</v>
      </c>
      <c r="D910" s="261">
        <v>0.30675106199333191</v>
      </c>
      <c r="E910" t="s">
        <v>267</v>
      </c>
      <c r="F910" t="s">
        <v>268</v>
      </c>
      <c r="G910" t="s">
        <v>269</v>
      </c>
    </row>
    <row r="911" spans="1:7">
      <c r="A911">
        <v>1985</v>
      </c>
      <c r="B911" t="s">
        <v>227</v>
      </c>
      <c r="C911" t="s">
        <v>226</v>
      </c>
      <c r="D911" s="261">
        <v>0.32876804240436791</v>
      </c>
      <c r="E911" t="s">
        <v>267</v>
      </c>
      <c r="F911" t="s">
        <v>268</v>
      </c>
      <c r="G911" t="s">
        <v>269</v>
      </c>
    </row>
    <row r="912" spans="1:7">
      <c r="A912">
        <v>1986</v>
      </c>
      <c r="B912" t="s">
        <v>227</v>
      </c>
      <c r="C912" t="s">
        <v>226</v>
      </c>
      <c r="D912" s="261">
        <v>0.3266140593639752</v>
      </c>
      <c r="E912" t="s">
        <v>267</v>
      </c>
      <c r="F912" t="s">
        <v>268</v>
      </c>
      <c r="G912" t="s">
        <v>269</v>
      </c>
    </row>
    <row r="913" spans="1:7">
      <c r="A913">
        <v>1987</v>
      </c>
      <c r="B913" t="s">
        <v>227</v>
      </c>
      <c r="C913" t="s">
        <v>226</v>
      </c>
      <c r="D913" s="261">
        <v>0.25864483286931028</v>
      </c>
      <c r="E913" t="s">
        <v>267</v>
      </c>
      <c r="F913" t="s">
        <v>268</v>
      </c>
      <c r="G913" t="s">
        <v>269</v>
      </c>
    </row>
    <row r="914" spans="1:7">
      <c r="A914">
        <v>1988</v>
      </c>
      <c r="B914" t="s">
        <v>227</v>
      </c>
      <c r="C914" t="s">
        <v>226</v>
      </c>
      <c r="D914" s="261">
        <v>0.2558964333669359</v>
      </c>
      <c r="E914" t="s">
        <v>267</v>
      </c>
      <c r="F914" t="s">
        <v>268</v>
      </c>
      <c r="G914" t="s">
        <v>269</v>
      </c>
    </row>
    <row r="915" spans="1:7">
      <c r="A915">
        <v>1989</v>
      </c>
      <c r="B915" t="s">
        <v>227</v>
      </c>
      <c r="C915" t="s">
        <v>226</v>
      </c>
      <c r="D915" s="261">
        <v>0.33678065189090411</v>
      </c>
      <c r="E915" t="s">
        <v>267</v>
      </c>
      <c r="F915" t="s">
        <v>268</v>
      </c>
      <c r="G915" t="s">
        <v>269</v>
      </c>
    </row>
    <row r="916" spans="1:7">
      <c r="A916">
        <v>1990</v>
      </c>
      <c r="B916" t="s">
        <v>227</v>
      </c>
      <c r="C916" t="s">
        <v>226</v>
      </c>
      <c r="D916" s="261">
        <v>0.31703260678361816</v>
      </c>
      <c r="E916" t="s">
        <v>267</v>
      </c>
      <c r="F916" t="s">
        <v>268</v>
      </c>
      <c r="G916" t="s">
        <v>269</v>
      </c>
    </row>
    <row r="917" spans="1:7">
      <c r="A917">
        <v>1991</v>
      </c>
      <c r="B917" t="s">
        <v>227</v>
      </c>
      <c r="C917" t="s">
        <v>226</v>
      </c>
      <c r="D917" s="261">
        <v>0.29902206372562551</v>
      </c>
      <c r="E917" t="s">
        <v>267</v>
      </c>
      <c r="F917" t="s">
        <v>268</v>
      </c>
      <c r="G917" t="s">
        <v>269</v>
      </c>
    </row>
    <row r="918" spans="1:7">
      <c r="A918">
        <v>1992</v>
      </c>
      <c r="B918" t="s">
        <v>227</v>
      </c>
      <c r="C918" t="s">
        <v>226</v>
      </c>
      <c r="D918" s="261">
        <v>0.2822175683355781</v>
      </c>
      <c r="E918" t="s">
        <v>267</v>
      </c>
      <c r="F918" t="s">
        <v>268</v>
      </c>
      <c r="G918" t="s">
        <v>269</v>
      </c>
    </row>
    <row r="919" spans="1:7">
      <c r="A919">
        <v>1993</v>
      </c>
      <c r="B919" t="s">
        <v>227</v>
      </c>
      <c r="C919" t="s">
        <v>226</v>
      </c>
      <c r="D919" s="261">
        <v>0.34773587443084675</v>
      </c>
      <c r="E919" t="s">
        <v>267</v>
      </c>
      <c r="F919" t="s">
        <v>268</v>
      </c>
      <c r="G919" t="s">
        <v>269</v>
      </c>
    </row>
    <row r="920" spans="1:7">
      <c r="A920">
        <v>1994</v>
      </c>
      <c r="B920" t="s">
        <v>227</v>
      </c>
      <c r="C920" t="s">
        <v>226</v>
      </c>
      <c r="D920" s="261">
        <v>0.32379781047389117</v>
      </c>
      <c r="E920" t="s">
        <v>267</v>
      </c>
      <c r="F920" t="s">
        <v>268</v>
      </c>
      <c r="G920" t="s">
        <v>269</v>
      </c>
    </row>
    <row r="921" spans="1:7">
      <c r="A921">
        <v>1995</v>
      </c>
      <c r="B921" t="s">
        <v>227</v>
      </c>
      <c r="C921" t="s">
        <v>226</v>
      </c>
      <c r="D921" s="261">
        <v>0.33501277400330887</v>
      </c>
      <c r="E921" t="s">
        <v>267</v>
      </c>
      <c r="F921" t="s">
        <v>268</v>
      </c>
      <c r="G921" t="s">
        <v>269</v>
      </c>
    </row>
    <row r="922" spans="1:7">
      <c r="A922">
        <v>1996</v>
      </c>
      <c r="B922" t="s">
        <v>227</v>
      </c>
      <c r="C922" t="s">
        <v>226</v>
      </c>
      <c r="D922" s="261">
        <v>0.33040750258652346</v>
      </c>
      <c r="E922" t="s">
        <v>267</v>
      </c>
      <c r="F922" t="s">
        <v>268</v>
      </c>
      <c r="G922" t="s">
        <v>269</v>
      </c>
    </row>
    <row r="923" spans="1:7">
      <c r="A923">
        <v>1997</v>
      </c>
      <c r="B923" t="s">
        <v>227</v>
      </c>
      <c r="C923" t="s">
        <v>226</v>
      </c>
      <c r="D923" s="261">
        <v>0.24769889195051889</v>
      </c>
      <c r="E923" t="s">
        <v>267</v>
      </c>
      <c r="F923" t="s">
        <v>268</v>
      </c>
      <c r="G923" t="s">
        <v>269</v>
      </c>
    </row>
    <row r="924" spans="1:7">
      <c r="A924">
        <v>1998</v>
      </c>
      <c r="B924" t="s">
        <v>227</v>
      </c>
      <c r="C924" t="s">
        <v>226</v>
      </c>
      <c r="D924" s="261">
        <v>0.28140448726074274</v>
      </c>
      <c r="E924" t="s">
        <v>267</v>
      </c>
      <c r="F924" t="s">
        <v>268</v>
      </c>
      <c r="G924" t="s">
        <v>269</v>
      </c>
    </row>
    <row r="925" spans="1:7">
      <c r="A925">
        <v>1999</v>
      </c>
      <c r="B925" t="s">
        <v>227</v>
      </c>
      <c r="C925" t="s">
        <v>226</v>
      </c>
      <c r="D925" s="261">
        <v>0.25779194042141818</v>
      </c>
      <c r="E925" t="s">
        <v>267</v>
      </c>
      <c r="F925" t="s">
        <v>268</v>
      </c>
      <c r="G925" t="s">
        <v>269</v>
      </c>
    </row>
    <row r="926" spans="1:7">
      <c r="A926">
        <v>2000</v>
      </c>
      <c r="B926" t="s">
        <v>227</v>
      </c>
      <c r="C926" t="s">
        <v>226</v>
      </c>
      <c r="D926" s="261">
        <v>0.28310670864856252</v>
      </c>
      <c r="E926" t="s">
        <v>267</v>
      </c>
      <c r="F926" t="s">
        <v>268</v>
      </c>
      <c r="G926" t="s">
        <v>269</v>
      </c>
    </row>
    <row r="927" spans="1:7">
      <c r="A927">
        <v>2001</v>
      </c>
      <c r="B927" t="s">
        <v>227</v>
      </c>
      <c r="C927" t="s">
        <v>226</v>
      </c>
      <c r="D927" s="261">
        <v>0.2298523337918035</v>
      </c>
      <c r="E927" t="s">
        <v>267</v>
      </c>
      <c r="F927" t="s">
        <v>268</v>
      </c>
      <c r="G927" t="s">
        <v>269</v>
      </c>
    </row>
    <row r="928" spans="1:7">
      <c r="A928">
        <v>2002</v>
      </c>
      <c r="B928" t="s">
        <v>227</v>
      </c>
      <c r="C928" t="s">
        <v>226</v>
      </c>
      <c r="D928" s="261">
        <v>0.20080839194261577</v>
      </c>
      <c r="E928" t="s">
        <v>267</v>
      </c>
      <c r="F928" t="s">
        <v>268</v>
      </c>
      <c r="G928" t="s">
        <v>269</v>
      </c>
    </row>
    <row r="929" spans="1:7">
      <c r="A929">
        <v>2003</v>
      </c>
      <c r="B929" t="s">
        <v>227</v>
      </c>
      <c r="C929" t="s">
        <v>226</v>
      </c>
      <c r="D929" s="261">
        <v>0.23743906002852611</v>
      </c>
      <c r="E929" t="s">
        <v>267</v>
      </c>
      <c r="F929" t="s">
        <v>268</v>
      </c>
      <c r="G929" t="s">
        <v>269</v>
      </c>
    </row>
    <row r="930" spans="1:7">
      <c r="A930">
        <v>2004</v>
      </c>
      <c r="B930" t="s">
        <v>227</v>
      </c>
      <c r="C930" t="s">
        <v>226</v>
      </c>
      <c r="D930" s="261">
        <v>0.24517408322785025</v>
      </c>
      <c r="E930" t="s">
        <v>267</v>
      </c>
      <c r="F930" t="s">
        <v>268</v>
      </c>
      <c r="G930" t="s">
        <v>269</v>
      </c>
    </row>
    <row r="931" spans="1:7">
      <c r="A931">
        <v>2005</v>
      </c>
      <c r="B931" t="s">
        <v>227</v>
      </c>
      <c r="C931" t="s">
        <v>226</v>
      </c>
      <c r="D931" s="261">
        <v>0.28764681578733564</v>
      </c>
      <c r="E931" t="s">
        <v>267</v>
      </c>
      <c r="F931" t="s">
        <v>268</v>
      </c>
      <c r="G931" t="s">
        <v>269</v>
      </c>
    </row>
    <row r="932" spans="1:7">
      <c r="A932">
        <v>2006</v>
      </c>
      <c r="B932" t="s">
        <v>227</v>
      </c>
      <c r="C932" t="s">
        <v>226</v>
      </c>
      <c r="D932" s="261">
        <v>0.28227196268777327</v>
      </c>
      <c r="E932" t="s">
        <v>267</v>
      </c>
      <c r="F932" t="s">
        <v>268</v>
      </c>
      <c r="G932" t="s">
        <v>269</v>
      </c>
    </row>
    <row r="933" spans="1:7">
      <c r="A933">
        <v>2007</v>
      </c>
      <c r="B933" t="s">
        <v>227</v>
      </c>
      <c r="C933" t="s">
        <v>226</v>
      </c>
      <c r="D933" s="261">
        <v>0.30096193041198205</v>
      </c>
      <c r="E933" t="s">
        <v>267</v>
      </c>
      <c r="F933" t="s">
        <v>268</v>
      </c>
      <c r="G933" t="s">
        <v>269</v>
      </c>
    </row>
    <row r="934" spans="1:7">
      <c r="A934">
        <v>2008</v>
      </c>
      <c r="B934" t="s">
        <v>227</v>
      </c>
      <c r="C934" t="s">
        <v>226</v>
      </c>
      <c r="D934" s="261">
        <v>0.32334531450741211</v>
      </c>
      <c r="E934" t="s">
        <v>267</v>
      </c>
      <c r="F934" t="s">
        <v>268</v>
      </c>
      <c r="G934" t="s">
        <v>269</v>
      </c>
    </row>
    <row r="935" spans="1:7">
      <c r="A935">
        <v>2009</v>
      </c>
      <c r="B935" t="s">
        <v>227</v>
      </c>
      <c r="C935" t="s">
        <v>226</v>
      </c>
      <c r="D935" s="261">
        <v>0.28089641717236469</v>
      </c>
      <c r="E935" t="s">
        <v>267</v>
      </c>
      <c r="F935" t="s">
        <v>268</v>
      </c>
      <c r="G935" t="s">
        <v>269</v>
      </c>
    </row>
    <row r="936" spans="1:7">
      <c r="A936">
        <v>2010</v>
      </c>
      <c r="B936" t="s">
        <v>227</v>
      </c>
      <c r="C936" t="s">
        <v>226</v>
      </c>
      <c r="D936" s="261">
        <v>0.27835656343046533</v>
      </c>
      <c r="E936" t="s">
        <v>267</v>
      </c>
      <c r="F936" t="s">
        <v>268</v>
      </c>
      <c r="G936" t="s">
        <v>269</v>
      </c>
    </row>
    <row r="937" spans="1:7">
      <c r="A937">
        <v>2011</v>
      </c>
      <c r="B937" t="s">
        <v>227</v>
      </c>
      <c r="C937" t="s">
        <v>226</v>
      </c>
      <c r="D937" s="261">
        <v>0.35380998689168147</v>
      </c>
      <c r="E937" t="s">
        <v>267</v>
      </c>
      <c r="F937" t="s">
        <v>268</v>
      </c>
      <c r="G937" t="s">
        <v>269</v>
      </c>
    </row>
    <row r="938" spans="1:7">
      <c r="A938">
        <v>2012</v>
      </c>
      <c r="B938" t="s">
        <v>227</v>
      </c>
      <c r="C938" t="s">
        <v>226</v>
      </c>
      <c r="D938" s="261">
        <v>0.40866859019881152</v>
      </c>
      <c r="E938" t="s">
        <v>267</v>
      </c>
      <c r="F938" t="s">
        <v>268</v>
      </c>
      <c r="G938" t="s">
        <v>269</v>
      </c>
    </row>
    <row r="939" spans="1:7">
      <c r="A939">
        <v>2013</v>
      </c>
      <c r="B939" t="s">
        <v>227</v>
      </c>
      <c r="C939" t="s">
        <v>226</v>
      </c>
      <c r="D939" s="261">
        <v>0.43277155268737161</v>
      </c>
      <c r="E939" t="s">
        <v>267</v>
      </c>
      <c r="F939" t="s">
        <v>268</v>
      </c>
      <c r="G939" t="s">
        <v>269</v>
      </c>
    </row>
    <row r="940" spans="1:7">
      <c r="A940">
        <v>2014</v>
      </c>
      <c r="B940" t="s">
        <v>227</v>
      </c>
      <c r="C940" t="s">
        <v>226</v>
      </c>
      <c r="D940" s="261">
        <v>0.46224820019398444</v>
      </c>
      <c r="E940" t="s">
        <v>267</v>
      </c>
      <c r="F940" t="s">
        <v>268</v>
      </c>
      <c r="G940" t="s">
        <v>269</v>
      </c>
    </row>
    <row r="941" spans="1:7">
      <c r="A941">
        <v>2015</v>
      </c>
      <c r="B941" t="s">
        <v>227</v>
      </c>
      <c r="C941" t="s">
        <v>226</v>
      </c>
      <c r="D941" s="261">
        <v>0.69579584320313004</v>
      </c>
      <c r="E941" t="s">
        <v>267</v>
      </c>
      <c r="F941" t="s">
        <v>268</v>
      </c>
      <c r="G941" t="s">
        <v>269</v>
      </c>
    </row>
    <row r="942" spans="1:7">
      <c r="A942">
        <v>2016</v>
      </c>
      <c r="B942" t="s">
        <v>227</v>
      </c>
      <c r="C942" t="s">
        <v>226</v>
      </c>
      <c r="D942" s="261">
        <v>0.8322932592248834</v>
      </c>
      <c r="E942" t="s">
        <v>267</v>
      </c>
      <c r="F942" t="s">
        <v>268</v>
      </c>
      <c r="G942" t="s">
        <v>269</v>
      </c>
    </row>
    <row r="943" spans="1:7">
      <c r="A943">
        <v>2017</v>
      </c>
      <c r="B943" t="s">
        <v>227</v>
      </c>
      <c r="C943" t="s">
        <v>226</v>
      </c>
      <c r="D943" s="261">
        <v>0.8488765810335227</v>
      </c>
      <c r="E943" t="s">
        <v>267</v>
      </c>
      <c r="F943" t="s">
        <v>268</v>
      </c>
      <c r="G943" t="s">
        <v>269</v>
      </c>
    </row>
    <row r="944" spans="1:7">
      <c r="A944">
        <v>2018</v>
      </c>
      <c r="B944" t="s">
        <v>227</v>
      </c>
      <c r="C944" t="s">
        <v>226</v>
      </c>
      <c r="D944" s="261">
        <v>0.92447201982439631</v>
      </c>
      <c r="E944" t="s">
        <v>267</v>
      </c>
      <c r="F944" t="s">
        <v>268</v>
      </c>
      <c r="G944" t="s">
        <v>269</v>
      </c>
    </row>
    <row r="945" spans="1:7">
      <c r="A945">
        <v>2019</v>
      </c>
      <c r="B945" t="s">
        <v>227</v>
      </c>
      <c r="C945" t="s">
        <v>226</v>
      </c>
      <c r="D945" s="261">
        <v>0.97240168230621782</v>
      </c>
      <c r="E945" t="s">
        <v>267</v>
      </c>
      <c r="F945" t="s">
        <v>268</v>
      </c>
      <c r="G945" t="s">
        <v>269</v>
      </c>
    </row>
    <row r="946" spans="1:7">
      <c r="A946">
        <v>2020</v>
      </c>
      <c r="B946" t="s">
        <v>227</v>
      </c>
      <c r="C946" t="s">
        <v>226</v>
      </c>
      <c r="D946" s="261">
        <v>1.29945378986979</v>
      </c>
      <c r="E946" t="s">
        <v>267</v>
      </c>
      <c r="F946" t="s">
        <v>268</v>
      </c>
      <c r="G946" t="s">
        <v>269</v>
      </c>
    </row>
    <row r="947" spans="1:7">
      <c r="A947">
        <v>2021</v>
      </c>
      <c r="B947" t="s">
        <v>227</v>
      </c>
      <c r="C947" t="s">
        <v>226</v>
      </c>
      <c r="D947" s="261">
        <v>0.98676834168681926</v>
      </c>
      <c r="E947" t="s">
        <v>267</v>
      </c>
      <c r="F947" t="s">
        <v>268</v>
      </c>
      <c r="G947" t="s">
        <v>269</v>
      </c>
    </row>
    <row r="948" spans="1:7">
      <c r="A948">
        <v>2022</v>
      </c>
      <c r="B948" t="s">
        <v>227</v>
      </c>
      <c r="C948" t="s">
        <v>226</v>
      </c>
      <c r="D948" s="261">
        <v>1.0626459520652867</v>
      </c>
      <c r="E948" t="s">
        <v>267</v>
      </c>
      <c r="F948" t="s">
        <v>268</v>
      </c>
      <c r="G948" t="s">
        <v>269</v>
      </c>
    </row>
    <row r="949" spans="1:7">
      <c r="A949">
        <v>1970</v>
      </c>
      <c r="B949" t="s">
        <v>208</v>
      </c>
      <c r="C949" t="s">
        <v>218</v>
      </c>
      <c r="D949" s="261">
        <v>8.672434309345924</v>
      </c>
      <c r="E949" t="s">
        <v>267</v>
      </c>
      <c r="F949" t="s">
        <v>268</v>
      </c>
      <c r="G949" t="s">
        <v>269</v>
      </c>
    </row>
    <row r="950" spans="1:7">
      <c r="A950">
        <v>1971</v>
      </c>
      <c r="B950" t="s">
        <v>208</v>
      </c>
      <c r="C950" t="s">
        <v>218</v>
      </c>
      <c r="D950" s="261">
        <v>8.8220705861957711</v>
      </c>
      <c r="E950" t="s">
        <v>267</v>
      </c>
      <c r="F950" t="s">
        <v>268</v>
      </c>
      <c r="G950" t="s">
        <v>269</v>
      </c>
    </row>
    <row r="951" spans="1:7">
      <c r="A951">
        <v>1972</v>
      </c>
      <c r="B951" t="s">
        <v>208</v>
      </c>
      <c r="C951" t="s">
        <v>218</v>
      </c>
      <c r="D951" s="261">
        <v>8.372241491024127</v>
      </c>
      <c r="E951" t="s">
        <v>267</v>
      </c>
      <c r="F951" t="s">
        <v>268</v>
      </c>
      <c r="G951" t="s">
        <v>269</v>
      </c>
    </row>
    <row r="952" spans="1:7">
      <c r="A952">
        <v>1973</v>
      </c>
      <c r="B952" t="s">
        <v>208</v>
      </c>
      <c r="C952" t="s">
        <v>218</v>
      </c>
      <c r="D952" s="261">
        <v>8.8604070615216912</v>
      </c>
      <c r="E952" t="s">
        <v>267</v>
      </c>
      <c r="F952" t="s">
        <v>268</v>
      </c>
      <c r="G952" t="s">
        <v>269</v>
      </c>
    </row>
    <row r="953" spans="1:7">
      <c r="A953">
        <v>1974</v>
      </c>
      <c r="B953" t="s">
        <v>208</v>
      </c>
      <c r="C953" t="s">
        <v>218</v>
      </c>
      <c r="D953" s="261">
        <v>8.825179795561457</v>
      </c>
      <c r="E953" t="s">
        <v>267</v>
      </c>
      <c r="F953" t="s">
        <v>268</v>
      </c>
      <c r="G953" t="s">
        <v>269</v>
      </c>
    </row>
    <row r="954" spans="1:7">
      <c r="A954">
        <v>1975</v>
      </c>
      <c r="B954" t="s">
        <v>208</v>
      </c>
      <c r="C954" t="s">
        <v>218</v>
      </c>
      <c r="D954" s="261">
        <v>8.9122251392535183</v>
      </c>
      <c r="E954" t="s">
        <v>267</v>
      </c>
      <c r="F954" t="s">
        <v>268</v>
      </c>
      <c r="G954" t="s">
        <v>269</v>
      </c>
    </row>
    <row r="955" spans="1:7">
      <c r="A955">
        <v>1976</v>
      </c>
      <c r="B955" t="s">
        <v>208</v>
      </c>
      <c r="C955" t="s">
        <v>218</v>
      </c>
      <c r="D955" s="261">
        <v>8.3647120875088863</v>
      </c>
      <c r="E955" t="s">
        <v>267</v>
      </c>
      <c r="F955" t="s">
        <v>268</v>
      </c>
      <c r="G955" t="s">
        <v>269</v>
      </c>
    </row>
    <row r="956" spans="1:7">
      <c r="A956">
        <v>1977</v>
      </c>
      <c r="B956" t="s">
        <v>208</v>
      </c>
      <c r="C956" t="s">
        <v>218</v>
      </c>
      <c r="D956" s="261">
        <v>8.2823659751451828</v>
      </c>
      <c r="E956" t="s">
        <v>267</v>
      </c>
      <c r="F956" t="s">
        <v>268</v>
      </c>
      <c r="G956" t="s">
        <v>269</v>
      </c>
    </row>
    <row r="957" spans="1:7">
      <c r="A957">
        <v>1978</v>
      </c>
      <c r="B957" t="s">
        <v>208</v>
      </c>
      <c r="C957" t="s">
        <v>218</v>
      </c>
      <c r="D957" s="261">
        <v>8.5478042096277829</v>
      </c>
      <c r="E957" t="s">
        <v>267</v>
      </c>
      <c r="F957" t="s">
        <v>268</v>
      </c>
      <c r="G957" t="s">
        <v>269</v>
      </c>
    </row>
    <row r="958" spans="1:7">
      <c r="A958">
        <v>1979</v>
      </c>
      <c r="B958" t="s">
        <v>208</v>
      </c>
      <c r="C958" t="s">
        <v>218</v>
      </c>
      <c r="D958" s="261">
        <v>8.0528270867121368</v>
      </c>
      <c r="E958" t="s">
        <v>267</v>
      </c>
      <c r="F958" t="s">
        <v>268</v>
      </c>
      <c r="G958" t="s">
        <v>269</v>
      </c>
    </row>
    <row r="959" spans="1:7">
      <c r="A959">
        <v>1980</v>
      </c>
      <c r="B959" t="s">
        <v>208</v>
      </c>
      <c r="C959" t="s">
        <v>218</v>
      </c>
      <c r="D959" s="261">
        <v>7.9971896050516857</v>
      </c>
      <c r="E959" t="s">
        <v>267</v>
      </c>
      <c r="F959" t="s">
        <v>268</v>
      </c>
      <c r="G959" t="s">
        <v>269</v>
      </c>
    </row>
    <row r="960" spans="1:7">
      <c r="A960">
        <v>1981</v>
      </c>
      <c r="B960" t="s">
        <v>208</v>
      </c>
      <c r="C960" t="s">
        <v>218</v>
      </c>
      <c r="D960" s="261">
        <v>8.1520442152318164</v>
      </c>
      <c r="E960" t="s">
        <v>267</v>
      </c>
      <c r="F960" t="s">
        <v>268</v>
      </c>
      <c r="G960" t="s">
        <v>269</v>
      </c>
    </row>
    <row r="961" spans="1:7">
      <c r="A961">
        <v>1982</v>
      </c>
      <c r="B961" t="s">
        <v>208</v>
      </c>
      <c r="C961" t="s">
        <v>218</v>
      </c>
      <c r="D961" s="261">
        <v>8.5569150860509584</v>
      </c>
      <c r="E961" t="s">
        <v>267</v>
      </c>
      <c r="F961" t="s">
        <v>268</v>
      </c>
      <c r="G961" t="s">
        <v>269</v>
      </c>
    </row>
    <row r="962" spans="1:7">
      <c r="A962">
        <v>1983</v>
      </c>
      <c r="B962" t="s">
        <v>208</v>
      </c>
      <c r="C962" t="s">
        <v>218</v>
      </c>
      <c r="D962" s="261">
        <v>8.2061824870789177</v>
      </c>
      <c r="E962" t="s">
        <v>267</v>
      </c>
      <c r="F962" t="s">
        <v>268</v>
      </c>
      <c r="G962" t="s">
        <v>269</v>
      </c>
    </row>
    <row r="963" spans="1:7">
      <c r="A963">
        <v>1984</v>
      </c>
      <c r="B963" t="s">
        <v>208</v>
      </c>
      <c r="C963" t="s">
        <v>218</v>
      </c>
      <c r="D963" s="261">
        <v>8.5675317751789741</v>
      </c>
      <c r="E963" t="s">
        <v>267</v>
      </c>
      <c r="F963" t="s">
        <v>268</v>
      </c>
      <c r="G963" t="s">
        <v>269</v>
      </c>
    </row>
    <row r="964" spans="1:7">
      <c r="A964">
        <v>1985</v>
      </c>
      <c r="B964" t="s">
        <v>208</v>
      </c>
      <c r="C964" t="s">
        <v>218</v>
      </c>
      <c r="D964" s="261">
        <v>8.7372413677421488</v>
      </c>
      <c r="E964" t="s">
        <v>267</v>
      </c>
      <c r="F964" t="s">
        <v>268</v>
      </c>
      <c r="G964" t="s">
        <v>269</v>
      </c>
    </row>
    <row r="965" spans="1:7">
      <c r="A965">
        <v>1986</v>
      </c>
      <c r="B965" t="s">
        <v>208</v>
      </c>
      <c r="C965" t="s">
        <v>218</v>
      </c>
      <c r="D965" s="261">
        <v>8.6409489260381225</v>
      </c>
      <c r="E965" t="s">
        <v>267</v>
      </c>
      <c r="F965" t="s">
        <v>268</v>
      </c>
      <c r="G965" t="s">
        <v>269</v>
      </c>
    </row>
    <row r="966" spans="1:7">
      <c r="A966">
        <v>1987</v>
      </c>
      <c r="B966" t="s">
        <v>208</v>
      </c>
      <c r="C966" t="s">
        <v>218</v>
      </c>
      <c r="D966" s="261">
        <v>9.0775275530880872</v>
      </c>
      <c r="E966" t="s">
        <v>267</v>
      </c>
      <c r="F966" t="s">
        <v>268</v>
      </c>
      <c r="G966" t="s">
        <v>269</v>
      </c>
    </row>
    <row r="967" spans="1:7">
      <c r="A967">
        <v>1988</v>
      </c>
      <c r="B967" t="s">
        <v>208</v>
      </c>
      <c r="C967" t="s">
        <v>218</v>
      </c>
      <c r="D967" s="261">
        <v>9.0072279518898366</v>
      </c>
      <c r="E967" t="s">
        <v>267</v>
      </c>
      <c r="F967" t="s">
        <v>268</v>
      </c>
      <c r="G967" t="s">
        <v>269</v>
      </c>
    </row>
    <row r="968" spans="1:7">
      <c r="A968">
        <v>1989</v>
      </c>
      <c r="B968" t="s">
        <v>208</v>
      </c>
      <c r="C968" t="s">
        <v>218</v>
      </c>
      <c r="D968" s="261">
        <v>8.6028456347890767</v>
      </c>
      <c r="E968" t="s">
        <v>267</v>
      </c>
      <c r="F968" t="s">
        <v>268</v>
      </c>
      <c r="G968" t="s">
        <v>269</v>
      </c>
    </row>
    <row r="969" spans="1:7">
      <c r="A969">
        <v>1990</v>
      </c>
      <c r="B969" t="s">
        <v>208</v>
      </c>
      <c r="C969" t="s">
        <v>218</v>
      </c>
      <c r="D969" s="261">
        <v>8.3368027961236475</v>
      </c>
      <c r="E969" t="s">
        <v>267</v>
      </c>
      <c r="F969" t="s">
        <v>268</v>
      </c>
      <c r="G969" t="s">
        <v>269</v>
      </c>
    </row>
    <row r="970" spans="1:7">
      <c r="A970">
        <v>1991</v>
      </c>
      <c r="B970" t="s">
        <v>208</v>
      </c>
      <c r="C970" t="s">
        <v>218</v>
      </c>
      <c r="D970" s="261">
        <v>8.2038904703482949</v>
      </c>
      <c r="E970" t="s">
        <v>267</v>
      </c>
      <c r="F970" t="s">
        <v>268</v>
      </c>
      <c r="G970" t="s">
        <v>269</v>
      </c>
    </row>
    <row r="971" spans="1:7">
      <c r="A971">
        <v>1992</v>
      </c>
      <c r="B971" t="s">
        <v>208</v>
      </c>
      <c r="C971" t="s">
        <v>218</v>
      </c>
      <c r="D971" s="261">
        <v>8.6633597787414267</v>
      </c>
      <c r="E971" t="s">
        <v>267</v>
      </c>
      <c r="F971" t="s">
        <v>268</v>
      </c>
      <c r="G971" t="s">
        <v>269</v>
      </c>
    </row>
    <row r="972" spans="1:7">
      <c r="A972">
        <v>1993</v>
      </c>
      <c r="B972" t="s">
        <v>208</v>
      </c>
      <c r="C972" t="s">
        <v>218</v>
      </c>
      <c r="D972" s="261">
        <v>9.3225637470941969</v>
      </c>
      <c r="E972" t="s">
        <v>267</v>
      </c>
      <c r="F972" t="s">
        <v>268</v>
      </c>
      <c r="G972" t="s">
        <v>269</v>
      </c>
    </row>
    <row r="973" spans="1:7">
      <c r="A973">
        <v>1994</v>
      </c>
      <c r="B973" t="s">
        <v>208</v>
      </c>
      <c r="C973" t="s">
        <v>218</v>
      </c>
      <c r="D973" s="261">
        <v>9.082278864695791</v>
      </c>
      <c r="E973" t="s">
        <v>267</v>
      </c>
      <c r="F973" t="s">
        <v>268</v>
      </c>
      <c r="G973" t="s">
        <v>269</v>
      </c>
    </row>
    <row r="974" spans="1:7">
      <c r="A974">
        <v>1995</v>
      </c>
      <c r="B974" t="s">
        <v>208</v>
      </c>
      <c r="C974" t="s">
        <v>218</v>
      </c>
      <c r="D974" s="261">
        <v>8.123049572886849</v>
      </c>
      <c r="E974" t="s">
        <v>267</v>
      </c>
      <c r="F974" t="s">
        <v>268</v>
      </c>
      <c r="G974" t="s">
        <v>269</v>
      </c>
    </row>
    <row r="975" spans="1:7">
      <c r="A975">
        <v>1996</v>
      </c>
      <c r="B975" t="s">
        <v>208</v>
      </c>
      <c r="C975" t="s">
        <v>218</v>
      </c>
      <c r="D975" s="261">
        <v>8.2580029406638573</v>
      </c>
      <c r="E975" t="s">
        <v>267</v>
      </c>
      <c r="F975" t="s">
        <v>268</v>
      </c>
      <c r="G975" t="s">
        <v>269</v>
      </c>
    </row>
    <row r="976" spans="1:7">
      <c r="A976">
        <v>1997</v>
      </c>
      <c r="B976" t="s">
        <v>208</v>
      </c>
      <c r="C976" t="s">
        <v>218</v>
      </c>
      <c r="D976" s="261">
        <v>9.0134148223603212</v>
      </c>
      <c r="E976" t="s">
        <v>267</v>
      </c>
      <c r="F976" t="s">
        <v>268</v>
      </c>
      <c r="G976" t="s">
        <v>269</v>
      </c>
    </row>
    <row r="977" spans="1:7">
      <c r="A977">
        <v>1998</v>
      </c>
      <c r="B977" t="s">
        <v>208</v>
      </c>
      <c r="C977" t="s">
        <v>218</v>
      </c>
      <c r="D977" s="261">
        <v>8.4282451080165863</v>
      </c>
      <c r="E977" t="s">
        <v>267</v>
      </c>
      <c r="F977" t="s">
        <v>268</v>
      </c>
      <c r="G977" t="s">
        <v>269</v>
      </c>
    </row>
    <row r="978" spans="1:7">
      <c r="A978">
        <v>1999</v>
      </c>
      <c r="B978" t="s">
        <v>208</v>
      </c>
      <c r="C978" t="s">
        <v>218</v>
      </c>
      <c r="D978" s="261">
        <v>7.5535821443276818</v>
      </c>
      <c r="E978" t="s">
        <v>267</v>
      </c>
      <c r="F978" t="s">
        <v>268</v>
      </c>
      <c r="G978" t="s">
        <v>269</v>
      </c>
    </row>
    <row r="979" spans="1:7">
      <c r="A979">
        <v>2000</v>
      </c>
      <c r="B979" t="s">
        <v>208</v>
      </c>
      <c r="C979" t="s">
        <v>218</v>
      </c>
      <c r="D979" s="261">
        <v>8.8998494283924767</v>
      </c>
      <c r="E979" t="s">
        <v>267</v>
      </c>
      <c r="F979" t="s">
        <v>268</v>
      </c>
      <c r="G979" t="s">
        <v>269</v>
      </c>
    </row>
    <row r="980" spans="1:7">
      <c r="A980">
        <v>2001</v>
      </c>
      <c r="B980" t="s">
        <v>208</v>
      </c>
      <c r="C980" t="s">
        <v>218</v>
      </c>
      <c r="D980" s="261">
        <v>8.8280183459605261</v>
      </c>
      <c r="E980" t="s">
        <v>267</v>
      </c>
      <c r="F980" t="s">
        <v>268</v>
      </c>
      <c r="G980" t="s">
        <v>269</v>
      </c>
    </row>
    <row r="981" spans="1:7">
      <c r="A981">
        <v>2002</v>
      </c>
      <c r="B981" t="s">
        <v>208</v>
      </c>
      <c r="C981" t="s">
        <v>218</v>
      </c>
      <c r="D981" s="261">
        <v>8.2950776060954308</v>
      </c>
      <c r="E981" t="s">
        <v>267</v>
      </c>
      <c r="F981" t="s">
        <v>268</v>
      </c>
      <c r="G981" t="s">
        <v>269</v>
      </c>
    </row>
    <row r="982" spans="1:7">
      <c r="A982">
        <v>2003</v>
      </c>
      <c r="B982" t="s">
        <v>208</v>
      </c>
      <c r="C982" t="s">
        <v>218</v>
      </c>
      <c r="D982" s="261">
        <v>7.396751998525656</v>
      </c>
      <c r="E982" t="s">
        <v>267</v>
      </c>
      <c r="F982" t="s">
        <v>268</v>
      </c>
      <c r="G982" t="s">
        <v>269</v>
      </c>
    </row>
    <row r="983" spans="1:7">
      <c r="A983">
        <v>2004</v>
      </c>
      <c r="B983" t="s">
        <v>208</v>
      </c>
      <c r="C983" t="s">
        <v>218</v>
      </c>
      <c r="D983" s="261">
        <v>8.0429742944758136</v>
      </c>
      <c r="E983" t="s">
        <v>267</v>
      </c>
      <c r="F983" t="s">
        <v>268</v>
      </c>
      <c r="G983" t="s">
        <v>269</v>
      </c>
    </row>
    <row r="984" spans="1:7">
      <c r="A984">
        <v>2005</v>
      </c>
      <c r="B984" t="s">
        <v>208</v>
      </c>
      <c r="C984" t="s">
        <v>218</v>
      </c>
      <c r="D984" s="261">
        <v>7.7573974137945712</v>
      </c>
      <c r="E984" t="s">
        <v>267</v>
      </c>
      <c r="F984" t="s">
        <v>268</v>
      </c>
      <c r="G984" t="s">
        <v>269</v>
      </c>
    </row>
    <row r="985" spans="1:7">
      <c r="A985">
        <v>2006</v>
      </c>
      <c r="B985" t="s">
        <v>208</v>
      </c>
      <c r="C985" t="s">
        <v>218</v>
      </c>
      <c r="D985" s="261">
        <v>7.7513071302918677</v>
      </c>
      <c r="E985" t="s">
        <v>267</v>
      </c>
      <c r="F985" t="s">
        <v>268</v>
      </c>
      <c r="G985" t="s">
        <v>269</v>
      </c>
    </row>
    <row r="986" spans="1:7">
      <c r="A986">
        <v>2007</v>
      </c>
      <c r="B986" t="s">
        <v>208</v>
      </c>
      <c r="C986" t="s">
        <v>218</v>
      </c>
      <c r="D986" s="261">
        <v>7.950856226808475</v>
      </c>
      <c r="E986" t="s">
        <v>267</v>
      </c>
      <c r="F986" t="s">
        <v>268</v>
      </c>
      <c r="G986" t="s">
        <v>269</v>
      </c>
    </row>
    <row r="987" spans="1:7">
      <c r="A987">
        <v>2008</v>
      </c>
      <c r="B987" t="s">
        <v>208</v>
      </c>
      <c r="C987" t="s">
        <v>218</v>
      </c>
      <c r="D987" s="261">
        <v>8.0513855152630196</v>
      </c>
      <c r="E987" t="s">
        <v>267</v>
      </c>
      <c r="F987" t="s">
        <v>268</v>
      </c>
      <c r="G987" t="s">
        <v>269</v>
      </c>
    </row>
    <row r="988" spans="1:7">
      <c r="A988">
        <v>2009</v>
      </c>
      <c r="B988" t="s">
        <v>208</v>
      </c>
      <c r="C988" t="s">
        <v>218</v>
      </c>
      <c r="D988" s="261">
        <v>7.2512525996748751</v>
      </c>
      <c r="E988" t="s">
        <v>267</v>
      </c>
      <c r="F988" t="s">
        <v>268</v>
      </c>
      <c r="G988" t="s">
        <v>269</v>
      </c>
    </row>
    <row r="989" spans="1:7">
      <c r="A989">
        <v>2010</v>
      </c>
      <c r="B989" t="s">
        <v>208</v>
      </c>
      <c r="C989" t="s">
        <v>218</v>
      </c>
      <c r="D989" s="261">
        <v>7.4604229223628931</v>
      </c>
      <c r="E989" t="s">
        <v>267</v>
      </c>
      <c r="F989" t="s">
        <v>268</v>
      </c>
      <c r="G989" t="s">
        <v>269</v>
      </c>
    </row>
    <row r="990" spans="1:7">
      <c r="A990">
        <v>2011</v>
      </c>
      <c r="B990" t="s">
        <v>208</v>
      </c>
      <c r="C990" t="s">
        <v>218</v>
      </c>
      <c r="D990" s="261">
        <v>6.5627720940399525</v>
      </c>
      <c r="E990" t="s">
        <v>267</v>
      </c>
      <c r="F990" t="s">
        <v>268</v>
      </c>
      <c r="G990" t="s">
        <v>269</v>
      </c>
    </row>
    <row r="991" spans="1:7">
      <c r="A991">
        <v>2012</v>
      </c>
      <c r="B991" t="s">
        <v>208</v>
      </c>
      <c r="C991" t="s">
        <v>218</v>
      </c>
      <c r="D991" s="261">
        <v>6.2604616803920283</v>
      </c>
      <c r="E991" t="s">
        <v>267</v>
      </c>
      <c r="F991" t="s">
        <v>268</v>
      </c>
      <c r="G991" t="s">
        <v>269</v>
      </c>
    </row>
    <row r="992" spans="1:7">
      <c r="A992">
        <v>2013</v>
      </c>
      <c r="B992" t="s">
        <v>208</v>
      </c>
      <c r="C992" t="s">
        <v>218</v>
      </c>
      <c r="D992" s="261">
        <v>6.9323986274847176</v>
      </c>
      <c r="E992" t="s">
        <v>267</v>
      </c>
      <c r="F992" t="s">
        <v>268</v>
      </c>
      <c r="G992" t="s">
        <v>269</v>
      </c>
    </row>
    <row r="993" spans="1:7">
      <c r="A993">
        <v>2014</v>
      </c>
      <c r="B993" t="s">
        <v>208</v>
      </c>
      <c r="C993" t="s">
        <v>218</v>
      </c>
      <c r="D993" s="261">
        <v>6.6951541599436784</v>
      </c>
      <c r="E993" t="s">
        <v>267</v>
      </c>
      <c r="F993" t="s">
        <v>268</v>
      </c>
      <c r="G993" t="s">
        <v>269</v>
      </c>
    </row>
    <row r="994" spans="1:7">
      <c r="A994">
        <v>2015</v>
      </c>
      <c r="B994" t="s">
        <v>208</v>
      </c>
      <c r="C994" t="s">
        <v>218</v>
      </c>
      <c r="D994" s="261">
        <v>6.2895480830002102</v>
      </c>
      <c r="E994" t="s">
        <v>267</v>
      </c>
      <c r="F994" t="s">
        <v>268</v>
      </c>
      <c r="G994" t="s">
        <v>269</v>
      </c>
    </row>
    <row r="995" spans="1:7">
      <c r="A995">
        <v>2016</v>
      </c>
      <c r="B995" t="s">
        <v>208</v>
      </c>
      <c r="C995" t="s">
        <v>218</v>
      </c>
      <c r="D995" s="261">
        <v>5.9072115361866482</v>
      </c>
      <c r="E995" t="s">
        <v>267</v>
      </c>
      <c r="F995" t="s">
        <v>268</v>
      </c>
      <c r="G995" t="s">
        <v>269</v>
      </c>
    </row>
    <row r="996" spans="1:7">
      <c r="A996">
        <v>2017</v>
      </c>
      <c r="B996" t="s">
        <v>208</v>
      </c>
      <c r="C996" t="s">
        <v>218</v>
      </c>
      <c r="D996" s="261">
        <v>6.2005779077338135</v>
      </c>
      <c r="E996" t="s">
        <v>267</v>
      </c>
      <c r="F996" t="s">
        <v>268</v>
      </c>
      <c r="G996" t="s">
        <v>269</v>
      </c>
    </row>
    <row r="997" spans="1:7">
      <c r="A997">
        <v>2018</v>
      </c>
      <c r="B997" t="s">
        <v>208</v>
      </c>
      <c r="C997" t="s">
        <v>218</v>
      </c>
      <c r="D997" s="261">
        <v>5.6835062950962651</v>
      </c>
      <c r="E997" t="s">
        <v>267</v>
      </c>
      <c r="F997" t="s">
        <v>268</v>
      </c>
      <c r="G997" t="s">
        <v>269</v>
      </c>
    </row>
    <row r="998" spans="1:7">
      <c r="A998">
        <v>2019</v>
      </c>
      <c r="B998" t="s">
        <v>208</v>
      </c>
      <c r="C998" t="s">
        <v>218</v>
      </c>
      <c r="D998" s="261">
        <v>6.3519242888486485</v>
      </c>
      <c r="E998" t="s">
        <v>267</v>
      </c>
      <c r="F998" t="s">
        <v>268</v>
      </c>
      <c r="G998" t="s">
        <v>269</v>
      </c>
    </row>
    <row r="999" spans="1:7">
      <c r="A999">
        <v>2020</v>
      </c>
      <c r="B999" t="s">
        <v>208</v>
      </c>
      <c r="C999" t="s">
        <v>218</v>
      </c>
      <c r="D999" s="261">
        <v>6.1255851993908301</v>
      </c>
      <c r="E999" t="s">
        <v>267</v>
      </c>
      <c r="F999" t="s">
        <v>268</v>
      </c>
      <c r="G999" t="s">
        <v>269</v>
      </c>
    </row>
    <row r="1000" spans="1:7">
      <c r="A1000">
        <v>2021</v>
      </c>
      <c r="B1000" t="s">
        <v>208</v>
      </c>
      <c r="C1000" t="s">
        <v>218</v>
      </c>
      <c r="D1000" s="261">
        <v>5.8986786631782904</v>
      </c>
      <c r="E1000" t="s">
        <v>267</v>
      </c>
      <c r="F1000" t="s">
        <v>268</v>
      </c>
      <c r="G1000" t="s">
        <v>269</v>
      </c>
    </row>
    <row r="1001" spans="1:7">
      <c r="A1001">
        <v>2022</v>
      </c>
      <c r="B1001" t="s">
        <v>208</v>
      </c>
      <c r="C1001" t="s">
        <v>218</v>
      </c>
      <c r="D1001" s="261">
        <v>6.1752280719098067</v>
      </c>
      <c r="E1001" t="s">
        <v>267</v>
      </c>
      <c r="F1001" t="s">
        <v>268</v>
      </c>
      <c r="G1001" t="s">
        <v>269</v>
      </c>
    </row>
    <row r="1002" spans="1:7">
      <c r="A1002">
        <v>1970</v>
      </c>
      <c r="B1002" t="s">
        <v>208</v>
      </c>
      <c r="C1002" t="s">
        <v>202</v>
      </c>
      <c r="D1002" s="261">
        <v>2.3029331291574824</v>
      </c>
      <c r="E1002" t="s">
        <v>267</v>
      </c>
      <c r="F1002" t="s">
        <v>268</v>
      </c>
      <c r="G1002" t="s">
        <v>269</v>
      </c>
    </row>
    <row r="1003" spans="1:7">
      <c r="A1003">
        <v>1971</v>
      </c>
      <c r="B1003" t="s">
        <v>208</v>
      </c>
      <c r="C1003" t="s">
        <v>202</v>
      </c>
      <c r="D1003" s="261">
        <v>2.4677968612305623</v>
      </c>
      <c r="E1003" t="s">
        <v>267</v>
      </c>
      <c r="F1003" t="s">
        <v>268</v>
      </c>
      <c r="G1003" t="s">
        <v>269</v>
      </c>
    </row>
    <row r="1004" spans="1:7">
      <c r="A1004">
        <v>1972</v>
      </c>
      <c r="B1004" t="s">
        <v>208</v>
      </c>
      <c r="C1004" t="s">
        <v>202</v>
      </c>
      <c r="D1004" s="261">
        <v>2.1865836843007966</v>
      </c>
      <c r="E1004" t="s">
        <v>267</v>
      </c>
      <c r="F1004" t="s">
        <v>268</v>
      </c>
      <c r="G1004" t="s">
        <v>269</v>
      </c>
    </row>
    <row r="1005" spans="1:7">
      <c r="A1005">
        <v>1973</v>
      </c>
      <c r="B1005" t="s">
        <v>208</v>
      </c>
      <c r="C1005" t="s">
        <v>202</v>
      </c>
      <c r="D1005" s="261">
        <v>2.1296312237800183</v>
      </c>
      <c r="E1005" t="s">
        <v>267</v>
      </c>
      <c r="F1005" t="s">
        <v>268</v>
      </c>
      <c r="G1005" t="s">
        <v>269</v>
      </c>
    </row>
    <row r="1006" spans="1:7">
      <c r="A1006">
        <v>1974</v>
      </c>
      <c r="B1006" t="s">
        <v>208</v>
      </c>
      <c r="C1006" t="s">
        <v>202</v>
      </c>
      <c r="D1006" s="261">
        <v>2.2659631804876224</v>
      </c>
      <c r="E1006" t="s">
        <v>267</v>
      </c>
      <c r="F1006" t="s">
        <v>268</v>
      </c>
      <c r="G1006" t="s">
        <v>269</v>
      </c>
    </row>
    <row r="1007" spans="1:7">
      <c r="A1007">
        <v>1975</v>
      </c>
      <c r="B1007" t="s">
        <v>208</v>
      </c>
      <c r="C1007" t="s">
        <v>202</v>
      </c>
      <c r="D1007" s="261">
        <v>2.0533243460988175</v>
      </c>
      <c r="E1007" t="s">
        <v>267</v>
      </c>
      <c r="F1007" t="s">
        <v>268</v>
      </c>
      <c r="G1007" t="s">
        <v>269</v>
      </c>
    </row>
    <row r="1008" spans="1:7">
      <c r="A1008">
        <v>1976</v>
      </c>
      <c r="B1008" t="s">
        <v>208</v>
      </c>
      <c r="C1008" t="s">
        <v>202</v>
      </c>
      <c r="D1008" s="261">
        <v>2.2188347421285575</v>
      </c>
      <c r="E1008" t="s">
        <v>267</v>
      </c>
      <c r="F1008" t="s">
        <v>268</v>
      </c>
      <c r="G1008" t="s">
        <v>269</v>
      </c>
    </row>
    <row r="1009" spans="1:7">
      <c r="A1009">
        <v>1977</v>
      </c>
      <c r="B1009" t="s">
        <v>208</v>
      </c>
      <c r="C1009" t="s">
        <v>202</v>
      </c>
      <c r="D1009" s="261">
        <v>2.1878709765300424</v>
      </c>
      <c r="E1009" t="s">
        <v>267</v>
      </c>
      <c r="F1009" t="s">
        <v>268</v>
      </c>
      <c r="G1009" t="s">
        <v>269</v>
      </c>
    </row>
    <row r="1010" spans="1:7">
      <c r="A1010">
        <v>1978</v>
      </c>
      <c r="B1010" t="s">
        <v>208</v>
      </c>
      <c r="C1010" t="s">
        <v>202</v>
      </c>
      <c r="D1010" s="261">
        <v>2.089838518038682</v>
      </c>
      <c r="E1010" t="s">
        <v>267</v>
      </c>
      <c r="F1010" t="s">
        <v>268</v>
      </c>
      <c r="G1010" t="s">
        <v>269</v>
      </c>
    </row>
    <row r="1011" spans="1:7">
      <c r="A1011">
        <v>1979</v>
      </c>
      <c r="B1011" t="s">
        <v>208</v>
      </c>
      <c r="C1011" t="s">
        <v>202</v>
      </c>
      <c r="D1011" s="261">
        <v>2.0581282531991736</v>
      </c>
      <c r="E1011" t="s">
        <v>267</v>
      </c>
      <c r="F1011" t="s">
        <v>268</v>
      </c>
      <c r="G1011" t="s">
        <v>269</v>
      </c>
    </row>
    <row r="1012" spans="1:7">
      <c r="A1012">
        <v>1980</v>
      </c>
      <c r="B1012" t="s">
        <v>208</v>
      </c>
      <c r="C1012" t="s">
        <v>202</v>
      </c>
      <c r="D1012" s="261">
        <v>1.9857170875305408</v>
      </c>
      <c r="E1012" t="s">
        <v>267</v>
      </c>
      <c r="F1012" t="s">
        <v>268</v>
      </c>
      <c r="G1012" t="s">
        <v>269</v>
      </c>
    </row>
    <row r="1013" spans="1:7">
      <c r="A1013">
        <v>1981</v>
      </c>
      <c r="B1013" t="s">
        <v>208</v>
      </c>
      <c r="C1013" t="s">
        <v>202</v>
      </c>
      <c r="D1013" s="261">
        <v>2.0269779142538464</v>
      </c>
      <c r="E1013" t="s">
        <v>267</v>
      </c>
      <c r="F1013" t="s">
        <v>268</v>
      </c>
      <c r="G1013" t="s">
        <v>269</v>
      </c>
    </row>
    <row r="1014" spans="1:7">
      <c r="A1014">
        <v>1982</v>
      </c>
      <c r="B1014" t="s">
        <v>208</v>
      </c>
      <c r="C1014" t="s">
        <v>202</v>
      </c>
      <c r="D1014" s="261">
        <v>1.6969803722175998</v>
      </c>
      <c r="E1014" t="s">
        <v>267</v>
      </c>
      <c r="F1014" t="s">
        <v>268</v>
      </c>
      <c r="G1014" t="s">
        <v>269</v>
      </c>
    </row>
    <row r="1015" spans="1:7">
      <c r="A1015">
        <v>1983</v>
      </c>
      <c r="B1015" t="s">
        <v>208</v>
      </c>
      <c r="C1015" t="s">
        <v>202</v>
      </c>
      <c r="D1015" s="261">
        <v>2.0784754314557392</v>
      </c>
      <c r="E1015" t="s">
        <v>267</v>
      </c>
      <c r="F1015" t="s">
        <v>268</v>
      </c>
      <c r="G1015" t="s">
        <v>269</v>
      </c>
    </row>
    <row r="1016" spans="1:7">
      <c r="A1016">
        <v>1984</v>
      </c>
      <c r="B1016" t="s">
        <v>208</v>
      </c>
      <c r="C1016" t="s">
        <v>202</v>
      </c>
      <c r="D1016" s="261">
        <v>1.6977299084642135</v>
      </c>
      <c r="E1016" t="s">
        <v>267</v>
      </c>
      <c r="F1016" t="s">
        <v>268</v>
      </c>
      <c r="G1016" t="s">
        <v>269</v>
      </c>
    </row>
    <row r="1017" spans="1:7">
      <c r="A1017">
        <v>1985</v>
      </c>
      <c r="B1017" t="s">
        <v>208</v>
      </c>
      <c r="C1017" t="s">
        <v>202</v>
      </c>
      <c r="D1017" s="261">
        <v>1.5923487631572633</v>
      </c>
      <c r="E1017" t="s">
        <v>267</v>
      </c>
      <c r="F1017" t="s">
        <v>268</v>
      </c>
      <c r="G1017" t="s">
        <v>269</v>
      </c>
    </row>
    <row r="1018" spans="1:7">
      <c r="A1018">
        <v>1986</v>
      </c>
      <c r="B1018" t="s">
        <v>208</v>
      </c>
      <c r="C1018" t="s">
        <v>202</v>
      </c>
      <c r="D1018" s="261">
        <v>1.5506124564541182</v>
      </c>
      <c r="E1018" t="s">
        <v>267</v>
      </c>
      <c r="F1018" t="s">
        <v>268</v>
      </c>
      <c r="G1018" t="s">
        <v>269</v>
      </c>
    </row>
    <row r="1019" spans="1:7">
      <c r="A1019">
        <v>1987</v>
      </c>
      <c r="B1019" t="s">
        <v>208</v>
      </c>
      <c r="C1019" t="s">
        <v>202</v>
      </c>
      <c r="D1019" s="261">
        <v>1.6110517498420949</v>
      </c>
      <c r="E1019" t="s">
        <v>267</v>
      </c>
      <c r="F1019" t="s">
        <v>268</v>
      </c>
      <c r="G1019" t="s">
        <v>269</v>
      </c>
    </row>
    <row r="1020" spans="1:7">
      <c r="A1020">
        <v>1988</v>
      </c>
      <c r="B1020" t="s">
        <v>208</v>
      </c>
      <c r="C1020" t="s">
        <v>202</v>
      </c>
      <c r="D1020" s="261">
        <v>1.4338508179371563</v>
      </c>
      <c r="E1020" t="s">
        <v>267</v>
      </c>
      <c r="F1020" t="s">
        <v>268</v>
      </c>
      <c r="G1020" t="s">
        <v>269</v>
      </c>
    </row>
    <row r="1021" spans="1:7">
      <c r="A1021">
        <v>1989</v>
      </c>
      <c r="B1021" t="s">
        <v>208</v>
      </c>
      <c r="C1021" t="s">
        <v>202</v>
      </c>
      <c r="D1021" s="261">
        <v>1.2828516458986343</v>
      </c>
      <c r="E1021" t="s">
        <v>267</v>
      </c>
      <c r="F1021" t="s">
        <v>268</v>
      </c>
      <c r="G1021" t="s">
        <v>269</v>
      </c>
    </row>
    <row r="1022" spans="1:7">
      <c r="A1022">
        <v>1990</v>
      </c>
      <c r="B1022" t="s">
        <v>208</v>
      </c>
      <c r="C1022" t="s">
        <v>202</v>
      </c>
      <c r="D1022" s="261">
        <v>1.1939906210840674</v>
      </c>
      <c r="E1022" t="s">
        <v>267</v>
      </c>
      <c r="F1022" t="s">
        <v>268</v>
      </c>
      <c r="G1022" t="s">
        <v>269</v>
      </c>
    </row>
    <row r="1023" spans="1:7">
      <c r="A1023">
        <v>1991</v>
      </c>
      <c r="B1023" t="s">
        <v>208</v>
      </c>
      <c r="C1023" t="s">
        <v>202</v>
      </c>
      <c r="D1023" s="261">
        <v>1.4353868568362835</v>
      </c>
      <c r="E1023" t="s">
        <v>267</v>
      </c>
      <c r="F1023" t="s">
        <v>268</v>
      </c>
      <c r="G1023" t="s">
        <v>269</v>
      </c>
    </row>
    <row r="1024" spans="1:7">
      <c r="A1024">
        <v>1992</v>
      </c>
      <c r="B1024" t="s">
        <v>208</v>
      </c>
      <c r="C1024" t="s">
        <v>202</v>
      </c>
      <c r="D1024" s="261">
        <v>1.1472659285775453</v>
      </c>
      <c r="E1024" t="s">
        <v>267</v>
      </c>
      <c r="F1024" t="s">
        <v>268</v>
      </c>
      <c r="G1024" t="s">
        <v>269</v>
      </c>
    </row>
    <row r="1025" spans="1:7">
      <c r="A1025">
        <v>1993</v>
      </c>
      <c r="B1025" t="s">
        <v>208</v>
      </c>
      <c r="C1025" t="s">
        <v>202</v>
      </c>
      <c r="D1025" s="261">
        <v>1.3528868796603335</v>
      </c>
      <c r="E1025" t="s">
        <v>267</v>
      </c>
      <c r="F1025" t="s">
        <v>268</v>
      </c>
      <c r="G1025" t="s">
        <v>269</v>
      </c>
    </row>
    <row r="1026" spans="1:7">
      <c r="A1026">
        <v>1994</v>
      </c>
      <c r="B1026" t="s">
        <v>208</v>
      </c>
      <c r="C1026" t="s">
        <v>202</v>
      </c>
      <c r="D1026" s="261">
        <v>1.2254898328816106</v>
      </c>
      <c r="E1026" t="s">
        <v>267</v>
      </c>
      <c r="F1026" t="s">
        <v>268</v>
      </c>
      <c r="G1026" t="s">
        <v>269</v>
      </c>
    </row>
    <row r="1027" spans="1:7">
      <c r="A1027">
        <v>1995</v>
      </c>
      <c r="B1027" t="s">
        <v>208</v>
      </c>
      <c r="C1027" t="s">
        <v>202</v>
      </c>
      <c r="D1027" s="261">
        <v>1.3725143446692452</v>
      </c>
      <c r="E1027" t="s">
        <v>267</v>
      </c>
      <c r="F1027" t="s">
        <v>268</v>
      </c>
      <c r="G1027" t="s">
        <v>269</v>
      </c>
    </row>
    <row r="1028" spans="1:7">
      <c r="A1028">
        <v>1996</v>
      </c>
      <c r="B1028" t="s">
        <v>208</v>
      </c>
      <c r="C1028" t="s">
        <v>202</v>
      </c>
      <c r="D1028" s="261">
        <v>0.9887825062132185</v>
      </c>
      <c r="E1028" t="s">
        <v>267</v>
      </c>
      <c r="F1028" t="s">
        <v>268</v>
      </c>
      <c r="G1028" t="s">
        <v>269</v>
      </c>
    </row>
    <row r="1029" spans="1:7">
      <c r="A1029">
        <v>1997</v>
      </c>
      <c r="B1029" t="s">
        <v>208</v>
      </c>
      <c r="C1029" t="s">
        <v>202</v>
      </c>
      <c r="D1029" s="261">
        <v>1.4363996250622915</v>
      </c>
      <c r="E1029" t="s">
        <v>267</v>
      </c>
      <c r="F1029" t="s">
        <v>268</v>
      </c>
      <c r="G1029" t="s">
        <v>269</v>
      </c>
    </row>
    <row r="1030" spans="1:7">
      <c r="A1030">
        <v>1998</v>
      </c>
      <c r="B1030" t="s">
        <v>208</v>
      </c>
      <c r="C1030" t="s">
        <v>202</v>
      </c>
      <c r="D1030" s="261">
        <v>1.3816920782572479</v>
      </c>
      <c r="E1030" t="s">
        <v>267</v>
      </c>
      <c r="F1030" t="s">
        <v>268</v>
      </c>
      <c r="G1030" t="s">
        <v>269</v>
      </c>
    </row>
    <row r="1031" spans="1:7">
      <c r="A1031">
        <v>1999</v>
      </c>
      <c r="B1031" t="s">
        <v>208</v>
      </c>
      <c r="C1031" t="s">
        <v>202</v>
      </c>
      <c r="D1031" s="261">
        <v>1.2352670207565828</v>
      </c>
      <c r="E1031" t="s">
        <v>267</v>
      </c>
      <c r="F1031" t="s">
        <v>268</v>
      </c>
      <c r="G1031" t="s">
        <v>269</v>
      </c>
    </row>
    <row r="1032" spans="1:7">
      <c r="A1032">
        <v>2000</v>
      </c>
      <c r="B1032" t="s">
        <v>208</v>
      </c>
      <c r="C1032" t="s">
        <v>202</v>
      </c>
      <c r="D1032" s="261">
        <v>1.3732486942913178</v>
      </c>
      <c r="E1032" t="s">
        <v>267</v>
      </c>
      <c r="F1032" t="s">
        <v>268</v>
      </c>
      <c r="G1032" t="s">
        <v>269</v>
      </c>
    </row>
    <row r="1033" spans="1:7">
      <c r="A1033">
        <v>2001</v>
      </c>
      <c r="B1033" t="s">
        <v>208</v>
      </c>
      <c r="C1033" t="s">
        <v>202</v>
      </c>
      <c r="D1033" s="261">
        <v>1.2635372099301632</v>
      </c>
      <c r="E1033" t="s">
        <v>267</v>
      </c>
      <c r="F1033" t="s">
        <v>268</v>
      </c>
      <c r="G1033" t="s">
        <v>269</v>
      </c>
    </row>
    <row r="1034" spans="1:7">
      <c r="A1034">
        <v>2002</v>
      </c>
      <c r="B1034" t="s">
        <v>208</v>
      </c>
      <c r="C1034" t="s">
        <v>202</v>
      </c>
      <c r="D1034" s="261">
        <v>1.1780872134912324</v>
      </c>
      <c r="E1034" t="s">
        <v>267</v>
      </c>
      <c r="F1034" t="s">
        <v>268</v>
      </c>
      <c r="G1034" t="s">
        <v>269</v>
      </c>
    </row>
    <row r="1035" spans="1:7">
      <c r="A1035">
        <v>2003</v>
      </c>
      <c r="B1035" t="s">
        <v>208</v>
      </c>
      <c r="C1035" t="s">
        <v>202</v>
      </c>
      <c r="D1035" s="261">
        <v>1.0917180228235246</v>
      </c>
      <c r="E1035" t="s">
        <v>267</v>
      </c>
      <c r="F1035" t="s">
        <v>268</v>
      </c>
      <c r="G1035" t="s">
        <v>269</v>
      </c>
    </row>
    <row r="1036" spans="1:7">
      <c r="A1036">
        <v>2004</v>
      </c>
      <c r="B1036" t="s">
        <v>208</v>
      </c>
      <c r="C1036" t="s">
        <v>202</v>
      </c>
      <c r="D1036" s="261">
        <v>1.0842168849755076</v>
      </c>
      <c r="E1036" t="s">
        <v>267</v>
      </c>
      <c r="F1036" t="s">
        <v>268</v>
      </c>
      <c r="G1036" t="s">
        <v>269</v>
      </c>
    </row>
    <row r="1037" spans="1:7">
      <c r="A1037">
        <v>2005</v>
      </c>
      <c r="B1037" t="s">
        <v>208</v>
      </c>
      <c r="C1037" t="s">
        <v>202</v>
      </c>
      <c r="D1037" s="261">
        <v>1.212946086251371</v>
      </c>
      <c r="E1037" t="s">
        <v>267</v>
      </c>
      <c r="F1037" t="s">
        <v>268</v>
      </c>
      <c r="G1037" t="s">
        <v>269</v>
      </c>
    </row>
    <row r="1038" spans="1:7">
      <c r="A1038">
        <v>2006</v>
      </c>
      <c r="B1038" t="s">
        <v>208</v>
      </c>
      <c r="C1038" t="s">
        <v>202</v>
      </c>
      <c r="D1038" s="261">
        <v>1.2082262325003843</v>
      </c>
      <c r="E1038" t="s">
        <v>267</v>
      </c>
      <c r="F1038" t="s">
        <v>268</v>
      </c>
      <c r="G1038" t="s">
        <v>269</v>
      </c>
    </row>
    <row r="1039" spans="1:7">
      <c r="A1039">
        <v>2007</v>
      </c>
      <c r="B1039" t="s">
        <v>208</v>
      </c>
      <c r="C1039" t="s">
        <v>202</v>
      </c>
      <c r="D1039" s="261">
        <v>1.0060773354349295</v>
      </c>
      <c r="E1039" t="s">
        <v>267</v>
      </c>
      <c r="F1039" t="s">
        <v>268</v>
      </c>
      <c r="G1039" t="s">
        <v>269</v>
      </c>
    </row>
    <row r="1040" spans="1:7">
      <c r="A1040">
        <v>2008</v>
      </c>
      <c r="B1040" t="s">
        <v>208</v>
      </c>
      <c r="C1040" t="s">
        <v>202</v>
      </c>
      <c r="D1040" s="261">
        <v>0.93674721694917573</v>
      </c>
      <c r="E1040" t="s">
        <v>267</v>
      </c>
      <c r="F1040" t="s">
        <v>268</v>
      </c>
      <c r="G1040" t="s">
        <v>269</v>
      </c>
    </row>
    <row r="1041" spans="1:7">
      <c r="A1041">
        <v>2009</v>
      </c>
      <c r="B1041" t="s">
        <v>208</v>
      </c>
      <c r="C1041" t="s">
        <v>202</v>
      </c>
      <c r="D1041" s="261">
        <v>0.94930173037550625</v>
      </c>
      <c r="E1041" t="s">
        <v>267</v>
      </c>
      <c r="F1041" t="s">
        <v>268</v>
      </c>
      <c r="G1041" t="s">
        <v>269</v>
      </c>
    </row>
    <row r="1042" spans="1:7">
      <c r="A1042">
        <v>2010</v>
      </c>
      <c r="B1042" t="s">
        <v>208</v>
      </c>
      <c r="C1042" t="s">
        <v>202</v>
      </c>
      <c r="D1042" s="261">
        <v>0.99782267799614288</v>
      </c>
      <c r="E1042" t="s">
        <v>267</v>
      </c>
      <c r="F1042" t="s">
        <v>268</v>
      </c>
      <c r="G1042" t="s">
        <v>269</v>
      </c>
    </row>
    <row r="1043" spans="1:7">
      <c r="A1043">
        <v>2011</v>
      </c>
      <c r="B1043" t="s">
        <v>208</v>
      </c>
      <c r="C1043" t="s">
        <v>202</v>
      </c>
      <c r="D1043" s="261">
        <v>1.021245982930046</v>
      </c>
      <c r="E1043" t="s">
        <v>267</v>
      </c>
      <c r="F1043" t="s">
        <v>268</v>
      </c>
      <c r="G1043" t="s">
        <v>269</v>
      </c>
    </row>
    <row r="1044" spans="1:7">
      <c r="A1044">
        <v>2012</v>
      </c>
      <c r="B1044" t="s">
        <v>208</v>
      </c>
      <c r="C1044" t="s">
        <v>202</v>
      </c>
      <c r="D1044" s="261">
        <v>1.1531648314940954</v>
      </c>
      <c r="E1044" t="s">
        <v>267</v>
      </c>
      <c r="F1044" t="s">
        <v>268</v>
      </c>
      <c r="G1044" t="s">
        <v>269</v>
      </c>
    </row>
    <row r="1045" spans="1:7">
      <c r="A1045">
        <v>2013</v>
      </c>
      <c r="B1045" t="s">
        <v>208</v>
      </c>
      <c r="C1045" t="s">
        <v>202</v>
      </c>
      <c r="D1045" s="261">
        <v>0.99264071655373132</v>
      </c>
      <c r="E1045" t="s">
        <v>267</v>
      </c>
      <c r="F1045" t="s">
        <v>268</v>
      </c>
      <c r="G1045" t="s">
        <v>269</v>
      </c>
    </row>
    <row r="1046" spans="1:7">
      <c r="A1046">
        <v>2014</v>
      </c>
      <c r="B1046" t="s">
        <v>208</v>
      </c>
      <c r="C1046" t="s">
        <v>202</v>
      </c>
      <c r="D1046" s="261">
        <v>0.94511307364706543</v>
      </c>
      <c r="E1046" t="s">
        <v>267</v>
      </c>
      <c r="F1046" t="s">
        <v>268</v>
      </c>
      <c r="G1046" t="s">
        <v>269</v>
      </c>
    </row>
    <row r="1047" spans="1:7">
      <c r="A1047">
        <v>2015</v>
      </c>
      <c r="B1047" t="s">
        <v>208</v>
      </c>
      <c r="C1047" t="s">
        <v>202</v>
      </c>
      <c r="D1047" s="261">
        <v>0.90705822747537479</v>
      </c>
      <c r="E1047" t="s">
        <v>267</v>
      </c>
      <c r="F1047" t="s">
        <v>268</v>
      </c>
      <c r="G1047" t="s">
        <v>269</v>
      </c>
    </row>
    <row r="1048" spans="1:7">
      <c r="A1048">
        <v>2016</v>
      </c>
      <c r="B1048" t="s">
        <v>208</v>
      </c>
      <c r="C1048" t="s">
        <v>202</v>
      </c>
      <c r="D1048" s="261">
        <v>1.04625227998508</v>
      </c>
      <c r="E1048" t="s">
        <v>267</v>
      </c>
      <c r="F1048" t="s">
        <v>268</v>
      </c>
      <c r="G1048" t="s">
        <v>269</v>
      </c>
    </row>
    <row r="1049" spans="1:7">
      <c r="A1049">
        <v>2017</v>
      </c>
      <c r="B1049" t="s">
        <v>208</v>
      </c>
      <c r="C1049" t="s">
        <v>202</v>
      </c>
      <c r="D1049" s="261">
        <v>1.3836323289117336</v>
      </c>
      <c r="E1049" t="s">
        <v>267</v>
      </c>
      <c r="F1049" t="s">
        <v>268</v>
      </c>
      <c r="G1049" t="s">
        <v>269</v>
      </c>
    </row>
    <row r="1050" spans="1:7">
      <c r="A1050">
        <v>2018</v>
      </c>
      <c r="B1050" t="s">
        <v>208</v>
      </c>
      <c r="C1050" t="s">
        <v>202</v>
      </c>
      <c r="D1050" s="261">
        <v>0.59721242441914846</v>
      </c>
      <c r="E1050" t="s">
        <v>267</v>
      </c>
      <c r="F1050" t="s">
        <v>268</v>
      </c>
      <c r="G1050" t="s">
        <v>269</v>
      </c>
    </row>
    <row r="1051" spans="1:7">
      <c r="A1051">
        <v>2019</v>
      </c>
      <c r="B1051" t="s">
        <v>208</v>
      </c>
      <c r="C1051" t="s">
        <v>202</v>
      </c>
      <c r="D1051" s="261">
        <v>0.85929954293213906</v>
      </c>
      <c r="E1051" t="s">
        <v>267</v>
      </c>
      <c r="F1051" t="s">
        <v>268</v>
      </c>
      <c r="G1051" t="s">
        <v>269</v>
      </c>
    </row>
    <row r="1052" spans="1:7">
      <c r="A1052">
        <v>2020</v>
      </c>
      <c r="B1052" t="s">
        <v>208</v>
      </c>
      <c r="C1052" t="s">
        <v>202</v>
      </c>
      <c r="D1052" s="261">
        <v>1.4275641852008656</v>
      </c>
      <c r="E1052" t="s">
        <v>267</v>
      </c>
      <c r="F1052" t="s">
        <v>268</v>
      </c>
      <c r="G1052" t="s">
        <v>269</v>
      </c>
    </row>
    <row r="1053" spans="1:7">
      <c r="A1053">
        <v>2021</v>
      </c>
      <c r="B1053" t="s">
        <v>208</v>
      </c>
      <c r="C1053" t="s">
        <v>202</v>
      </c>
      <c r="D1053" s="261">
        <v>0.86698062143630461</v>
      </c>
      <c r="E1053" t="s">
        <v>267</v>
      </c>
      <c r="F1053" t="s">
        <v>268</v>
      </c>
      <c r="G1053" t="s">
        <v>269</v>
      </c>
    </row>
    <row r="1054" spans="1:7">
      <c r="A1054">
        <v>2022</v>
      </c>
      <c r="B1054" t="s">
        <v>208</v>
      </c>
      <c r="C1054" t="s">
        <v>202</v>
      </c>
      <c r="D1054" s="261">
        <v>0.97351123736839384</v>
      </c>
      <c r="E1054" t="s">
        <v>267</v>
      </c>
      <c r="F1054" t="s">
        <v>268</v>
      </c>
      <c r="G1054" t="s">
        <v>269</v>
      </c>
    </row>
    <row r="1055" spans="1:7">
      <c r="A1055">
        <v>1970</v>
      </c>
      <c r="B1055" t="s">
        <v>209</v>
      </c>
      <c r="C1055" t="s">
        <v>218</v>
      </c>
      <c r="D1055" s="261">
        <v>5.9682422019780361</v>
      </c>
      <c r="E1055" t="s">
        <v>267</v>
      </c>
      <c r="F1055" t="s">
        <v>268</v>
      </c>
      <c r="G1055" t="s">
        <v>269</v>
      </c>
    </row>
    <row r="1056" spans="1:7">
      <c r="A1056">
        <v>1971</v>
      </c>
      <c r="B1056" t="s">
        <v>209</v>
      </c>
      <c r="C1056" t="s">
        <v>218</v>
      </c>
      <c r="D1056" s="261">
        <v>6.1162182595672752</v>
      </c>
      <c r="E1056" t="s">
        <v>267</v>
      </c>
      <c r="F1056" t="s">
        <v>268</v>
      </c>
      <c r="G1056" t="s">
        <v>269</v>
      </c>
    </row>
    <row r="1057" spans="1:7">
      <c r="A1057">
        <v>1972</v>
      </c>
      <c r="B1057" t="s">
        <v>209</v>
      </c>
      <c r="C1057" t="s">
        <v>218</v>
      </c>
      <c r="D1057" s="261">
        <v>6.5408583298395397</v>
      </c>
      <c r="E1057" t="s">
        <v>267</v>
      </c>
      <c r="F1057" t="s">
        <v>268</v>
      </c>
      <c r="G1057" t="s">
        <v>269</v>
      </c>
    </row>
    <row r="1058" spans="1:7">
      <c r="A1058">
        <v>1973</v>
      </c>
      <c r="B1058" t="s">
        <v>209</v>
      </c>
      <c r="C1058" t="s">
        <v>218</v>
      </c>
      <c r="D1058" s="261">
        <v>6.7028771784114882</v>
      </c>
      <c r="E1058" t="s">
        <v>267</v>
      </c>
      <c r="F1058" t="s">
        <v>268</v>
      </c>
      <c r="G1058" t="s">
        <v>269</v>
      </c>
    </row>
    <row r="1059" spans="1:7">
      <c r="A1059">
        <v>1974</v>
      </c>
      <c r="B1059" t="s">
        <v>209</v>
      </c>
      <c r="C1059" t="s">
        <v>218</v>
      </c>
      <c r="D1059" s="261">
        <v>6.9117248216072635</v>
      </c>
      <c r="E1059" t="s">
        <v>267</v>
      </c>
      <c r="F1059" t="s">
        <v>268</v>
      </c>
      <c r="G1059" t="s">
        <v>269</v>
      </c>
    </row>
    <row r="1060" spans="1:7">
      <c r="A1060">
        <v>1975</v>
      </c>
      <c r="B1060" t="s">
        <v>209</v>
      </c>
      <c r="C1060" t="s">
        <v>218</v>
      </c>
      <c r="D1060" s="261">
        <v>6.4438610381853287</v>
      </c>
      <c r="E1060" t="s">
        <v>267</v>
      </c>
      <c r="F1060" t="s">
        <v>268</v>
      </c>
      <c r="G1060" t="s">
        <v>269</v>
      </c>
    </row>
    <row r="1061" spans="1:7">
      <c r="A1061">
        <v>1976</v>
      </c>
      <c r="B1061" t="s">
        <v>209</v>
      </c>
      <c r="C1061" t="s">
        <v>218</v>
      </c>
      <c r="D1061" s="261">
        <v>6.4104386910358429</v>
      </c>
      <c r="E1061" t="s">
        <v>267</v>
      </c>
      <c r="F1061" t="s">
        <v>268</v>
      </c>
      <c r="G1061" t="s">
        <v>269</v>
      </c>
    </row>
    <row r="1062" spans="1:7">
      <c r="A1062">
        <v>1977</v>
      </c>
      <c r="B1062" t="s">
        <v>209</v>
      </c>
      <c r="C1062" t="s">
        <v>218</v>
      </c>
      <c r="D1062" s="261">
        <v>5.3101403475315445</v>
      </c>
      <c r="E1062" t="s">
        <v>267</v>
      </c>
      <c r="F1062" t="s">
        <v>268</v>
      </c>
      <c r="G1062" t="s">
        <v>269</v>
      </c>
    </row>
    <row r="1063" spans="1:7">
      <c r="A1063">
        <v>1978</v>
      </c>
      <c r="B1063" t="s">
        <v>209</v>
      </c>
      <c r="C1063" t="s">
        <v>218</v>
      </c>
      <c r="D1063" s="261">
        <v>5.3103308848305133</v>
      </c>
      <c r="E1063" t="s">
        <v>267</v>
      </c>
      <c r="F1063" t="s">
        <v>268</v>
      </c>
      <c r="G1063" t="s">
        <v>269</v>
      </c>
    </row>
    <row r="1064" spans="1:7">
      <c r="A1064">
        <v>1979</v>
      </c>
      <c r="B1064" t="s">
        <v>209</v>
      </c>
      <c r="C1064" t="s">
        <v>218</v>
      </c>
      <c r="D1064" s="261">
        <v>5.8878940703383611</v>
      </c>
      <c r="E1064" t="s">
        <v>267</v>
      </c>
      <c r="F1064" t="s">
        <v>268</v>
      </c>
      <c r="G1064" t="s">
        <v>269</v>
      </c>
    </row>
    <row r="1065" spans="1:7">
      <c r="A1065">
        <v>1980</v>
      </c>
      <c r="B1065" t="s">
        <v>209</v>
      </c>
      <c r="C1065" t="s">
        <v>218</v>
      </c>
      <c r="D1065" s="261">
        <v>6.1508128189139581</v>
      </c>
      <c r="E1065" t="s">
        <v>267</v>
      </c>
      <c r="F1065" t="s">
        <v>268</v>
      </c>
      <c r="G1065" t="s">
        <v>269</v>
      </c>
    </row>
    <row r="1066" spans="1:7">
      <c r="A1066">
        <v>1981</v>
      </c>
      <c r="B1066" t="s">
        <v>209</v>
      </c>
      <c r="C1066" t="s">
        <v>218</v>
      </c>
      <c r="D1066" s="261">
        <v>6.1187305949575155</v>
      </c>
      <c r="E1066" t="s">
        <v>267</v>
      </c>
      <c r="F1066" t="s">
        <v>268</v>
      </c>
      <c r="G1066" t="s">
        <v>269</v>
      </c>
    </row>
    <row r="1067" spans="1:7">
      <c r="A1067">
        <v>1982</v>
      </c>
      <c r="B1067" t="s">
        <v>209</v>
      </c>
      <c r="C1067" t="s">
        <v>218</v>
      </c>
      <c r="D1067" s="261">
        <v>6.6032697641566314</v>
      </c>
      <c r="E1067" t="s">
        <v>267</v>
      </c>
      <c r="F1067" t="s">
        <v>268</v>
      </c>
      <c r="G1067" t="s">
        <v>269</v>
      </c>
    </row>
    <row r="1068" spans="1:7">
      <c r="A1068">
        <v>1983</v>
      </c>
      <c r="B1068" t="s">
        <v>209</v>
      </c>
      <c r="C1068" t="s">
        <v>218</v>
      </c>
      <c r="D1068" s="261">
        <v>6.4897762337446183</v>
      </c>
      <c r="E1068" t="s">
        <v>267</v>
      </c>
      <c r="F1068" t="s">
        <v>268</v>
      </c>
      <c r="G1068" t="s">
        <v>269</v>
      </c>
    </row>
    <row r="1069" spans="1:7">
      <c r="A1069">
        <v>1984</v>
      </c>
      <c r="B1069" t="s">
        <v>209</v>
      </c>
      <c r="C1069" t="s">
        <v>218</v>
      </c>
      <c r="D1069" s="261">
        <v>6.6842114170629747</v>
      </c>
      <c r="E1069" t="s">
        <v>267</v>
      </c>
      <c r="F1069" t="s">
        <v>268</v>
      </c>
      <c r="G1069" t="s">
        <v>269</v>
      </c>
    </row>
    <row r="1070" spans="1:7">
      <c r="A1070">
        <v>1985</v>
      </c>
      <c r="B1070" t="s">
        <v>209</v>
      </c>
      <c r="C1070" t="s">
        <v>218</v>
      </c>
      <c r="D1070" s="261">
        <v>6.4910721025219518</v>
      </c>
      <c r="E1070" t="s">
        <v>267</v>
      </c>
      <c r="F1070" t="s">
        <v>268</v>
      </c>
      <c r="G1070" t="s">
        <v>269</v>
      </c>
    </row>
    <row r="1071" spans="1:7">
      <c r="A1071">
        <v>1986</v>
      </c>
      <c r="B1071" t="s">
        <v>209</v>
      </c>
      <c r="C1071" t="s">
        <v>218</v>
      </c>
      <c r="D1071" s="261">
        <v>6.4840786034547957</v>
      </c>
      <c r="E1071" t="s">
        <v>267</v>
      </c>
      <c r="F1071" t="s">
        <v>268</v>
      </c>
      <c r="G1071" t="s">
        <v>269</v>
      </c>
    </row>
    <row r="1072" spans="1:7">
      <c r="A1072">
        <v>1987</v>
      </c>
      <c r="B1072" t="s">
        <v>209</v>
      </c>
      <c r="C1072" t="s">
        <v>218</v>
      </c>
      <c r="D1072" s="261">
        <v>8.2959918288001848</v>
      </c>
      <c r="E1072" t="s">
        <v>267</v>
      </c>
      <c r="F1072" t="s">
        <v>268</v>
      </c>
      <c r="G1072" t="s">
        <v>269</v>
      </c>
    </row>
    <row r="1073" spans="1:7">
      <c r="A1073">
        <v>1988</v>
      </c>
      <c r="B1073" t="s">
        <v>209</v>
      </c>
      <c r="C1073" t="s">
        <v>218</v>
      </c>
      <c r="D1073" s="261">
        <v>7.0944939413356414</v>
      </c>
      <c r="E1073" t="s">
        <v>267</v>
      </c>
      <c r="F1073" t="s">
        <v>268</v>
      </c>
      <c r="G1073" t="s">
        <v>269</v>
      </c>
    </row>
    <row r="1074" spans="1:7">
      <c r="A1074">
        <v>1989</v>
      </c>
      <c r="B1074" t="s">
        <v>209</v>
      </c>
      <c r="C1074" t="s">
        <v>218</v>
      </c>
      <c r="D1074" s="261">
        <v>8.085565734893386</v>
      </c>
      <c r="E1074" t="s">
        <v>267</v>
      </c>
      <c r="F1074" t="s">
        <v>268</v>
      </c>
      <c r="G1074" t="s">
        <v>269</v>
      </c>
    </row>
    <row r="1075" spans="1:7">
      <c r="A1075">
        <v>1990</v>
      </c>
      <c r="B1075" t="s">
        <v>209</v>
      </c>
      <c r="C1075" t="s">
        <v>218</v>
      </c>
      <c r="D1075" s="261">
        <v>8.2914765163993387</v>
      </c>
      <c r="E1075" t="s">
        <v>267</v>
      </c>
      <c r="F1075" t="s">
        <v>268</v>
      </c>
      <c r="G1075" t="s">
        <v>269</v>
      </c>
    </row>
    <row r="1076" spans="1:7">
      <c r="A1076">
        <v>1991</v>
      </c>
      <c r="B1076" t="s">
        <v>209</v>
      </c>
      <c r="C1076" t="s">
        <v>218</v>
      </c>
      <c r="D1076" s="261">
        <v>7.713142303732254</v>
      </c>
      <c r="E1076" t="s">
        <v>267</v>
      </c>
      <c r="F1076" t="s">
        <v>268</v>
      </c>
      <c r="G1076" t="s">
        <v>269</v>
      </c>
    </row>
    <row r="1077" spans="1:7">
      <c r="A1077">
        <v>1992</v>
      </c>
      <c r="B1077" t="s">
        <v>209</v>
      </c>
      <c r="C1077" t="s">
        <v>218</v>
      </c>
      <c r="D1077" s="261">
        <v>8.2899398234291191</v>
      </c>
      <c r="E1077" t="s">
        <v>267</v>
      </c>
      <c r="F1077" t="s">
        <v>268</v>
      </c>
      <c r="G1077" t="s">
        <v>269</v>
      </c>
    </row>
    <row r="1078" spans="1:7">
      <c r="A1078">
        <v>1993</v>
      </c>
      <c r="B1078" t="s">
        <v>209</v>
      </c>
      <c r="C1078" t="s">
        <v>218</v>
      </c>
      <c r="D1078" s="261">
        <v>10.846695736873453</v>
      </c>
      <c r="E1078" t="s">
        <v>267</v>
      </c>
      <c r="F1078" t="s">
        <v>268</v>
      </c>
      <c r="G1078" t="s">
        <v>269</v>
      </c>
    </row>
    <row r="1079" spans="1:7">
      <c r="A1079">
        <v>1994</v>
      </c>
      <c r="B1079" t="s">
        <v>209</v>
      </c>
      <c r="C1079" t="s">
        <v>218</v>
      </c>
      <c r="D1079" s="261">
        <v>12.676987708589564</v>
      </c>
      <c r="E1079" t="s">
        <v>267</v>
      </c>
      <c r="F1079" t="s">
        <v>268</v>
      </c>
      <c r="G1079" t="s">
        <v>269</v>
      </c>
    </row>
    <row r="1080" spans="1:7">
      <c r="A1080">
        <v>1995</v>
      </c>
      <c r="B1080" t="s">
        <v>209</v>
      </c>
      <c r="C1080" t="s">
        <v>218</v>
      </c>
      <c r="D1080" s="261">
        <v>11.191086082901592</v>
      </c>
      <c r="E1080" t="s">
        <v>267</v>
      </c>
      <c r="F1080" t="s">
        <v>268</v>
      </c>
      <c r="G1080" t="s">
        <v>269</v>
      </c>
    </row>
    <row r="1081" spans="1:7">
      <c r="A1081">
        <v>1996</v>
      </c>
      <c r="B1081" t="s">
        <v>209</v>
      </c>
      <c r="C1081" t="s">
        <v>218</v>
      </c>
      <c r="D1081" s="261">
        <v>12.370076275554666</v>
      </c>
      <c r="E1081" t="s">
        <v>267</v>
      </c>
      <c r="F1081" t="s">
        <v>268</v>
      </c>
      <c r="G1081" t="s">
        <v>269</v>
      </c>
    </row>
    <row r="1082" spans="1:7">
      <c r="A1082">
        <v>1997</v>
      </c>
      <c r="B1082" t="s">
        <v>209</v>
      </c>
      <c r="C1082" t="s">
        <v>218</v>
      </c>
      <c r="D1082" s="261">
        <v>14.113750527642612</v>
      </c>
      <c r="E1082" t="s">
        <v>267</v>
      </c>
      <c r="F1082" t="s">
        <v>268</v>
      </c>
      <c r="G1082" t="s">
        <v>269</v>
      </c>
    </row>
    <row r="1083" spans="1:7">
      <c r="A1083">
        <v>1998</v>
      </c>
      <c r="B1083" t="s">
        <v>209</v>
      </c>
      <c r="C1083" t="s">
        <v>218</v>
      </c>
      <c r="D1083" s="261">
        <v>9.5266696159209019</v>
      </c>
      <c r="E1083" t="s">
        <v>267</v>
      </c>
      <c r="F1083" t="s">
        <v>268</v>
      </c>
      <c r="G1083" t="s">
        <v>269</v>
      </c>
    </row>
    <row r="1084" spans="1:7">
      <c r="A1084">
        <v>1999</v>
      </c>
      <c r="B1084" t="s">
        <v>209</v>
      </c>
      <c r="C1084" t="s">
        <v>218</v>
      </c>
      <c r="D1084" s="261">
        <v>9.252603687856924</v>
      </c>
      <c r="E1084" t="s">
        <v>267</v>
      </c>
      <c r="F1084" t="s">
        <v>268</v>
      </c>
      <c r="G1084" t="s">
        <v>269</v>
      </c>
    </row>
    <row r="1085" spans="1:7">
      <c r="A1085">
        <v>2000</v>
      </c>
      <c r="B1085" t="s">
        <v>209</v>
      </c>
      <c r="C1085" t="s">
        <v>218</v>
      </c>
      <c r="D1085" s="261">
        <v>9.2038590995438181</v>
      </c>
      <c r="E1085" t="s">
        <v>267</v>
      </c>
      <c r="F1085" t="s">
        <v>268</v>
      </c>
      <c r="G1085" t="s">
        <v>269</v>
      </c>
    </row>
    <row r="1086" spans="1:7">
      <c r="A1086">
        <v>2001</v>
      </c>
      <c r="B1086" t="s">
        <v>209</v>
      </c>
      <c r="C1086" t="s">
        <v>218</v>
      </c>
      <c r="D1086" s="261">
        <v>9.380094517797211</v>
      </c>
      <c r="E1086" t="s">
        <v>267</v>
      </c>
      <c r="F1086" t="s">
        <v>268</v>
      </c>
      <c r="G1086" t="s">
        <v>269</v>
      </c>
    </row>
    <row r="1087" spans="1:7">
      <c r="A1087">
        <v>2002</v>
      </c>
      <c r="B1087" t="s">
        <v>209</v>
      </c>
      <c r="C1087" t="s">
        <v>218</v>
      </c>
      <c r="D1087" s="261">
        <v>8.4173659463063899</v>
      </c>
      <c r="E1087" t="s">
        <v>267</v>
      </c>
      <c r="F1087" t="s">
        <v>268</v>
      </c>
      <c r="G1087" t="s">
        <v>269</v>
      </c>
    </row>
    <row r="1088" spans="1:7">
      <c r="A1088">
        <v>2003</v>
      </c>
      <c r="B1088" t="s">
        <v>209</v>
      </c>
      <c r="C1088" t="s">
        <v>218</v>
      </c>
      <c r="D1088" s="261">
        <v>8.7787992505347834</v>
      </c>
      <c r="E1088" t="s">
        <v>267</v>
      </c>
      <c r="F1088" t="s">
        <v>268</v>
      </c>
      <c r="G1088" t="s">
        <v>269</v>
      </c>
    </row>
    <row r="1089" spans="1:7">
      <c r="A1089">
        <v>2004</v>
      </c>
      <c r="B1089" t="s">
        <v>209</v>
      </c>
      <c r="C1089" t="s">
        <v>218</v>
      </c>
      <c r="D1089" s="261">
        <v>8.721080087098489</v>
      </c>
      <c r="E1089" t="s">
        <v>267</v>
      </c>
      <c r="F1089" t="s">
        <v>268</v>
      </c>
      <c r="G1089" t="s">
        <v>269</v>
      </c>
    </row>
    <row r="1090" spans="1:7">
      <c r="A1090">
        <v>2005</v>
      </c>
      <c r="B1090" t="s">
        <v>209</v>
      </c>
      <c r="C1090" t="s">
        <v>218</v>
      </c>
      <c r="D1090" s="261">
        <v>8.6647132761910832</v>
      </c>
      <c r="E1090" t="s">
        <v>267</v>
      </c>
      <c r="F1090" t="s">
        <v>268</v>
      </c>
      <c r="G1090" t="s">
        <v>269</v>
      </c>
    </row>
    <row r="1091" spans="1:7">
      <c r="A1091">
        <v>2006</v>
      </c>
      <c r="B1091" t="s">
        <v>209</v>
      </c>
      <c r="C1091" t="s">
        <v>218</v>
      </c>
      <c r="D1091" s="261">
        <v>8.1082438592579003</v>
      </c>
      <c r="E1091" t="s">
        <v>267</v>
      </c>
      <c r="F1091" t="s">
        <v>268</v>
      </c>
      <c r="G1091" t="s">
        <v>269</v>
      </c>
    </row>
    <row r="1092" spans="1:7">
      <c r="A1092">
        <v>2007</v>
      </c>
      <c r="B1092" t="s">
        <v>209</v>
      </c>
      <c r="C1092" t="s">
        <v>218</v>
      </c>
      <c r="D1092" s="261">
        <v>8.0496962196685686</v>
      </c>
      <c r="E1092" t="s">
        <v>267</v>
      </c>
      <c r="F1092" t="s">
        <v>268</v>
      </c>
      <c r="G1092" t="s">
        <v>269</v>
      </c>
    </row>
    <row r="1093" spans="1:7">
      <c r="A1093">
        <v>2008</v>
      </c>
      <c r="B1093" t="s">
        <v>209</v>
      </c>
      <c r="C1093" t="s">
        <v>218</v>
      </c>
      <c r="D1093" s="261">
        <v>8.0670399314383427</v>
      </c>
      <c r="E1093" t="s">
        <v>267</v>
      </c>
      <c r="F1093" t="s">
        <v>268</v>
      </c>
      <c r="G1093" t="s">
        <v>269</v>
      </c>
    </row>
    <row r="1094" spans="1:7">
      <c r="A1094">
        <v>2009</v>
      </c>
      <c r="B1094" t="s">
        <v>209</v>
      </c>
      <c r="C1094" t="s">
        <v>218</v>
      </c>
      <c r="D1094" s="261">
        <v>7.386188164831414</v>
      </c>
      <c r="E1094" t="s">
        <v>267</v>
      </c>
      <c r="F1094" t="s">
        <v>268</v>
      </c>
      <c r="G1094" t="s">
        <v>269</v>
      </c>
    </row>
    <row r="1095" spans="1:7">
      <c r="A1095">
        <v>2010</v>
      </c>
      <c r="B1095" t="s">
        <v>209</v>
      </c>
      <c r="C1095" t="s">
        <v>218</v>
      </c>
      <c r="D1095" s="261">
        <v>7.757643078089246</v>
      </c>
      <c r="E1095" t="s">
        <v>267</v>
      </c>
      <c r="F1095" t="s">
        <v>268</v>
      </c>
      <c r="G1095" t="s">
        <v>269</v>
      </c>
    </row>
    <row r="1096" spans="1:7">
      <c r="A1096">
        <v>2011</v>
      </c>
      <c r="B1096" t="s">
        <v>209</v>
      </c>
      <c r="C1096" t="s">
        <v>218</v>
      </c>
      <c r="D1096" s="261">
        <v>7.5047675410968502</v>
      </c>
      <c r="E1096" t="s">
        <v>267</v>
      </c>
      <c r="F1096" t="s">
        <v>268</v>
      </c>
      <c r="G1096" t="s">
        <v>269</v>
      </c>
    </row>
    <row r="1097" spans="1:7">
      <c r="A1097">
        <v>2012</v>
      </c>
      <c r="B1097" t="s">
        <v>209</v>
      </c>
      <c r="C1097" t="s">
        <v>218</v>
      </c>
      <c r="D1097" s="261">
        <v>7.9491582737214381</v>
      </c>
      <c r="E1097" t="s">
        <v>267</v>
      </c>
      <c r="F1097" t="s">
        <v>268</v>
      </c>
      <c r="G1097" t="s">
        <v>269</v>
      </c>
    </row>
    <row r="1098" spans="1:7">
      <c r="A1098">
        <v>2013</v>
      </c>
      <c r="B1098" t="s">
        <v>209</v>
      </c>
      <c r="C1098" t="s">
        <v>218</v>
      </c>
      <c r="D1098" s="261">
        <v>8.0182204064425147</v>
      </c>
      <c r="E1098" t="s">
        <v>267</v>
      </c>
      <c r="F1098" t="s">
        <v>268</v>
      </c>
      <c r="G1098" t="s">
        <v>269</v>
      </c>
    </row>
    <row r="1099" spans="1:7">
      <c r="A1099">
        <v>2014</v>
      </c>
      <c r="B1099" t="s">
        <v>209</v>
      </c>
      <c r="C1099" t="s">
        <v>218</v>
      </c>
      <c r="D1099" s="261">
        <v>8.4867282429356514</v>
      </c>
      <c r="E1099" t="s">
        <v>267</v>
      </c>
      <c r="F1099" t="s">
        <v>268</v>
      </c>
      <c r="G1099" t="s">
        <v>269</v>
      </c>
    </row>
    <row r="1100" spans="1:7">
      <c r="A1100">
        <v>2015</v>
      </c>
      <c r="B1100" t="s">
        <v>209</v>
      </c>
      <c r="C1100" t="s">
        <v>218</v>
      </c>
      <c r="D1100" s="261">
        <v>8.7972527919469172</v>
      </c>
      <c r="E1100" t="s">
        <v>267</v>
      </c>
      <c r="F1100" t="s">
        <v>268</v>
      </c>
      <c r="G1100" t="s">
        <v>269</v>
      </c>
    </row>
    <row r="1101" spans="1:7">
      <c r="A1101">
        <v>2016</v>
      </c>
      <c r="B1101" t="s">
        <v>209</v>
      </c>
      <c r="C1101" t="s">
        <v>218</v>
      </c>
      <c r="D1101" s="261">
        <v>7.8218454759663461</v>
      </c>
      <c r="E1101" t="s">
        <v>267</v>
      </c>
      <c r="F1101" t="s">
        <v>268</v>
      </c>
      <c r="G1101" t="s">
        <v>269</v>
      </c>
    </row>
    <row r="1102" spans="1:7">
      <c r="A1102">
        <v>2017</v>
      </c>
      <c r="B1102" t="s">
        <v>209</v>
      </c>
      <c r="C1102" t="s">
        <v>218</v>
      </c>
      <c r="D1102" s="261">
        <v>7.3539207145448691</v>
      </c>
      <c r="E1102" t="s">
        <v>267</v>
      </c>
      <c r="F1102" t="s">
        <v>268</v>
      </c>
      <c r="G1102" t="s">
        <v>269</v>
      </c>
    </row>
    <row r="1103" spans="1:7">
      <c r="A1103">
        <v>2018</v>
      </c>
      <c r="B1103" t="s">
        <v>209</v>
      </c>
      <c r="C1103" t="s">
        <v>218</v>
      </c>
      <c r="D1103" s="261">
        <v>12.208768394654786</v>
      </c>
      <c r="E1103" t="s">
        <v>267</v>
      </c>
      <c r="F1103" t="s">
        <v>268</v>
      </c>
      <c r="G1103" t="s">
        <v>269</v>
      </c>
    </row>
    <row r="1104" spans="1:7">
      <c r="A1104">
        <v>2019</v>
      </c>
      <c r="B1104" t="s">
        <v>209</v>
      </c>
      <c r="C1104" t="s">
        <v>218</v>
      </c>
      <c r="D1104" s="261">
        <v>8.3068484961266478</v>
      </c>
      <c r="E1104" t="s">
        <v>267</v>
      </c>
      <c r="F1104" t="s">
        <v>268</v>
      </c>
      <c r="G1104" t="s">
        <v>269</v>
      </c>
    </row>
    <row r="1105" spans="1:7">
      <c r="A1105">
        <v>2020</v>
      </c>
      <c r="B1105" t="s">
        <v>209</v>
      </c>
      <c r="C1105" t="s">
        <v>218</v>
      </c>
      <c r="D1105" s="261">
        <v>8.1004544248625905</v>
      </c>
      <c r="E1105" t="s">
        <v>267</v>
      </c>
      <c r="F1105" t="s">
        <v>268</v>
      </c>
      <c r="G1105" t="s">
        <v>269</v>
      </c>
    </row>
    <row r="1106" spans="1:7">
      <c r="A1106">
        <v>2021</v>
      </c>
      <c r="B1106" t="s">
        <v>209</v>
      </c>
      <c r="C1106" t="s">
        <v>218</v>
      </c>
      <c r="D1106" s="261">
        <v>8.1100811305169156</v>
      </c>
      <c r="E1106" t="s">
        <v>267</v>
      </c>
      <c r="F1106" t="s">
        <v>268</v>
      </c>
      <c r="G1106" t="s">
        <v>269</v>
      </c>
    </row>
    <row r="1107" spans="1:7">
      <c r="A1107">
        <v>2022</v>
      </c>
      <c r="B1107" t="s">
        <v>209</v>
      </c>
      <c r="C1107" t="s">
        <v>218</v>
      </c>
      <c r="D1107" s="261">
        <v>8.3844676671780576</v>
      </c>
      <c r="E1107" t="s">
        <v>267</v>
      </c>
      <c r="F1107" t="s">
        <v>268</v>
      </c>
      <c r="G1107" t="s">
        <v>269</v>
      </c>
    </row>
    <row r="1108" spans="1:7">
      <c r="A1108">
        <v>1970</v>
      </c>
      <c r="B1108" t="s">
        <v>209</v>
      </c>
      <c r="C1108" t="s">
        <v>202</v>
      </c>
      <c r="D1108" s="261">
        <v>3.5399915233216408</v>
      </c>
      <c r="E1108" t="s">
        <v>267</v>
      </c>
      <c r="F1108" t="s">
        <v>268</v>
      </c>
      <c r="G1108" t="s">
        <v>269</v>
      </c>
    </row>
    <row r="1109" spans="1:7">
      <c r="A1109">
        <v>1971</v>
      </c>
      <c r="B1109" t="s">
        <v>209</v>
      </c>
      <c r="C1109" t="s">
        <v>202</v>
      </c>
      <c r="D1109" s="261">
        <v>3.3673846255769364</v>
      </c>
      <c r="E1109" t="s">
        <v>267</v>
      </c>
      <c r="F1109" t="s">
        <v>268</v>
      </c>
      <c r="G1109" t="s">
        <v>269</v>
      </c>
    </row>
    <row r="1110" spans="1:7">
      <c r="A1110">
        <v>1972</v>
      </c>
      <c r="B1110" t="s">
        <v>209</v>
      </c>
      <c r="C1110" t="s">
        <v>202</v>
      </c>
      <c r="D1110" s="261">
        <v>3.8817041121424376</v>
      </c>
      <c r="E1110" t="s">
        <v>267</v>
      </c>
      <c r="F1110" t="s">
        <v>268</v>
      </c>
      <c r="G1110" t="s">
        <v>269</v>
      </c>
    </row>
    <row r="1111" spans="1:7">
      <c r="A1111">
        <v>1973</v>
      </c>
      <c r="B1111" t="s">
        <v>209</v>
      </c>
      <c r="C1111" t="s">
        <v>202</v>
      </c>
      <c r="D1111" s="261">
        <v>4.0371600752394006</v>
      </c>
      <c r="E1111" t="s">
        <v>267</v>
      </c>
      <c r="F1111" t="s">
        <v>268</v>
      </c>
      <c r="G1111" t="s">
        <v>269</v>
      </c>
    </row>
    <row r="1112" spans="1:7">
      <c r="A1112">
        <v>1974</v>
      </c>
      <c r="B1112" t="s">
        <v>209</v>
      </c>
      <c r="C1112" t="s">
        <v>202</v>
      </c>
      <c r="D1112" s="261">
        <v>3.7887379610481542</v>
      </c>
      <c r="E1112" t="s">
        <v>267</v>
      </c>
      <c r="F1112" t="s">
        <v>268</v>
      </c>
      <c r="G1112" t="s">
        <v>269</v>
      </c>
    </row>
    <row r="1113" spans="1:7">
      <c r="A1113">
        <v>1975</v>
      </c>
      <c r="B1113" t="s">
        <v>209</v>
      </c>
      <c r="C1113" t="s">
        <v>202</v>
      </c>
      <c r="D1113" s="261">
        <v>3.5045102004871946</v>
      </c>
      <c r="E1113" t="s">
        <v>267</v>
      </c>
      <c r="F1113" t="s">
        <v>268</v>
      </c>
      <c r="G1113" t="s">
        <v>269</v>
      </c>
    </row>
    <row r="1114" spans="1:7">
      <c r="A1114">
        <v>1976</v>
      </c>
      <c r="B1114" t="s">
        <v>209</v>
      </c>
      <c r="C1114" t="s">
        <v>202</v>
      </c>
      <c r="D1114" s="261">
        <v>3.5385063662288982</v>
      </c>
      <c r="E1114" t="s">
        <v>267</v>
      </c>
      <c r="F1114" t="s">
        <v>268</v>
      </c>
      <c r="G1114" t="s">
        <v>269</v>
      </c>
    </row>
    <row r="1115" spans="1:7">
      <c r="A1115">
        <v>1977</v>
      </c>
      <c r="B1115" t="s">
        <v>209</v>
      </c>
      <c r="C1115" t="s">
        <v>202</v>
      </c>
      <c r="D1115" s="261">
        <v>3.656154482355114</v>
      </c>
      <c r="E1115" t="s">
        <v>267</v>
      </c>
      <c r="F1115" t="s">
        <v>268</v>
      </c>
      <c r="G1115" t="s">
        <v>269</v>
      </c>
    </row>
    <row r="1116" spans="1:7">
      <c r="A1116">
        <v>1978</v>
      </c>
      <c r="B1116" t="s">
        <v>209</v>
      </c>
      <c r="C1116" t="s">
        <v>202</v>
      </c>
      <c r="D1116" s="261">
        <v>3.3648327755770562</v>
      </c>
      <c r="E1116" t="s">
        <v>267</v>
      </c>
      <c r="F1116" t="s">
        <v>268</v>
      </c>
      <c r="G1116" t="s">
        <v>269</v>
      </c>
    </row>
    <row r="1117" spans="1:7">
      <c r="A1117">
        <v>1979</v>
      </c>
      <c r="B1117" t="s">
        <v>209</v>
      </c>
      <c r="C1117" t="s">
        <v>202</v>
      </c>
      <c r="D1117" s="261">
        <v>3.6935631298168312</v>
      </c>
      <c r="E1117" t="s">
        <v>267</v>
      </c>
      <c r="F1117" t="s">
        <v>268</v>
      </c>
      <c r="G1117" t="s">
        <v>269</v>
      </c>
    </row>
    <row r="1118" spans="1:7">
      <c r="A1118">
        <v>1980</v>
      </c>
      <c r="B1118" t="s">
        <v>209</v>
      </c>
      <c r="C1118" t="s">
        <v>202</v>
      </c>
      <c r="D1118" s="261">
        <v>3.4736448028946318</v>
      </c>
      <c r="E1118" t="s">
        <v>267</v>
      </c>
      <c r="F1118" t="s">
        <v>268</v>
      </c>
      <c r="G1118" t="s">
        <v>269</v>
      </c>
    </row>
    <row r="1119" spans="1:7">
      <c r="A1119">
        <v>1981</v>
      </c>
      <c r="B1119" t="s">
        <v>209</v>
      </c>
      <c r="C1119" t="s">
        <v>202</v>
      </c>
      <c r="D1119" s="261">
        <v>3.4452966013674846</v>
      </c>
      <c r="E1119" t="s">
        <v>267</v>
      </c>
      <c r="F1119" t="s">
        <v>268</v>
      </c>
      <c r="G1119" t="s">
        <v>269</v>
      </c>
    </row>
    <row r="1120" spans="1:7">
      <c r="A1120">
        <v>1982</v>
      </c>
      <c r="B1120" t="s">
        <v>209</v>
      </c>
      <c r="C1120" t="s">
        <v>202</v>
      </c>
      <c r="D1120" s="261">
        <v>2.9413421494793228</v>
      </c>
      <c r="E1120" t="s">
        <v>267</v>
      </c>
      <c r="F1120" t="s">
        <v>268</v>
      </c>
      <c r="G1120" t="s">
        <v>269</v>
      </c>
    </row>
    <row r="1121" spans="1:7">
      <c r="A1121">
        <v>1983</v>
      </c>
      <c r="B1121" t="s">
        <v>209</v>
      </c>
      <c r="C1121" t="s">
        <v>202</v>
      </c>
      <c r="D1121" s="261">
        <v>3.0485671379783366</v>
      </c>
      <c r="E1121" t="s">
        <v>267</v>
      </c>
      <c r="F1121" t="s">
        <v>268</v>
      </c>
      <c r="G1121" t="s">
        <v>269</v>
      </c>
    </row>
    <row r="1122" spans="1:7">
      <c r="A1122">
        <v>1984</v>
      </c>
      <c r="B1122" t="s">
        <v>209</v>
      </c>
      <c r="C1122" t="s">
        <v>202</v>
      </c>
      <c r="D1122" s="261">
        <v>3.980345159758885</v>
      </c>
      <c r="E1122" t="s">
        <v>267</v>
      </c>
      <c r="F1122" t="s">
        <v>268</v>
      </c>
      <c r="G1122" t="s">
        <v>269</v>
      </c>
    </row>
    <row r="1123" spans="1:7">
      <c r="A1123">
        <v>1985</v>
      </c>
      <c r="B1123" t="s">
        <v>209</v>
      </c>
      <c r="C1123" t="s">
        <v>202</v>
      </c>
      <c r="D1123" s="261">
        <v>3.1699302177364195</v>
      </c>
      <c r="E1123" t="s">
        <v>267</v>
      </c>
      <c r="F1123" t="s">
        <v>268</v>
      </c>
      <c r="G1123" t="s">
        <v>269</v>
      </c>
    </row>
    <row r="1124" spans="1:7">
      <c r="A1124">
        <v>1986</v>
      </c>
      <c r="B1124" t="s">
        <v>209</v>
      </c>
      <c r="C1124" t="s">
        <v>202</v>
      </c>
      <c r="D1124" s="261">
        <v>2.981833443451305</v>
      </c>
      <c r="E1124" t="s">
        <v>267</v>
      </c>
      <c r="F1124" t="s">
        <v>268</v>
      </c>
      <c r="G1124" t="s">
        <v>269</v>
      </c>
    </row>
    <row r="1125" spans="1:7">
      <c r="A1125">
        <v>1987</v>
      </c>
      <c r="B1125" t="s">
        <v>209</v>
      </c>
      <c r="C1125" t="s">
        <v>202</v>
      </c>
      <c r="D1125" s="261">
        <v>3.1411021235234999</v>
      </c>
      <c r="E1125" t="s">
        <v>267</v>
      </c>
      <c r="F1125" t="s">
        <v>268</v>
      </c>
      <c r="G1125" t="s">
        <v>269</v>
      </c>
    </row>
    <row r="1126" spans="1:7">
      <c r="A1126">
        <v>1988</v>
      </c>
      <c r="B1126" t="s">
        <v>209</v>
      </c>
      <c r="C1126" t="s">
        <v>202</v>
      </c>
      <c r="D1126" s="261">
        <v>3.3587777374184258</v>
      </c>
      <c r="E1126" t="s">
        <v>267</v>
      </c>
      <c r="F1126" t="s">
        <v>268</v>
      </c>
      <c r="G1126" t="s">
        <v>269</v>
      </c>
    </row>
    <row r="1127" spans="1:7">
      <c r="A1127">
        <v>1989</v>
      </c>
      <c r="B1127" t="s">
        <v>209</v>
      </c>
      <c r="C1127" t="s">
        <v>202</v>
      </c>
      <c r="D1127" s="261">
        <v>3.3843958163191048</v>
      </c>
      <c r="E1127" t="s">
        <v>267</v>
      </c>
      <c r="F1127" t="s">
        <v>268</v>
      </c>
      <c r="G1127" t="s">
        <v>269</v>
      </c>
    </row>
    <row r="1128" spans="1:7">
      <c r="A1128">
        <v>1990</v>
      </c>
      <c r="B1128" t="s">
        <v>209</v>
      </c>
      <c r="C1128" t="s">
        <v>202</v>
      </c>
      <c r="D1128" s="261">
        <v>3.4708502543377096</v>
      </c>
      <c r="E1128" t="s">
        <v>267</v>
      </c>
      <c r="F1128" t="s">
        <v>268</v>
      </c>
      <c r="G1128" t="s">
        <v>269</v>
      </c>
    </row>
    <row r="1129" spans="1:7">
      <c r="A1129">
        <v>1991</v>
      </c>
      <c r="B1129" t="s">
        <v>209</v>
      </c>
      <c r="C1129" t="s">
        <v>202</v>
      </c>
      <c r="D1129" s="261">
        <v>3.5674241549668038</v>
      </c>
      <c r="E1129" t="s">
        <v>267</v>
      </c>
      <c r="F1129" t="s">
        <v>268</v>
      </c>
      <c r="G1129" t="s">
        <v>269</v>
      </c>
    </row>
    <row r="1130" spans="1:7">
      <c r="A1130">
        <v>1992</v>
      </c>
      <c r="B1130" t="s">
        <v>209</v>
      </c>
      <c r="C1130" t="s">
        <v>202</v>
      </c>
      <c r="D1130" s="261">
        <v>4.0327982037532992</v>
      </c>
      <c r="E1130" t="s">
        <v>267</v>
      </c>
      <c r="F1130" t="s">
        <v>268</v>
      </c>
      <c r="G1130" t="s">
        <v>269</v>
      </c>
    </row>
    <row r="1131" spans="1:7">
      <c r="A1131">
        <v>1993</v>
      </c>
      <c r="B1131" t="s">
        <v>209</v>
      </c>
      <c r="C1131" t="s">
        <v>202</v>
      </c>
      <c r="D1131" s="261">
        <v>3.8332648701696419</v>
      </c>
      <c r="E1131" t="s">
        <v>267</v>
      </c>
      <c r="F1131" t="s">
        <v>268</v>
      </c>
      <c r="G1131" t="s">
        <v>269</v>
      </c>
    </row>
    <row r="1132" spans="1:7">
      <c r="A1132">
        <v>1994</v>
      </c>
      <c r="B1132" t="s">
        <v>209</v>
      </c>
      <c r="C1132" t="s">
        <v>202</v>
      </c>
      <c r="D1132" s="261">
        <v>4.2281919111548918</v>
      </c>
      <c r="E1132" t="s">
        <v>267</v>
      </c>
      <c r="F1132" t="s">
        <v>268</v>
      </c>
      <c r="G1132" t="s">
        <v>269</v>
      </c>
    </row>
    <row r="1133" spans="1:7">
      <c r="A1133">
        <v>1995</v>
      </c>
      <c r="B1133" t="s">
        <v>209</v>
      </c>
      <c r="C1133" t="s">
        <v>202</v>
      </c>
      <c r="D1133" s="261">
        <v>4.2122156252396277</v>
      </c>
      <c r="E1133" t="s">
        <v>267</v>
      </c>
      <c r="F1133" t="s">
        <v>268</v>
      </c>
      <c r="G1133" t="s">
        <v>269</v>
      </c>
    </row>
    <row r="1134" spans="1:7">
      <c r="A1134">
        <v>1996</v>
      </c>
      <c r="B1134" t="s">
        <v>209</v>
      </c>
      <c r="C1134" t="s">
        <v>202</v>
      </c>
      <c r="D1134" s="261">
        <v>4.5542251042952984</v>
      </c>
      <c r="E1134" t="s">
        <v>267</v>
      </c>
      <c r="F1134" t="s">
        <v>268</v>
      </c>
      <c r="G1134" t="s">
        <v>269</v>
      </c>
    </row>
    <row r="1135" spans="1:7">
      <c r="A1135">
        <v>1997</v>
      </c>
      <c r="B1135" t="s">
        <v>209</v>
      </c>
      <c r="C1135" t="s">
        <v>202</v>
      </c>
      <c r="D1135" s="261">
        <v>4.0483381281145583</v>
      </c>
      <c r="E1135" t="s">
        <v>267</v>
      </c>
      <c r="F1135" t="s">
        <v>268</v>
      </c>
      <c r="G1135" t="s">
        <v>269</v>
      </c>
    </row>
    <row r="1136" spans="1:7">
      <c r="A1136">
        <v>1998</v>
      </c>
      <c r="B1136" t="s">
        <v>209</v>
      </c>
      <c r="C1136" t="s">
        <v>202</v>
      </c>
      <c r="D1136" s="261">
        <v>4.2087636873404186</v>
      </c>
      <c r="E1136" t="s">
        <v>267</v>
      </c>
      <c r="F1136" t="s">
        <v>268</v>
      </c>
      <c r="G1136" t="s">
        <v>269</v>
      </c>
    </row>
    <row r="1137" spans="1:7">
      <c r="A1137">
        <v>1999</v>
      </c>
      <c r="B1137" t="s">
        <v>209</v>
      </c>
      <c r="C1137" t="s">
        <v>202</v>
      </c>
      <c r="D1137" s="261">
        <v>3.8180290554431693</v>
      </c>
      <c r="E1137" t="s">
        <v>267</v>
      </c>
      <c r="F1137" t="s">
        <v>268</v>
      </c>
      <c r="G1137" t="s">
        <v>269</v>
      </c>
    </row>
    <row r="1138" spans="1:7">
      <c r="A1138">
        <v>2000</v>
      </c>
      <c r="B1138" t="s">
        <v>209</v>
      </c>
      <c r="C1138" t="s">
        <v>202</v>
      </c>
      <c r="D1138" s="261">
        <v>3.7886253896676143</v>
      </c>
      <c r="E1138" t="s">
        <v>267</v>
      </c>
      <c r="F1138" t="s">
        <v>268</v>
      </c>
      <c r="G1138" t="s">
        <v>269</v>
      </c>
    </row>
    <row r="1139" spans="1:7">
      <c r="A1139">
        <v>2001</v>
      </c>
      <c r="B1139" t="s">
        <v>209</v>
      </c>
      <c r="C1139" t="s">
        <v>202</v>
      </c>
      <c r="D1139" s="261">
        <v>3.3558458992843834</v>
      </c>
      <c r="E1139" t="s">
        <v>267</v>
      </c>
      <c r="F1139" t="s">
        <v>268</v>
      </c>
      <c r="G1139" t="s">
        <v>269</v>
      </c>
    </row>
    <row r="1140" spans="1:7">
      <c r="A1140">
        <v>2002</v>
      </c>
      <c r="B1140" t="s">
        <v>209</v>
      </c>
      <c r="C1140" t="s">
        <v>202</v>
      </c>
      <c r="D1140" s="261">
        <v>3.1003432731902461</v>
      </c>
      <c r="E1140" t="s">
        <v>267</v>
      </c>
      <c r="F1140" t="s">
        <v>268</v>
      </c>
      <c r="G1140" t="s">
        <v>269</v>
      </c>
    </row>
    <row r="1141" spans="1:7">
      <c r="A1141">
        <v>2003</v>
      </c>
      <c r="B1141" t="s">
        <v>209</v>
      </c>
      <c r="C1141" t="s">
        <v>202</v>
      </c>
      <c r="D1141" s="261">
        <v>3.126088518425135</v>
      </c>
      <c r="E1141" t="s">
        <v>267</v>
      </c>
      <c r="F1141" t="s">
        <v>268</v>
      </c>
      <c r="G1141" t="s">
        <v>269</v>
      </c>
    </row>
    <row r="1142" spans="1:7">
      <c r="A1142">
        <v>2004</v>
      </c>
      <c r="B1142" t="s">
        <v>209</v>
      </c>
      <c r="C1142" t="s">
        <v>202</v>
      </c>
      <c r="D1142" s="261">
        <v>3.046488391175882</v>
      </c>
      <c r="E1142" t="s">
        <v>267</v>
      </c>
      <c r="F1142" t="s">
        <v>268</v>
      </c>
      <c r="G1142" t="s">
        <v>269</v>
      </c>
    </row>
    <row r="1143" spans="1:7">
      <c r="A1143">
        <v>2005</v>
      </c>
      <c r="B1143" t="s">
        <v>209</v>
      </c>
      <c r="C1143" t="s">
        <v>202</v>
      </c>
      <c r="D1143" s="261">
        <v>3.1016969503064242</v>
      </c>
      <c r="E1143" t="s">
        <v>267</v>
      </c>
      <c r="F1143" t="s">
        <v>268</v>
      </c>
      <c r="G1143" t="s">
        <v>269</v>
      </c>
    </row>
    <row r="1144" spans="1:7">
      <c r="A1144">
        <v>2006</v>
      </c>
      <c r="B1144" t="s">
        <v>209</v>
      </c>
      <c r="C1144" t="s">
        <v>202</v>
      </c>
      <c r="D1144" s="261">
        <v>3.0341513590030904</v>
      </c>
      <c r="E1144" t="s">
        <v>267</v>
      </c>
      <c r="F1144" t="s">
        <v>268</v>
      </c>
      <c r="G1144" t="s">
        <v>269</v>
      </c>
    </row>
    <row r="1145" spans="1:7">
      <c r="A1145">
        <v>2007</v>
      </c>
      <c r="B1145" t="s">
        <v>209</v>
      </c>
      <c r="C1145" t="s">
        <v>202</v>
      </c>
      <c r="D1145" s="261">
        <v>2.4277402298308797</v>
      </c>
      <c r="E1145" t="s">
        <v>267</v>
      </c>
      <c r="F1145" t="s">
        <v>268</v>
      </c>
      <c r="G1145" t="s">
        <v>269</v>
      </c>
    </row>
    <row r="1146" spans="1:7">
      <c r="A1146">
        <v>2008</v>
      </c>
      <c r="B1146" t="s">
        <v>209</v>
      </c>
      <c r="C1146" t="s">
        <v>202</v>
      </c>
      <c r="D1146" s="261">
        <v>2.4967848558887651</v>
      </c>
      <c r="E1146" t="s">
        <v>267</v>
      </c>
      <c r="F1146" t="s">
        <v>268</v>
      </c>
      <c r="G1146" t="s">
        <v>269</v>
      </c>
    </row>
    <row r="1147" spans="1:7">
      <c r="A1147">
        <v>2009</v>
      </c>
      <c r="B1147" t="s">
        <v>209</v>
      </c>
      <c r="C1147" t="s">
        <v>202</v>
      </c>
      <c r="D1147" s="261">
        <v>2.3906427735596147</v>
      </c>
      <c r="E1147" t="s">
        <v>267</v>
      </c>
      <c r="F1147" t="s">
        <v>268</v>
      </c>
      <c r="G1147" t="s">
        <v>269</v>
      </c>
    </row>
    <row r="1148" spans="1:7">
      <c r="A1148">
        <v>2010</v>
      </c>
      <c r="B1148" t="s">
        <v>209</v>
      </c>
      <c r="C1148" t="s">
        <v>202</v>
      </c>
      <c r="D1148" s="261">
        <v>2.2186343632975105</v>
      </c>
      <c r="E1148" t="s">
        <v>267</v>
      </c>
      <c r="F1148" t="s">
        <v>268</v>
      </c>
      <c r="G1148" t="s">
        <v>269</v>
      </c>
    </row>
    <row r="1149" spans="1:7">
      <c r="A1149">
        <v>2011</v>
      </c>
      <c r="B1149" t="s">
        <v>209</v>
      </c>
      <c r="C1149" t="s">
        <v>202</v>
      </c>
      <c r="D1149" s="261">
        <v>2.3832728565099321</v>
      </c>
      <c r="E1149" t="s">
        <v>267</v>
      </c>
      <c r="F1149" t="s">
        <v>268</v>
      </c>
      <c r="G1149" t="s">
        <v>269</v>
      </c>
    </row>
    <row r="1150" spans="1:7">
      <c r="A1150">
        <v>2012</v>
      </c>
      <c r="B1150" t="s">
        <v>209</v>
      </c>
      <c r="C1150" t="s">
        <v>202</v>
      </c>
      <c r="D1150" s="261">
        <v>1.9855776907046185</v>
      </c>
      <c r="E1150" t="s">
        <v>267</v>
      </c>
      <c r="F1150" t="s">
        <v>268</v>
      </c>
      <c r="G1150" t="s">
        <v>269</v>
      </c>
    </row>
    <row r="1151" spans="1:7">
      <c r="A1151">
        <v>2013</v>
      </c>
      <c r="B1151" t="s">
        <v>209</v>
      </c>
      <c r="C1151" t="s">
        <v>202</v>
      </c>
      <c r="D1151" s="261">
        <v>2.4480533839852101</v>
      </c>
      <c r="E1151" t="s">
        <v>267</v>
      </c>
      <c r="F1151" t="s">
        <v>268</v>
      </c>
      <c r="G1151" t="s">
        <v>269</v>
      </c>
    </row>
    <row r="1152" spans="1:7">
      <c r="A1152">
        <v>2014</v>
      </c>
      <c r="B1152" t="s">
        <v>209</v>
      </c>
      <c r="C1152" t="s">
        <v>202</v>
      </c>
      <c r="D1152" s="261">
        <v>1.9201167620664783</v>
      </c>
      <c r="E1152" t="s">
        <v>267</v>
      </c>
      <c r="F1152" t="s">
        <v>268</v>
      </c>
      <c r="G1152" t="s">
        <v>269</v>
      </c>
    </row>
    <row r="1153" spans="1:7">
      <c r="A1153">
        <v>2015</v>
      </c>
      <c r="B1153" t="s">
        <v>209</v>
      </c>
      <c r="C1153" t="s">
        <v>202</v>
      </c>
      <c r="D1153" s="261">
        <v>2.0489366772146016</v>
      </c>
      <c r="E1153" t="s">
        <v>267</v>
      </c>
      <c r="F1153" t="s">
        <v>268</v>
      </c>
      <c r="G1153" t="s">
        <v>269</v>
      </c>
    </row>
    <row r="1154" spans="1:7">
      <c r="A1154">
        <v>2016</v>
      </c>
      <c r="B1154" t="s">
        <v>209</v>
      </c>
      <c r="C1154" t="s">
        <v>202</v>
      </c>
      <c r="D1154" s="261">
        <v>2.9603995296877277</v>
      </c>
      <c r="E1154" t="s">
        <v>267</v>
      </c>
      <c r="F1154" t="s">
        <v>268</v>
      </c>
      <c r="G1154" t="s">
        <v>269</v>
      </c>
    </row>
    <row r="1155" spans="1:7">
      <c r="A1155">
        <v>2017</v>
      </c>
      <c r="B1155" t="s">
        <v>209</v>
      </c>
      <c r="C1155" t="s">
        <v>202</v>
      </c>
      <c r="D1155" s="261">
        <v>3.5484145742614119</v>
      </c>
      <c r="E1155" t="s">
        <v>267</v>
      </c>
      <c r="F1155" t="s">
        <v>268</v>
      </c>
      <c r="G1155" t="s">
        <v>269</v>
      </c>
    </row>
    <row r="1156" spans="1:7">
      <c r="A1156">
        <v>2018</v>
      </c>
      <c r="B1156" t="s">
        <v>209</v>
      </c>
      <c r="C1156" t="s">
        <v>202</v>
      </c>
      <c r="D1156" s="261">
        <v>3.379592746615891</v>
      </c>
      <c r="E1156" t="s">
        <v>267</v>
      </c>
      <c r="F1156" t="s">
        <v>268</v>
      </c>
      <c r="G1156" t="s">
        <v>269</v>
      </c>
    </row>
    <row r="1157" spans="1:7">
      <c r="A1157">
        <v>2019</v>
      </c>
      <c r="B1157" t="s">
        <v>209</v>
      </c>
      <c r="C1157" t="s">
        <v>202</v>
      </c>
      <c r="D1157" s="261">
        <v>2.7109763849250892</v>
      </c>
      <c r="E1157" t="s">
        <v>267</v>
      </c>
      <c r="F1157" t="s">
        <v>268</v>
      </c>
      <c r="G1157" t="s">
        <v>269</v>
      </c>
    </row>
    <row r="1158" spans="1:7">
      <c r="A1158">
        <v>2020</v>
      </c>
      <c r="B1158" t="s">
        <v>209</v>
      </c>
      <c r="C1158" t="s">
        <v>202</v>
      </c>
      <c r="D1158" s="261">
        <v>2.288159562768743</v>
      </c>
      <c r="E1158" t="s">
        <v>267</v>
      </c>
      <c r="F1158" t="s">
        <v>268</v>
      </c>
      <c r="G1158" t="s">
        <v>269</v>
      </c>
    </row>
    <row r="1159" spans="1:7">
      <c r="A1159">
        <v>2021</v>
      </c>
      <c r="B1159" t="s">
        <v>209</v>
      </c>
      <c r="C1159" t="s">
        <v>202</v>
      </c>
      <c r="D1159" s="261">
        <v>2.2140395289224846</v>
      </c>
      <c r="E1159" t="s">
        <v>267</v>
      </c>
      <c r="F1159" t="s">
        <v>268</v>
      </c>
      <c r="G1159" t="s">
        <v>269</v>
      </c>
    </row>
    <row r="1160" spans="1:7">
      <c r="A1160">
        <v>2022</v>
      </c>
      <c r="B1160" t="s">
        <v>209</v>
      </c>
      <c r="C1160" t="s">
        <v>202</v>
      </c>
      <c r="D1160" s="261">
        <v>2.2408198072335699</v>
      </c>
      <c r="E1160" t="s">
        <v>267</v>
      </c>
      <c r="F1160" t="s">
        <v>268</v>
      </c>
      <c r="G1160" t="s">
        <v>269</v>
      </c>
    </row>
    <row r="1161" spans="1:7">
      <c r="A1161">
        <v>1970</v>
      </c>
      <c r="B1161" t="s">
        <v>209</v>
      </c>
      <c r="C1161" t="s">
        <v>225</v>
      </c>
      <c r="D1161" s="261">
        <v>1.4008759729239415</v>
      </c>
      <c r="E1161" t="s">
        <v>267</v>
      </c>
      <c r="F1161" t="s">
        <v>268</v>
      </c>
      <c r="G1161" t="s">
        <v>269</v>
      </c>
    </row>
    <row r="1162" spans="1:7">
      <c r="A1162">
        <v>1971</v>
      </c>
      <c r="B1162" t="s">
        <v>209</v>
      </c>
      <c r="C1162" t="s">
        <v>225</v>
      </c>
      <c r="D1162" s="261">
        <v>1.3435121664636116</v>
      </c>
      <c r="E1162" t="s">
        <v>267</v>
      </c>
      <c r="F1162" t="s">
        <v>268</v>
      </c>
      <c r="G1162" t="s">
        <v>269</v>
      </c>
    </row>
    <row r="1163" spans="1:7">
      <c r="A1163">
        <v>1972</v>
      </c>
      <c r="B1163" t="s">
        <v>209</v>
      </c>
      <c r="C1163" t="s">
        <v>225</v>
      </c>
      <c r="D1163" s="261">
        <v>1.4540594389602473</v>
      </c>
      <c r="E1163" t="s">
        <v>267</v>
      </c>
      <c r="F1163" t="s">
        <v>268</v>
      </c>
      <c r="G1163" t="s">
        <v>269</v>
      </c>
    </row>
    <row r="1164" spans="1:7">
      <c r="A1164">
        <v>1973</v>
      </c>
      <c r="B1164" t="s">
        <v>209</v>
      </c>
      <c r="C1164" t="s">
        <v>225</v>
      </c>
      <c r="D1164" s="261">
        <v>1.7709769759660989</v>
      </c>
      <c r="E1164" t="s">
        <v>267</v>
      </c>
      <c r="F1164" t="s">
        <v>268</v>
      </c>
      <c r="G1164" t="s">
        <v>269</v>
      </c>
    </row>
    <row r="1165" spans="1:7">
      <c r="A1165">
        <v>1974</v>
      </c>
      <c r="B1165" t="s">
        <v>209</v>
      </c>
      <c r="C1165" t="s">
        <v>225</v>
      </c>
      <c r="D1165" s="261">
        <v>1.7804239340858714</v>
      </c>
      <c r="E1165" t="s">
        <v>267</v>
      </c>
      <c r="F1165" t="s">
        <v>268</v>
      </c>
      <c r="G1165" t="s">
        <v>269</v>
      </c>
    </row>
    <row r="1166" spans="1:7">
      <c r="A1166">
        <v>1975</v>
      </c>
      <c r="B1166" t="s">
        <v>209</v>
      </c>
      <c r="C1166" t="s">
        <v>225</v>
      </c>
      <c r="D1166" s="261">
        <v>1.5966589342186288</v>
      </c>
      <c r="E1166" t="s">
        <v>267</v>
      </c>
      <c r="F1166" t="s">
        <v>268</v>
      </c>
      <c r="G1166" t="s">
        <v>269</v>
      </c>
    </row>
    <row r="1167" spans="1:7">
      <c r="A1167">
        <v>1976</v>
      </c>
      <c r="B1167" t="s">
        <v>209</v>
      </c>
      <c r="C1167" t="s">
        <v>225</v>
      </c>
      <c r="D1167" s="261">
        <v>1.6366658563992014</v>
      </c>
      <c r="E1167" t="s">
        <v>267</v>
      </c>
      <c r="F1167" t="s">
        <v>268</v>
      </c>
      <c r="G1167" t="s">
        <v>269</v>
      </c>
    </row>
    <row r="1168" spans="1:7">
      <c r="A1168">
        <v>1977</v>
      </c>
      <c r="B1168" t="s">
        <v>209</v>
      </c>
      <c r="C1168" t="s">
        <v>225</v>
      </c>
      <c r="D1168" s="261">
        <v>1.766551973083786</v>
      </c>
      <c r="E1168" t="s">
        <v>267</v>
      </c>
      <c r="F1168" t="s">
        <v>268</v>
      </c>
      <c r="G1168" t="s">
        <v>269</v>
      </c>
    </row>
    <row r="1169" spans="1:7">
      <c r="A1169">
        <v>1978</v>
      </c>
      <c r="B1169" t="s">
        <v>209</v>
      </c>
      <c r="C1169" t="s">
        <v>225</v>
      </c>
      <c r="D1169" s="261">
        <v>1.7718949614753914</v>
      </c>
      <c r="E1169" t="s">
        <v>267</v>
      </c>
      <c r="F1169" t="s">
        <v>268</v>
      </c>
      <c r="G1169" t="s">
        <v>269</v>
      </c>
    </row>
    <row r="1170" spans="1:7">
      <c r="A1170">
        <v>1979</v>
      </c>
      <c r="B1170" t="s">
        <v>209</v>
      </c>
      <c r="C1170" t="s">
        <v>225</v>
      </c>
      <c r="D1170" s="261">
        <v>1.8810183288529467</v>
      </c>
      <c r="E1170" t="s">
        <v>267</v>
      </c>
      <c r="F1170" t="s">
        <v>268</v>
      </c>
      <c r="G1170" t="s">
        <v>269</v>
      </c>
    </row>
    <row r="1171" spans="1:7">
      <c r="A1171">
        <v>1980</v>
      </c>
      <c r="B1171" t="s">
        <v>209</v>
      </c>
      <c r="C1171" t="s">
        <v>225</v>
      </c>
      <c r="D1171" s="261">
        <v>1.686676093199722</v>
      </c>
      <c r="E1171" t="s">
        <v>267</v>
      </c>
      <c r="F1171" t="s">
        <v>268</v>
      </c>
      <c r="G1171" t="s">
        <v>269</v>
      </c>
    </row>
    <row r="1172" spans="1:7">
      <c r="A1172">
        <v>1981</v>
      </c>
      <c r="B1172" t="s">
        <v>209</v>
      </c>
      <c r="C1172" t="s">
        <v>225</v>
      </c>
      <c r="D1172" s="261">
        <v>1.8859309637076787</v>
      </c>
      <c r="E1172" t="s">
        <v>267</v>
      </c>
      <c r="F1172" t="s">
        <v>268</v>
      </c>
      <c r="G1172" t="s">
        <v>269</v>
      </c>
    </row>
    <row r="1173" spans="1:7">
      <c r="A1173">
        <v>1982</v>
      </c>
      <c r="B1173" t="s">
        <v>209</v>
      </c>
      <c r="C1173" t="s">
        <v>225</v>
      </c>
      <c r="D1173" s="261">
        <v>1.7455682464210038</v>
      </c>
      <c r="E1173" t="s">
        <v>267</v>
      </c>
      <c r="F1173" t="s">
        <v>268</v>
      </c>
      <c r="G1173" t="s">
        <v>269</v>
      </c>
    </row>
    <row r="1174" spans="1:7">
      <c r="A1174">
        <v>1983</v>
      </c>
      <c r="B1174" t="s">
        <v>209</v>
      </c>
      <c r="C1174" t="s">
        <v>225</v>
      </c>
      <c r="D1174" s="261">
        <v>1.7997755082007794</v>
      </c>
      <c r="E1174" t="s">
        <v>267</v>
      </c>
      <c r="F1174" t="s">
        <v>268</v>
      </c>
      <c r="G1174" t="s">
        <v>269</v>
      </c>
    </row>
    <row r="1175" spans="1:7">
      <c r="A1175">
        <v>1984</v>
      </c>
      <c r="B1175" t="s">
        <v>209</v>
      </c>
      <c r="C1175" t="s">
        <v>225</v>
      </c>
      <c r="D1175" s="261">
        <v>2.0795606478582429</v>
      </c>
      <c r="E1175" t="s">
        <v>267</v>
      </c>
      <c r="F1175" t="s">
        <v>268</v>
      </c>
      <c r="G1175" t="s">
        <v>269</v>
      </c>
    </row>
    <row r="1176" spans="1:7">
      <c r="A1176">
        <v>1985</v>
      </c>
      <c r="B1176" t="s">
        <v>209</v>
      </c>
      <c r="C1176" t="s">
        <v>225</v>
      </c>
      <c r="D1176" s="261">
        <v>1.7700636568735162</v>
      </c>
      <c r="E1176" t="s">
        <v>267</v>
      </c>
      <c r="F1176" t="s">
        <v>268</v>
      </c>
      <c r="G1176" t="s">
        <v>269</v>
      </c>
    </row>
    <row r="1177" spans="1:7">
      <c r="A1177">
        <v>1986</v>
      </c>
      <c r="B1177" t="s">
        <v>209</v>
      </c>
      <c r="C1177" t="s">
        <v>225</v>
      </c>
      <c r="D1177" s="261">
        <v>1.788066536187259</v>
      </c>
      <c r="E1177" t="s">
        <v>267</v>
      </c>
      <c r="F1177" t="s">
        <v>268</v>
      </c>
      <c r="G1177" t="s">
        <v>269</v>
      </c>
    </row>
    <row r="1178" spans="1:7">
      <c r="A1178">
        <v>1987</v>
      </c>
      <c r="B1178" t="s">
        <v>209</v>
      </c>
      <c r="C1178" t="s">
        <v>225</v>
      </c>
      <c r="D1178" s="261">
        <v>2.1033426137954891</v>
      </c>
      <c r="E1178" t="s">
        <v>267</v>
      </c>
      <c r="F1178" t="s">
        <v>268</v>
      </c>
      <c r="G1178" t="s">
        <v>269</v>
      </c>
    </row>
    <row r="1179" spans="1:7">
      <c r="A1179">
        <v>1988</v>
      </c>
      <c r="B1179" t="s">
        <v>209</v>
      </c>
      <c r="C1179" t="s">
        <v>225</v>
      </c>
      <c r="D1179" s="261">
        <v>2.286742768987148</v>
      </c>
      <c r="E1179" t="s">
        <v>267</v>
      </c>
      <c r="F1179" t="s">
        <v>268</v>
      </c>
      <c r="G1179" t="s">
        <v>269</v>
      </c>
    </row>
    <row r="1180" spans="1:7">
      <c r="A1180">
        <v>1989</v>
      </c>
      <c r="B1180" t="s">
        <v>209</v>
      </c>
      <c r="C1180" t="s">
        <v>225</v>
      </c>
      <c r="D1180" s="261">
        <v>2.4718810392088688</v>
      </c>
      <c r="E1180" t="s">
        <v>267</v>
      </c>
      <c r="F1180" t="s">
        <v>268</v>
      </c>
      <c r="G1180" t="s">
        <v>269</v>
      </c>
    </row>
    <row r="1181" spans="1:7">
      <c r="A1181">
        <v>1990</v>
      </c>
      <c r="B1181" t="s">
        <v>209</v>
      </c>
      <c r="C1181" t="s">
        <v>225</v>
      </c>
      <c r="D1181" s="261">
        <v>2.2799961620264497</v>
      </c>
      <c r="E1181" t="s">
        <v>267</v>
      </c>
      <c r="F1181" t="s">
        <v>268</v>
      </c>
      <c r="G1181" t="s">
        <v>269</v>
      </c>
    </row>
    <row r="1182" spans="1:7">
      <c r="A1182">
        <v>1991</v>
      </c>
      <c r="B1182" t="s">
        <v>209</v>
      </c>
      <c r="C1182" t="s">
        <v>225</v>
      </c>
      <c r="D1182" s="261">
        <v>2.417818243501793</v>
      </c>
      <c r="E1182" t="s">
        <v>267</v>
      </c>
      <c r="F1182" t="s">
        <v>268</v>
      </c>
      <c r="G1182" t="s">
        <v>269</v>
      </c>
    </row>
    <row r="1183" spans="1:7">
      <c r="A1183">
        <v>1992</v>
      </c>
      <c r="B1183" t="s">
        <v>209</v>
      </c>
      <c r="C1183" t="s">
        <v>225</v>
      </c>
      <c r="D1183" s="261">
        <v>2.306788013733291</v>
      </c>
      <c r="E1183" t="s">
        <v>267</v>
      </c>
      <c r="F1183" t="s">
        <v>268</v>
      </c>
      <c r="G1183" t="s">
        <v>269</v>
      </c>
    </row>
    <row r="1184" spans="1:7">
      <c r="A1184">
        <v>1993</v>
      </c>
      <c r="B1184" t="s">
        <v>209</v>
      </c>
      <c r="C1184" t="s">
        <v>225</v>
      </c>
      <c r="D1184" s="261">
        <v>2.7861136193348837</v>
      </c>
      <c r="E1184" t="s">
        <v>267</v>
      </c>
      <c r="F1184" t="s">
        <v>268</v>
      </c>
      <c r="G1184" t="s">
        <v>269</v>
      </c>
    </row>
    <row r="1185" spans="1:7">
      <c r="A1185">
        <v>1994</v>
      </c>
      <c r="B1185" t="s">
        <v>209</v>
      </c>
      <c r="C1185" t="s">
        <v>225</v>
      </c>
      <c r="D1185" s="261">
        <v>2.7856101671753293</v>
      </c>
      <c r="E1185" t="s">
        <v>267</v>
      </c>
      <c r="F1185" t="s">
        <v>268</v>
      </c>
      <c r="G1185" t="s">
        <v>269</v>
      </c>
    </row>
    <row r="1186" spans="1:7">
      <c r="A1186">
        <v>1995</v>
      </c>
      <c r="B1186" t="s">
        <v>209</v>
      </c>
      <c r="C1186" t="s">
        <v>225</v>
      </c>
      <c r="D1186" s="261">
        <v>2.5826792018217479</v>
      </c>
      <c r="E1186" t="s">
        <v>267</v>
      </c>
      <c r="F1186" t="s">
        <v>268</v>
      </c>
      <c r="G1186" t="s">
        <v>269</v>
      </c>
    </row>
    <row r="1187" spans="1:7">
      <c r="A1187">
        <v>1996</v>
      </c>
      <c r="B1187" t="s">
        <v>209</v>
      </c>
      <c r="C1187" t="s">
        <v>225</v>
      </c>
      <c r="D1187" s="261">
        <v>2.8345601506302214</v>
      </c>
      <c r="E1187" t="s">
        <v>267</v>
      </c>
      <c r="F1187" t="s">
        <v>268</v>
      </c>
      <c r="G1187" t="s">
        <v>269</v>
      </c>
    </row>
    <row r="1188" spans="1:7">
      <c r="A1188">
        <v>1997</v>
      </c>
      <c r="B1188" t="s">
        <v>209</v>
      </c>
      <c r="C1188" t="s">
        <v>225</v>
      </c>
      <c r="D1188" s="261">
        <v>2.572143522527409</v>
      </c>
      <c r="E1188" t="s">
        <v>267</v>
      </c>
      <c r="F1188" t="s">
        <v>268</v>
      </c>
      <c r="G1188" t="s">
        <v>269</v>
      </c>
    </row>
    <row r="1189" spans="1:7">
      <c r="A1189">
        <v>1998</v>
      </c>
      <c r="B1189" t="s">
        <v>209</v>
      </c>
      <c r="C1189" t="s">
        <v>225</v>
      </c>
      <c r="D1189" s="261">
        <v>2.7592133877551017</v>
      </c>
      <c r="E1189" t="s">
        <v>267</v>
      </c>
      <c r="F1189" t="s">
        <v>268</v>
      </c>
      <c r="G1189" t="s">
        <v>269</v>
      </c>
    </row>
    <row r="1190" spans="1:7">
      <c r="A1190">
        <v>1999</v>
      </c>
      <c r="B1190" t="s">
        <v>209</v>
      </c>
      <c r="C1190" t="s">
        <v>225</v>
      </c>
      <c r="D1190" s="261">
        <v>2.4353100598292126</v>
      </c>
      <c r="E1190" t="s">
        <v>267</v>
      </c>
      <c r="F1190" t="s">
        <v>268</v>
      </c>
      <c r="G1190" t="s">
        <v>269</v>
      </c>
    </row>
    <row r="1191" spans="1:7">
      <c r="A1191">
        <v>2000</v>
      </c>
      <c r="B1191" t="s">
        <v>209</v>
      </c>
      <c r="C1191" t="s">
        <v>225</v>
      </c>
      <c r="D1191" s="261">
        <v>2.7318242403739772</v>
      </c>
      <c r="E1191" t="s">
        <v>267</v>
      </c>
      <c r="F1191" t="s">
        <v>268</v>
      </c>
      <c r="G1191" t="s">
        <v>269</v>
      </c>
    </row>
    <row r="1192" spans="1:7">
      <c r="A1192">
        <v>2001</v>
      </c>
      <c r="B1192" t="s">
        <v>209</v>
      </c>
      <c r="C1192" t="s">
        <v>225</v>
      </c>
      <c r="D1192" s="261">
        <v>2.2335716730356854</v>
      </c>
      <c r="E1192" t="s">
        <v>267</v>
      </c>
      <c r="F1192" t="s">
        <v>268</v>
      </c>
      <c r="G1192" t="s">
        <v>269</v>
      </c>
    </row>
    <row r="1193" spans="1:7">
      <c r="A1193">
        <v>2002</v>
      </c>
      <c r="B1193" t="s">
        <v>209</v>
      </c>
      <c r="C1193" t="s">
        <v>225</v>
      </c>
      <c r="D1193" s="261">
        <v>2.1038995255539259</v>
      </c>
      <c r="E1193" t="s">
        <v>267</v>
      </c>
      <c r="F1193" t="s">
        <v>268</v>
      </c>
      <c r="G1193" t="s">
        <v>269</v>
      </c>
    </row>
    <row r="1194" spans="1:7">
      <c r="A1194">
        <v>2003</v>
      </c>
      <c r="B1194" t="s">
        <v>209</v>
      </c>
      <c r="C1194" t="s">
        <v>225</v>
      </c>
      <c r="D1194" s="261">
        <v>2.025702828441081</v>
      </c>
      <c r="E1194" t="s">
        <v>267</v>
      </c>
      <c r="F1194" t="s">
        <v>268</v>
      </c>
      <c r="G1194" t="s">
        <v>269</v>
      </c>
    </row>
    <row r="1195" spans="1:7">
      <c r="A1195">
        <v>2004</v>
      </c>
      <c r="B1195" t="s">
        <v>209</v>
      </c>
      <c r="C1195" t="s">
        <v>225</v>
      </c>
      <c r="D1195" s="261">
        <v>1.9911364166513774</v>
      </c>
      <c r="E1195" t="s">
        <v>267</v>
      </c>
      <c r="F1195" t="s">
        <v>268</v>
      </c>
      <c r="G1195" t="s">
        <v>269</v>
      </c>
    </row>
    <row r="1196" spans="1:7">
      <c r="A1196">
        <v>2005</v>
      </c>
      <c r="B1196" t="s">
        <v>209</v>
      </c>
      <c r="C1196" t="s">
        <v>225</v>
      </c>
      <c r="D1196" s="261">
        <v>1.9833656854578261</v>
      </c>
      <c r="E1196" t="s">
        <v>267</v>
      </c>
      <c r="F1196" t="s">
        <v>268</v>
      </c>
      <c r="G1196" t="s">
        <v>269</v>
      </c>
    </row>
    <row r="1197" spans="1:7">
      <c r="A1197">
        <v>2006</v>
      </c>
      <c r="B1197" t="s">
        <v>209</v>
      </c>
      <c r="C1197" t="s">
        <v>225</v>
      </c>
      <c r="D1197" s="261">
        <v>2.0653597405248054</v>
      </c>
      <c r="E1197" t="s">
        <v>267</v>
      </c>
      <c r="F1197" t="s">
        <v>268</v>
      </c>
      <c r="G1197" t="s">
        <v>269</v>
      </c>
    </row>
    <row r="1198" spans="1:7">
      <c r="A1198">
        <v>2007</v>
      </c>
      <c r="B1198" t="s">
        <v>209</v>
      </c>
      <c r="C1198" t="s">
        <v>225</v>
      </c>
      <c r="D1198" s="261">
        <v>1.5104798063927105</v>
      </c>
      <c r="E1198" t="s">
        <v>267</v>
      </c>
      <c r="F1198" t="s">
        <v>268</v>
      </c>
      <c r="G1198" t="s">
        <v>269</v>
      </c>
    </row>
    <row r="1199" spans="1:7">
      <c r="A1199">
        <v>2008</v>
      </c>
      <c r="B1199" t="s">
        <v>209</v>
      </c>
      <c r="C1199" t="s">
        <v>225</v>
      </c>
      <c r="D1199" s="261">
        <v>1.5411078786013379</v>
      </c>
      <c r="E1199" t="s">
        <v>267</v>
      </c>
      <c r="F1199" t="s">
        <v>268</v>
      </c>
      <c r="G1199" t="s">
        <v>269</v>
      </c>
    </row>
    <row r="1200" spans="1:7">
      <c r="A1200">
        <v>2009</v>
      </c>
      <c r="B1200" t="s">
        <v>209</v>
      </c>
      <c r="C1200" t="s">
        <v>225</v>
      </c>
      <c r="D1200" s="261">
        <v>1.5171633855918314</v>
      </c>
      <c r="E1200" t="s">
        <v>267</v>
      </c>
      <c r="F1200" t="s">
        <v>268</v>
      </c>
      <c r="G1200" t="s">
        <v>269</v>
      </c>
    </row>
    <row r="1201" spans="1:7">
      <c r="A1201">
        <v>2010</v>
      </c>
      <c r="B1201" t="s">
        <v>209</v>
      </c>
      <c r="C1201" t="s">
        <v>225</v>
      </c>
      <c r="D1201" s="261">
        <v>1.4686769323011788</v>
      </c>
      <c r="E1201" t="s">
        <v>267</v>
      </c>
      <c r="F1201" t="s">
        <v>268</v>
      </c>
      <c r="G1201" t="s">
        <v>269</v>
      </c>
    </row>
    <row r="1202" spans="1:7">
      <c r="A1202">
        <v>2011</v>
      </c>
      <c r="B1202" t="s">
        <v>209</v>
      </c>
      <c r="C1202" t="s">
        <v>225</v>
      </c>
      <c r="D1202" s="261">
        <v>1.5705859281037642</v>
      </c>
      <c r="E1202" t="s">
        <v>267</v>
      </c>
      <c r="F1202" t="s">
        <v>268</v>
      </c>
      <c r="G1202" t="s">
        <v>269</v>
      </c>
    </row>
    <row r="1203" spans="1:7">
      <c r="A1203">
        <v>2012</v>
      </c>
      <c r="B1203" t="s">
        <v>209</v>
      </c>
      <c r="C1203" t="s">
        <v>225</v>
      </c>
      <c r="D1203" s="261">
        <v>1.2107234263956816</v>
      </c>
      <c r="E1203" t="s">
        <v>267</v>
      </c>
      <c r="F1203" t="s">
        <v>268</v>
      </c>
      <c r="G1203" t="s">
        <v>269</v>
      </c>
    </row>
    <row r="1204" spans="1:7">
      <c r="A1204">
        <v>2013</v>
      </c>
      <c r="B1204" t="s">
        <v>209</v>
      </c>
      <c r="C1204" t="s">
        <v>225</v>
      </c>
      <c r="D1204" s="261">
        <v>1.6548659081232773</v>
      </c>
      <c r="E1204" t="s">
        <v>267</v>
      </c>
      <c r="F1204" t="s">
        <v>268</v>
      </c>
      <c r="G1204" t="s">
        <v>269</v>
      </c>
    </row>
    <row r="1205" spans="1:7">
      <c r="A1205">
        <v>2014</v>
      </c>
      <c r="B1205" t="s">
        <v>209</v>
      </c>
      <c r="C1205" t="s">
        <v>225</v>
      </c>
      <c r="D1205" s="261">
        <v>1.1959062323381466</v>
      </c>
      <c r="E1205" t="s">
        <v>267</v>
      </c>
      <c r="F1205" t="s">
        <v>268</v>
      </c>
      <c r="G1205" t="s">
        <v>269</v>
      </c>
    </row>
    <row r="1206" spans="1:7">
      <c r="A1206">
        <v>2015</v>
      </c>
      <c r="B1206" t="s">
        <v>209</v>
      </c>
      <c r="C1206" t="s">
        <v>225</v>
      </c>
      <c r="D1206" s="261">
        <v>1.3626772343606857</v>
      </c>
      <c r="E1206" t="s">
        <v>267</v>
      </c>
      <c r="F1206" t="s">
        <v>268</v>
      </c>
      <c r="G1206" t="s">
        <v>269</v>
      </c>
    </row>
    <row r="1207" spans="1:7">
      <c r="A1207">
        <v>2016</v>
      </c>
      <c r="B1207" t="s">
        <v>209</v>
      </c>
      <c r="C1207" t="s">
        <v>225</v>
      </c>
      <c r="D1207" s="261">
        <v>1.900458264657934</v>
      </c>
      <c r="E1207" t="s">
        <v>267</v>
      </c>
      <c r="F1207" t="s">
        <v>268</v>
      </c>
      <c r="G1207" t="s">
        <v>269</v>
      </c>
    </row>
    <row r="1208" spans="1:7">
      <c r="A1208">
        <v>2017</v>
      </c>
      <c r="B1208" t="s">
        <v>209</v>
      </c>
      <c r="C1208" t="s">
        <v>225</v>
      </c>
      <c r="D1208" s="261">
        <v>2.4295912475486707</v>
      </c>
      <c r="E1208" t="s">
        <v>267</v>
      </c>
      <c r="F1208" t="s">
        <v>268</v>
      </c>
      <c r="G1208" t="s">
        <v>269</v>
      </c>
    </row>
    <row r="1209" spans="1:7">
      <c r="A1209">
        <v>2018</v>
      </c>
      <c r="B1209" t="s">
        <v>209</v>
      </c>
      <c r="C1209" t="s">
        <v>225</v>
      </c>
      <c r="D1209" s="261">
        <v>2.35312877478176</v>
      </c>
      <c r="E1209" t="s">
        <v>267</v>
      </c>
      <c r="F1209" t="s">
        <v>268</v>
      </c>
      <c r="G1209" t="s">
        <v>269</v>
      </c>
    </row>
    <row r="1210" spans="1:7">
      <c r="A1210">
        <v>2019</v>
      </c>
      <c r="B1210" t="s">
        <v>209</v>
      </c>
      <c r="C1210" t="s">
        <v>225</v>
      </c>
      <c r="D1210" s="261">
        <v>1.7685293355693223</v>
      </c>
      <c r="E1210" t="s">
        <v>267</v>
      </c>
      <c r="F1210" t="s">
        <v>268</v>
      </c>
      <c r="G1210" t="s">
        <v>269</v>
      </c>
    </row>
    <row r="1211" spans="1:7">
      <c r="A1211">
        <v>1970</v>
      </c>
      <c r="B1211" t="s">
        <v>209</v>
      </c>
      <c r="C1211" t="s">
        <v>264</v>
      </c>
      <c r="D1211" s="261">
        <v>2.1391155503976993</v>
      </c>
      <c r="E1211" t="s">
        <v>267</v>
      </c>
      <c r="F1211" t="s">
        <v>268</v>
      </c>
      <c r="G1211" t="s">
        <v>269</v>
      </c>
    </row>
    <row r="1212" spans="1:7">
      <c r="A1212">
        <v>1971</v>
      </c>
      <c r="B1212" t="s">
        <v>209</v>
      </c>
      <c r="C1212" t="s">
        <v>264</v>
      </c>
      <c r="D1212" s="261">
        <v>2.0238724591133246</v>
      </c>
      <c r="E1212" t="s">
        <v>267</v>
      </c>
      <c r="F1212" t="s">
        <v>268</v>
      </c>
      <c r="G1212" t="s">
        <v>269</v>
      </c>
    </row>
    <row r="1213" spans="1:7">
      <c r="A1213">
        <v>1972</v>
      </c>
      <c r="B1213" t="s">
        <v>209</v>
      </c>
      <c r="C1213" t="s">
        <v>264</v>
      </c>
      <c r="D1213" s="261">
        <v>2.4276446731821903</v>
      </c>
      <c r="E1213" t="s">
        <v>267</v>
      </c>
      <c r="F1213" t="s">
        <v>268</v>
      </c>
      <c r="G1213" t="s">
        <v>269</v>
      </c>
    </row>
    <row r="1214" spans="1:7">
      <c r="A1214">
        <v>1973</v>
      </c>
      <c r="B1214" t="s">
        <v>209</v>
      </c>
      <c r="C1214" t="s">
        <v>264</v>
      </c>
      <c r="D1214" s="261">
        <v>2.2661830992733014</v>
      </c>
      <c r="E1214" t="s">
        <v>267</v>
      </c>
      <c r="F1214" t="s">
        <v>268</v>
      </c>
      <c r="G1214" t="s">
        <v>269</v>
      </c>
    </row>
    <row r="1215" spans="1:7">
      <c r="A1215">
        <v>1974</v>
      </c>
      <c r="B1215" t="s">
        <v>209</v>
      </c>
      <c r="C1215" t="s">
        <v>264</v>
      </c>
      <c r="D1215" s="261">
        <v>2.0083140269622826</v>
      </c>
      <c r="E1215" t="s">
        <v>267</v>
      </c>
      <c r="F1215" t="s">
        <v>268</v>
      </c>
      <c r="G1215" t="s">
        <v>269</v>
      </c>
    </row>
    <row r="1216" spans="1:7">
      <c r="A1216">
        <v>1975</v>
      </c>
      <c r="B1216" t="s">
        <v>209</v>
      </c>
      <c r="C1216" t="s">
        <v>264</v>
      </c>
      <c r="D1216" s="261">
        <v>1.9078512662685658</v>
      </c>
      <c r="E1216" t="s">
        <v>267</v>
      </c>
      <c r="F1216" t="s">
        <v>268</v>
      </c>
      <c r="G1216" t="s">
        <v>269</v>
      </c>
    </row>
    <row r="1217" spans="1:7">
      <c r="A1217">
        <v>1976</v>
      </c>
      <c r="B1217" t="s">
        <v>209</v>
      </c>
      <c r="C1217" t="s">
        <v>264</v>
      </c>
      <c r="D1217" s="261">
        <v>1.9018405098296969</v>
      </c>
      <c r="E1217" t="s">
        <v>267</v>
      </c>
      <c r="F1217" t="s">
        <v>268</v>
      </c>
      <c r="G1217" t="s">
        <v>269</v>
      </c>
    </row>
    <row r="1218" spans="1:7">
      <c r="A1218">
        <v>1977</v>
      </c>
      <c r="B1218" t="s">
        <v>209</v>
      </c>
      <c r="C1218" t="s">
        <v>264</v>
      </c>
      <c r="D1218" s="261">
        <v>1.8896025092713278</v>
      </c>
      <c r="E1218" t="s">
        <v>267</v>
      </c>
      <c r="F1218" t="s">
        <v>268</v>
      </c>
      <c r="G1218" t="s">
        <v>269</v>
      </c>
    </row>
    <row r="1219" spans="1:7">
      <c r="A1219">
        <v>1978</v>
      </c>
      <c r="B1219" t="s">
        <v>209</v>
      </c>
      <c r="C1219" t="s">
        <v>264</v>
      </c>
      <c r="D1219" s="261">
        <v>1.5929378141016648</v>
      </c>
      <c r="E1219" t="s">
        <v>267</v>
      </c>
      <c r="F1219" t="s">
        <v>268</v>
      </c>
      <c r="G1219" t="s">
        <v>269</v>
      </c>
    </row>
    <row r="1220" spans="1:7">
      <c r="A1220">
        <v>1979</v>
      </c>
      <c r="B1220" t="s">
        <v>209</v>
      </c>
      <c r="C1220" t="s">
        <v>264</v>
      </c>
      <c r="D1220" s="261">
        <v>1.8125448009638845</v>
      </c>
      <c r="E1220" t="s">
        <v>267</v>
      </c>
      <c r="F1220" t="s">
        <v>268</v>
      </c>
      <c r="G1220" t="s">
        <v>269</v>
      </c>
    </row>
    <row r="1221" spans="1:7">
      <c r="A1221">
        <v>1980</v>
      </c>
      <c r="B1221" t="s">
        <v>209</v>
      </c>
      <c r="C1221" t="s">
        <v>264</v>
      </c>
      <c r="D1221" s="261">
        <v>1.7869687096949101</v>
      </c>
      <c r="E1221" t="s">
        <v>267</v>
      </c>
      <c r="F1221" t="s">
        <v>268</v>
      </c>
      <c r="G1221" t="s">
        <v>269</v>
      </c>
    </row>
    <row r="1222" spans="1:7">
      <c r="A1222">
        <v>1981</v>
      </c>
      <c r="B1222" t="s">
        <v>209</v>
      </c>
      <c r="C1222" t="s">
        <v>264</v>
      </c>
      <c r="D1222" s="261">
        <v>1.5593656376598062</v>
      </c>
      <c r="E1222" t="s">
        <v>267</v>
      </c>
      <c r="F1222" t="s">
        <v>268</v>
      </c>
      <c r="G1222" t="s">
        <v>269</v>
      </c>
    </row>
    <row r="1223" spans="1:7">
      <c r="A1223">
        <v>1982</v>
      </c>
      <c r="B1223" t="s">
        <v>209</v>
      </c>
      <c r="C1223" t="s">
        <v>264</v>
      </c>
      <c r="D1223" s="261">
        <v>1.1957739030583192</v>
      </c>
      <c r="E1223" t="s">
        <v>267</v>
      </c>
      <c r="F1223" t="s">
        <v>268</v>
      </c>
      <c r="G1223" t="s">
        <v>269</v>
      </c>
    </row>
    <row r="1224" spans="1:7">
      <c r="A1224">
        <v>1983</v>
      </c>
      <c r="B1224" t="s">
        <v>209</v>
      </c>
      <c r="C1224" t="s">
        <v>264</v>
      </c>
      <c r="D1224" s="261">
        <v>1.248791629777557</v>
      </c>
      <c r="E1224" t="s">
        <v>267</v>
      </c>
      <c r="F1224" t="s">
        <v>268</v>
      </c>
      <c r="G1224" t="s">
        <v>269</v>
      </c>
    </row>
    <row r="1225" spans="1:7">
      <c r="A1225">
        <v>1984</v>
      </c>
      <c r="B1225" t="s">
        <v>209</v>
      </c>
      <c r="C1225" t="s">
        <v>264</v>
      </c>
      <c r="D1225" s="261">
        <v>1.9007845119006419</v>
      </c>
      <c r="E1225" t="s">
        <v>267</v>
      </c>
      <c r="F1225" t="s">
        <v>268</v>
      </c>
      <c r="G1225" t="s">
        <v>269</v>
      </c>
    </row>
    <row r="1226" spans="1:7">
      <c r="A1226">
        <v>1985</v>
      </c>
      <c r="B1226" t="s">
        <v>209</v>
      </c>
      <c r="C1226" t="s">
        <v>264</v>
      </c>
      <c r="D1226" s="261">
        <v>1.3998665608629033</v>
      </c>
      <c r="E1226" t="s">
        <v>267</v>
      </c>
      <c r="F1226" t="s">
        <v>268</v>
      </c>
      <c r="G1226" t="s">
        <v>269</v>
      </c>
    </row>
    <row r="1227" spans="1:7">
      <c r="A1227">
        <v>1986</v>
      </c>
      <c r="B1227" t="s">
        <v>209</v>
      </c>
      <c r="C1227" t="s">
        <v>264</v>
      </c>
      <c r="D1227" s="261">
        <v>1.1937669072640462</v>
      </c>
      <c r="E1227" t="s">
        <v>267</v>
      </c>
      <c r="F1227" t="s">
        <v>268</v>
      </c>
      <c r="G1227" t="s">
        <v>269</v>
      </c>
    </row>
    <row r="1228" spans="1:7">
      <c r="A1228">
        <v>1987</v>
      </c>
      <c r="B1228" t="s">
        <v>209</v>
      </c>
      <c r="C1228" t="s">
        <v>264</v>
      </c>
      <c r="D1228" s="261">
        <v>1.037759509728011</v>
      </c>
      <c r="E1228" t="s">
        <v>267</v>
      </c>
      <c r="F1228" t="s">
        <v>268</v>
      </c>
      <c r="G1228" t="s">
        <v>269</v>
      </c>
    </row>
    <row r="1229" spans="1:7">
      <c r="A1229">
        <v>1988</v>
      </c>
      <c r="B1229" t="s">
        <v>209</v>
      </c>
      <c r="C1229" t="s">
        <v>264</v>
      </c>
      <c r="D1229" s="261">
        <v>1.0720349684312775</v>
      </c>
      <c r="E1229" t="s">
        <v>267</v>
      </c>
      <c r="F1229" t="s">
        <v>268</v>
      </c>
      <c r="G1229" t="s">
        <v>269</v>
      </c>
    </row>
    <row r="1230" spans="1:7">
      <c r="A1230">
        <v>1989</v>
      </c>
      <c r="B1230" t="s">
        <v>209</v>
      </c>
      <c r="C1230" t="s">
        <v>264</v>
      </c>
      <c r="D1230" s="261">
        <v>0.9125147771102361</v>
      </c>
      <c r="E1230" t="s">
        <v>267</v>
      </c>
      <c r="F1230" t="s">
        <v>268</v>
      </c>
      <c r="G1230" t="s">
        <v>269</v>
      </c>
    </row>
    <row r="1231" spans="1:7">
      <c r="A1231">
        <v>1990</v>
      </c>
      <c r="B1231" t="s">
        <v>209</v>
      </c>
      <c r="C1231" t="s">
        <v>264</v>
      </c>
      <c r="D1231" s="261">
        <v>1.1908540923112596</v>
      </c>
      <c r="E1231" t="s">
        <v>267</v>
      </c>
      <c r="F1231" t="s">
        <v>268</v>
      </c>
      <c r="G1231" t="s">
        <v>269</v>
      </c>
    </row>
    <row r="1232" spans="1:7">
      <c r="A1232">
        <v>1991</v>
      </c>
      <c r="B1232" t="s">
        <v>209</v>
      </c>
      <c r="C1232" t="s">
        <v>264</v>
      </c>
      <c r="D1232" s="261">
        <v>1.149605911465011</v>
      </c>
      <c r="E1232" t="s">
        <v>267</v>
      </c>
      <c r="F1232" t="s">
        <v>268</v>
      </c>
      <c r="G1232" t="s">
        <v>269</v>
      </c>
    </row>
    <row r="1233" spans="1:7">
      <c r="A1233">
        <v>1992</v>
      </c>
      <c r="B1233" t="s">
        <v>209</v>
      </c>
      <c r="C1233" t="s">
        <v>264</v>
      </c>
      <c r="D1233" s="261">
        <v>1.7260101900200082</v>
      </c>
      <c r="E1233" t="s">
        <v>267</v>
      </c>
      <c r="F1233" t="s">
        <v>268</v>
      </c>
      <c r="G1233" t="s">
        <v>269</v>
      </c>
    </row>
    <row r="1234" spans="1:7">
      <c r="A1234">
        <v>1993</v>
      </c>
      <c r="B1234" t="s">
        <v>209</v>
      </c>
      <c r="C1234" t="s">
        <v>264</v>
      </c>
      <c r="D1234" s="261">
        <v>1.047151250834758</v>
      </c>
      <c r="E1234" t="s">
        <v>267</v>
      </c>
      <c r="F1234" t="s">
        <v>268</v>
      </c>
      <c r="G1234" t="s">
        <v>269</v>
      </c>
    </row>
    <row r="1235" spans="1:7">
      <c r="A1235">
        <v>1994</v>
      </c>
      <c r="B1235" t="s">
        <v>209</v>
      </c>
      <c r="C1235" t="s">
        <v>264</v>
      </c>
      <c r="D1235" s="261">
        <v>1.4425817439795627</v>
      </c>
      <c r="E1235" t="s">
        <v>267</v>
      </c>
      <c r="F1235" t="s">
        <v>268</v>
      </c>
      <c r="G1235" t="s">
        <v>269</v>
      </c>
    </row>
    <row r="1236" spans="1:7">
      <c r="A1236">
        <v>1995</v>
      </c>
      <c r="B1236" t="s">
        <v>209</v>
      </c>
      <c r="C1236" t="s">
        <v>264</v>
      </c>
      <c r="D1236" s="261">
        <v>1.62953642341788</v>
      </c>
      <c r="E1236" t="s">
        <v>267</v>
      </c>
      <c r="F1236" t="s">
        <v>268</v>
      </c>
      <c r="G1236" t="s">
        <v>269</v>
      </c>
    </row>
    <row r="1237" spans="1:7">
      <c r="A1237">
        <v>1996</v>
      </c>
      <c r="B1237" t="s">
        <v>209</v>
      </c>
      <c r="C1237" t="s">
        <v>264</v>
      </c>
      <c r="D1237" s="261">
        <v>1.7196649536650765</v>
      </c>
      <c r="E1237" t="s">
        <v>267</v>
      </c>
      <c r="F1237" t="s">
        <v>268</v>
      </c>
      <c r="G1237" t="s">
        <v>269</v>
      </c>
    </row>
    <row r="1238" spans="1:7">
      <c r="A1238">
        <v>1997</v>
      </c>
      <c r="B1238" t="s">
        <v>209</v>
      </c>
      <c r="C1238" t="s">
        <v>264</v>
      </c>
      <c r="D1238" s="261">
        <v>1.4761946055871493</v>
      </c>
      <c r="E1238" t="s">
        <v>267</v>
      </c>
      <c r="F1238" t="s">
        <v>268</v>
      </c>
      <c r="G1238" t="s">
        <v>269</v>
      </c>
    </row>
    <row r="1239" spans="1:7">
      <c r="A1239">
        <v>1998</v>
      </c>
      <c r="B1239" t="s">
        <v>209</v>
      </c>
      <c r="C1239" t="s">
        <v>264</v>
      </c>
      <c r="D1239" s="261">
        <v>1.4495502995853173</v>
      </c>
      <c r="E1239" t="s">
        <v>267</v>
      </c>
      <c r="F1239" t="s">
        <v>268</v>
      </c>
      <c r="G1239" t="s">
        <v>269</v>
      </c>
    </row>
    <row r="1240" spans="1:7">
      <c r="A1240">
        <v>1999</v>
      </c>
      <c r="B1240" t="s">
        <v>209</v>
      </c>
      <c r="C1240" t="s">
        <v>264</v>
      </c>
      <c r="D1240" s="261">
        <v>1.3827189956139567</v>
      </c>
      <c r="E1240" t="s">
        <v>267</v>
      </c>
      <c r="F1240" t="s">
        <v>268</v>
      </c>
      <c r="G1240" t="s">
        <v>269</v>
      </c>
    </row>
    <row r="1241" spans="1:7">
      <c r="A1241">
        <v>2000</v>
      </c>
      <c r="B1241" t="s">
        <v>209</v>
      </c>
      <c r="C1241" t="s">
        <v>264</v>
      </c>
      <c r="D1241" s="261">
        <v>1.0568011492936373</v>
      </c>
      <c r="E1241" t="s">
        <v>267</v>
      </c>
      <c r="F1241" t="s">
        <v>268</v>
      </c>
      <c r="G1241" t="s">
        <v>269</v>
      </c>
    </row>
    <row r="1242" spans="1:7">
      <c r="A1242">
        <v>2001</v>
      </c>
      <c r="B1242" t="s">
        <v>209</v>
      </c>
      <c r="C1242" t="s">
        <v>264</v>
      </c>
      <c r="D1242" s="261">
        <v>1.1222742262486978</v>
      </c>
      <c r="E1242" t="s">
        <v>267</v>
      </c>
      <c r="F1242" t="s">
        <v>268</v>
      </c>
      <c r="G1242" t="s">
        <v>269</v>
      </c>
    </row>
    <row r="1243" spans="1:7">
      <c r="A1243">
        <v>2002</v>
      </c>
      <c r="B1243" t="s">
        <v>209</v>
      </c>
      <c r="C1243" t="s">
        <v>264</v>
      </c>
      <c r="D1243" s="261">
        <v>0.99644374763632038</v>
      </c>
      <c r="E1243" t="s">
        <v>267</v>
      </c>
      <c r="F1243" t="s">
        <v>268</v>
      </c>
      <c r="G1243" t="s">
        <v>269</v>
      </c>
    </row>
    <row r="1244" spans="1:7">
      <c r="A1244">
        <v>2003</v>
      </c>
      <c r="B1244" t="s">
        <v>209</v>
      </c>
      <c r="C1244" t="s">
        <v>264</v>
      </c>
      <c r="D1244" s="261">
        <v>1.1003856899840538</v>
      </c>
      <c r="E1244" t="s">
        <v>267</v>
      </c>
      <c r="F1244" t="s">
        <v>268</v>
      </c>
      <c r="G1244" t="s">
        <v>269</v>
      </c>
    </row>
    <row r="1245" spans="1:7">
      <c r="A1245">
        <v>2004</v>
      </c>
      <c r="B1245" t="s">
        <v>209</v>
      </c>
      <c r="C1245" t="s">
        <v>264</v>
      </c>
      <c r="D1245" s="261">
        <v>1.0553519745245048</v>
      </c>
      <c r="E1245" t="s">
        <v>267</v>
      </c>
      <c r="F1245" t="s">
        <v>268</v>
      </c>
      <c r="G1245" t="s">
        <v>269</v>
      </c>
    </row>
    <row r="1246" spans="1:7">
      <c r="A1246">
        <v>2005</v>
      </c>
      <c r="B1246" t="s">
        <v>209</v>
      </c>
      <c r="C1246" t="s">
        <v>264</v>
      </c>
      <c r="D1246" s="261">
        <v>1.1183312648485979</v>
      </c>
      <c r="E1246" t="s">
        <v>267</v>
      </c>
      <c r="F1246" t="s">
        <v>268</v>
      </c>
      <c r="G1246" t="s">
        <v>269</v>
      </c>
    </row>
    <row r="1247" spans="1:7">
      <c r="A1247">
        <v>2006</v>
      </c>
      <c r="B1247" t="s">
        <v>209</v>
      </c>
      <c r="C1247" t="s">
        <v>264</v>
      </c>
      <c r="D1247" s="261">
        <v>0.96879161847828488</v>
      </c>
      <c r="E1247" t="s">
        <v>267</v>
      </c>
      <c r="F1247" t="s">
        <v>268</v>
      </c>
      <c r="G1247" t="s">
        <v>269</v>
      </c>
    </row>
    <row r="1248" spans="1:7">
      <c r="A1248">
        <v>2007</v>
      </c>
      <c r="B1248" t="s">
        <v>209</v>
      </c>
      <c r="C1248" t="s">
        <v>264</v>
      </c>
      <c r="D1248" s="261">
        <v>0.91726042343816905</v>
      </c>
      <c r="E1248" t="s">
        <v>267</v>
      </c>
      <c r="F1248" t="s">
        <v>268</v>
      </c>
      <c r="G1248" t="s">
        <v>269</v>
      </c>
    </row>
    <row r="1249" spans="1:7">
      <c r="A1249">
        <v>2008</v>
      </c>
      <c r="B1249" t="s">
        <v>209</v>
      </c>
      <c r="C1249" t="s">
        <v>264</v>
      </c>
      <c r="D1249" s="261">
        <v>0.95567697728742718</v>
      </c>
      <c r="E1249" t="s">
        <v>267</v>
      </c>
      <c r="F1249" t="s">
        <v>268</v>
      </c>
      <c r="G1249" t="s">
        <v>269</v>
      </c>
    </row>
    <row r="1250" spans="1:7">
      <c r="A1250">
        <v>2009</v>
      </c>
      <c r="B1250" t="s">
        <v>209</v>
      </c>
      <c r="C1250" t="s">
        <v>264</v>
      </c>
      <c r="D1250" s="261">
        <v>0.87347938796778324</v>
      </c>
      <c r="E1250" t="s">
        <v>267</v>
      </c>
      <c r="F1250" t="s">
        <v>268</v>
      </c>
      <c r="G1250" t="s">
        <v>269</v>
      </c>
    </row>
    <row r="1251" spans="1:7">
      <c r="A1251">
        <v>2010</v>
      </c>
      <c r="B1251" t="s">
        <v>209</v>
      </c>
      <c r="C1251" t="s">
        <v>264</v>
      </c>
      <c r="D1251" s="261">
        <v>0.74995743099633183</v>
      </c>
      <c r="E1251" t="s">
        <v>267</v>
      </c>
      <c r="F1251" t="s">
        <v>268</v>
      </c>
      <c r="G1251" t="s">
        <v>269</v>
      </c>
    </row>
    <row r="1252" spans="1:7">
      <c r="A1252">
        <v>2011</v>
      </c>
      <c r="B1252" t="s">
        <v>209</v>
      </c>
      <c r="C1252" t="s">
        <v>264</v>
      </c>
      <c r="D1252" s="261">
        <v>0.81268692840616807</v>
      </c>
      <c r="E1252" t="s">
        <v>267</v>
      </c>
      <c r="F1252" t="s">
        <v>268</v>
      </c>
      <c r="G1252" t="s">
        <v>269</v>
      </c>
    </row>
    <row r="1253" spans="1:7">
      <c r="A1253">
        <v>2012</v>
      </c>
      <c r="B1253" t="s">
        <v>209</v>
      </c>
      <c r="C1253" t="s">
        <v>264</v>
      </c>
      <c r="D1253" s="261">
        <v>0.77485426430893678</v>
      </c>
      <c r="E1253" t="s">
        <v>267</v>
      </c>
      <c r="F1253" t="s">
        <v>268</v>
      </c>
      <c r="G1253" t="s">
        <v>269</v>
      </c>
    </row>
    <row r="1254" spans="1:7">
      <c r="A1254">
        <v>2013</v>
      </c>
      <c r="B1254" t="s">
        <v>209</v>
      </c>
      <c r="C1254" t="s">
        <v>264</v>
      </c>
      <c r="D1254" s="261">
        <v>0.79318747586193206</v>
      </c>
      <c r="E1254" t="s">
        <v>267</v>
      </c>
      <c r="F1254" t="s">
        <v>268</v>
      </c>
      <c r="G1254" t="s">
        <v>269</v>
      </c>
    </row>
    <row r="1255" spans="1:7">
      <c r="A1255">
        <v>2014</v>
      </c>
      <c r="B1255" t="s">
        <v>209</v>
      </c>
      <c r="C1255" t="s">
        <v>264</v>
      </c>
      <c r="D1255" s="261">
        <v>0.72464392361692087</v>
      </c>
      <c r="E1255" t="s">
        <v>267</v>
      </c>
      <c r="F1255" t="s">
        <v>268</v>
      </c>
      <c r="G1255" t="s">
        <v>269</v>
      </c>
    </row>
    <row r="1256" spans="1:7">
      <c r="A1256">
        <v>2015</v>
      </c>
      <c r="B1256" t="s">
        <v>209</v>
      </c>
      <c r="C1256" t="s">
        <v>264</v>
      </c>
      <c r="D1256" s="261">
        <v>0.68653337521111324</v>
      </c>
      <c r="E1256" t="s">
        <v>267</v>
      </c>
      <c r="F1256" t="s">
        <v>268</v>
      </c>
      <c r="G1256" t="s">
        <v>269</v>
      </c>
    </row>
    <row r="1257" spans="1:7">
      <c r="A1257">
        <v>2016</v>
      </c>
      <c r="B1257" t="s">
        <v>209</v>
      </c>
      <c r="C1257" t="s">
        <v>264</v>
      </c>
      <c r="D1257" s="261">
        <v>1.0602354535291676</v>
      </c>
      <c r="E1257" t="s">
        <v>267</v>
      </c>
      <c r="F1257" t="s">
        <v>268</v>
      </c>
      <c r="G1257" t="s">
        <v>269</v>
      </c>
    </row>
    <row r="1258" spans="1:7">
      <c r="A1258">
        <v>2017</v>
      </c>
      <c r="B1258" t="s">
        <v>209</v>
      </c>
      <c r="C1258" t="s">
        <v>264</v>
      </c>
      <c r="D1258" s="261">
        <v>1.1194660055192112</v>
      </c>
      <c r="E1258" t="s">
        <v>267</v>
      </c>
      <c r="F1258" t="s">
        <v>268</v>
      </c>
      <c r="G1258" t="s">
        <v>269</v>
      </c>
    </row>
    <row r="1259" spans="1:7">
      <c r="A1259">
        <v>2018</v>
      </c>
      <c r="B1259" t="s">
        <v>209</v>
      </c>
      <c r="C1259" t="s">
        <v>264</v>
      </c>
      <c r="D1259" s="261">
        <v>1.0264642027935389</v>
      </c>
      <c r="E1259" t="s">
        <v>267</v>
      </c>
      <c r="F1259" t="s">
        <v>268</v>
      </c>
      <c r="G1259" t="s">
        <v>269</v>
      </c>
    </row>
    <row r="1260" spans="1:7">
      <c r="A1260">
        <v>2019</v>
      </c>
      <c r="B1260" t="s">
        <v>209</v>
      </c>
      <c r="C1260" t="s">
        <v>264</v>
      </c>
      <c r="D1260" s="261">
        <v>1.24004182989051</v>
      </c>
      <c r="E1260" t="s">
        <v>267</v>
      </c>
      <c r="F1260" t="s">
        <v>268</v>
      </c>
      <c r="G1260" t="s">
        <v>269</v>
      </c>
    </row>
    <row r="1261" spans="1:7">
      <c r="A1261">
        <v>1970</v>
      </c>
      <c r="B1261" t="s">
        <v>210</v>
      </c>
      <c r="C1261" t="s">
        <v>218</v>
      </c>
      <c r="D1261" s="261">
        <v>0.74127538380508362</v>
      </c>
      <c r="E1261" t="s">
        <v>267</v>
      </c>
      <c r="F1261" t="s">
        <v>268</v>
      </c>
      <c r="G1261" t="s">
        <v>269</v>
      </c>
    </row>
    <row r="1262" spans="1:7">
      <c r="A1262">
        <v>1971</v>
      </c>
      <c r="B1262" t="s">
        <v>210</v>
      </c>
      <c r="C1262" t="s">
        <v>218</v>
      </c>
      <c r="D1262" s="261">
        <v>0.69440097081300778</v>
      </c>
      <c r="E1262" t="s">
        <v>267</v>
      </c>
      <c r="F1262" t="s">
        <v>268</v>
      </c>
      <c r="G1262" t="s">
        <v>269</v>
      </c>
    </row>
    <row r="1263" spans="1:7">
      <c r="A1263">
        <v>1972</v>
      </c>
      <c r="B1263" t="s">
        <v>210</v>
      </c>
      <c r="C1263" t="s">
        <v>218</v>
      </c>
      <c r="D1263" s="261">
        <v>0.83469908907268364</v>
      </c>
      <c r="E1263" t="s">
        <v>267</v>
      </c>
      <c r="F1263" t="s">
        <v>268</v>
      </c>
      <c r="G1263" t="s">
        <v>269</v>
      </c>
    </row>
    <row r="1264" spans="1:7">
      <c r="A1264">
        <v>1973</v>
      </c>
      <c r="B1264" t="s">
        <v>210</v>
      </c>
      <c r="C1264" t="s">
        <v>218</v>
      </c>
      <c r="D1264" s="261">
        <v>0.75740058232543217</v>
      </c>
      <c r="E1264" t="s">
        <v>267</v>
      </c>
      <c r="F1264" t="s">
        <v>268</v>
      </c>
      <c r="G1264" t="s">
        <v>269</v>
      </c>
    </row>
    <row r="1265" spans="1:7">
      <c r="A1265">
        <v>1974</v>
      </c>
      <c r="B1265" t="s">
        <v>210</v>
      </c>
      <c r="C1265" t="s">
        <v>218</v>
      </c>
      <c r="D1265" s="261">
        <v>0.78792073096598614</v>
      </c>
      <c r="E1265" t="s">
        <v>267</v>
      </c>
      <c r="F1265" t="s">
        <v>268</v>
      </c>
      <c r="G1265" t="s">
        <v>269</v>
      </c>
    </row>
    <row r="1266" spans="1:7">
      <c r="A1266">
        <v>1975</v>
      </c>
      <c r="B1266" t="s">
        <v>210</v>
      </c>
      <c r="C1266" t="s">
        <v>218</v>
      </c>
      <c r="D1266" s="261">
        <v>0.91770730600584338</v>
      </c>
      <c r="E1266" t="s">
        <v>267</v>
      </c>
      <c r="F1266" t="s">
        <v>268</v>
      </c>
      <c r="G1266" t="s">
        <v>269</v>
      </c>
    </row>
    <row r="1267" spans="1:7">
      <c r="A1267">
        <v>1976</v>
      </c>
      <c r="B1267" t="s">
        <v>210</v>
      </c>
      <c r="C1267" t="s">
        <v>218</v>
      </c>
      <c r="D1267" s="261">
        <v>1.0319444125943082</v>
      </c>
      <c r="E1267" t="s">
        <v>267</v>
      </c>
      <c r="F1267" t="s">
        <v>268</v>
      </c>
      <c r="G1267" t="s">
        <v>269</v>
      </c>
    </row>
    <row r="1268" spans="1:7">
      <c r="A1268">
        <v>1977</v>
      </c>
      <c r="B1268" t="s">
        <v>210</v>
      </c>
      <c r="C1268" t="s">
        <v>218</v>
      </c>
      <c r="D1268" s="261">
        <v>1.0879090442655479</v>
      </c>
      <c r="E1268" t="s">
        <v>267</v>
      </c>
      <c r="F1268" t="s">
        <v>268</v>
      </c>
      <c r="G1268" t="s">
        <v>269</v>
      </c>
    </row>
    <row r="1269" spans="1:7">
      <c r="A1269">
        <v>1978</v>
      </c>
      <c r="B1269" t="s">
        <v>210</v>
      </c>
      <c r="C1269" t="s">
        <v>218</v>
      </c>
      <c r="D1269" s="261">
        <v>0.78756430127816346</v>
      </c>
      <c r="E1269" t="s">
        <v>267</v>
      </c>
      <c r="F1269" t="s">
        <v>268</v>
      </c>
      <c r="G1269" t="s">
        <v>269</v>
      </c>
    </row>
    <row r="1270" spans="1:7">
      <c r="A1270">
        <v>1979</v>
      </c>
      <c r="B1270" t="s">
        <v>210</v>
      </c>
      <c r="C1270" t="s">
        <v>218</v>
      </c>
      <c r="D1270" s="261">
        <v>1.0859567661238365</v>
      </c>
      <c r="E1270" t="s">
        <v>267</v>
      </c>
      <c r="F1270" t="s">
        <v>268</v>
      </c>
      <c r="G1270" t="s">
        <v>269</v>
      </c>
    </row>
    <row r="1271" spans="1:7">
      <c r="A1271">
        <v>1980</v>
      </c>
      <c r="B1271" t="s">
        <v>210</v>
      </c>
      <c r="C1271" t="s">
        <v>218</v>
      </c>
      <c r="D1271" s="261">
        <v>1.1342578361715396</v>
      </c>
      <c r="E1271" t="s">
        <v>267</v>
      </c>
      <c r="F1271" t="s">
        <v>268</v>
      </c>
      <c r="G1271" t="s">
        <v>269</v>
      </c>
    </row>
    <row r="1272" spans="1:7">
      <c r="A1272">
        <v>1981</v>
      </c>
      <c r="B1272" t="s">
        <v>210</v>
      </c>
      <c r="C1272" t="s">
        <v>218</v>
      </c>
      <c r="D1272" s="261">
        <v>1.3680283172295034</v>
      </c>
      <c r="E1272" t="s">
        <v>267</v>
      </c>
      <c r="F1272" t="s">
        <v>268</v>
      </c>
      <c r="G1272" t="s">
        <v>269</v>
      </c>
    </row>
    <row r="1273" spans="1:7">
      <c r="A1273">
        <v>1982</v>
      </c>
      <c r="B1273" t="s">
        <v>210</v>
      </c>
      <c r="C1273" t="s">
        <v>218</v>
      </c>
      <c r="D1273" s="261">
        <v>1.3265112753458406</v>
      </c>
      <c r="E1273" t="s">
        <v>267</v>
      </c>
      <c r="F1273" t="s">
        <v>268</v>
      </c>
      <c r="G1273" t="s">
        <v>269</v>
      </c>
    </row>
    <row r="1274" spans="1:7">
      <c r="A1274">
        <v>1983</v>
      </c>
      <c r="B1274" t="s">
        <v>210</v>
      </c>
      <c r="C1274" t="s">
        <v>218</v>
      </c>
      <c r="D1274" s="261">
        <v>1.4148104836816655</v>
      </c>
      <c r="E1274" t="s">
        <v>267</v>
      </c>
      <c r="F1274" t="s">
        <v>268</v>
      </c>
      <c r="G1274" t="s">
        <v>269</v>
      </c>
    </row>
    <row r="1275" spans="1:7">
      <c r="A1275">
        <v>1984</v>
      </c>
      <c r="B1275" t="s">
        <v>210</v>
      </c>
      <c r="C1275" t="s">
        <v>218</v>
      </c>
      <c r="D1275" s="261">
        <v>1.8244283852624095</v>
      </c>
      <c r="E1275" t="s">
        <v>267</v>
      </c>
      <c r="F1275" t="s">
        <v>268</v>
      </c>
      <c r="G1275" t="s">
        <v>269</v>
      </c>
    </row>
    <row r="1276" spans="1:7">
      <c r="A1276">
        <v>1985</v>
      </c>
      <c r="B1276" t="s">
        <v>210</v>
      </c>
      <c r="C1276" t="s">
        <v>218</v>
      </c>
      <c r="D1276" s="261">
        <v>1.8392559106958644</v>
      </c>
      <c r="E1276" t="s">
        <v>267</v>
      </c>
      <c r="F1276" t="s">
        <v>268</v>
      </c>
      <c r="G1276" t="s">
        <v>269</v>
      </c>
    </row>
    <row r="1277" spans="1:7">
      <c r="A1277">
        <v>1986</v>
      </c>
      <c r="B1277" t="s">
        <v>210</v>
      </c>
      <c r="C1277" t="s">
        <v>218</v>
      </c>
      <c r="D1277" s="261">
        <v>2.1853223132253761</v>
      </c>
      <c r="E1277" t="s">
        <v>267</v>
      </c>
      <c r="F1277" t="s">
        <v>268</v>
      </c>
      <c r="G1277" t="s">
        <v>269</v>
      </c>
    </row>
    <row r="1278" spans="1:7">
      <c r="A1278">
        <v>1987</v>
      </c>
      <c r="B1278" t="s">
        <v>210</v>
      </c>
      <c r="C1278" t="s">
        <v>218</v>
      </c>
      <c r="D1278" s="261">
        <v>2.1317605970247602</v>
      </c>
      <c r="E1278" t="s">
        <v>267</v>
      </c>
      <c r="F1278" t="s">
        <v>268</v>
      </c>
      <c r="G1278" t="s">
        <v>269</v>
      </c>
    </row>
    <row r="1279" spans="1:7">
      <c r="A1279">
        <v>1988</v>
      </c>
      <c r="B1279" t="s">
        <v>210</v>
      </c>
      <c r="C1279" t="s">
        <v>218</v>
      </c>
      <c r="D1279" s="261">
        <v>2.1940976487729626</v>
      </c>
      <c r="E1279" t="s">
        <v>267</v>
      </c>
      <c r="F1279" t="s">
        <v>268</v>
      </c>
      <c r="G1279" t="s">
        <v>269</v>
      </c>
    </row>
    <row r="1280" spans="1:7">
      <c r="A1280">
        <v>1989</v>
      </c>
      <c r="B1280" t="s">
        <v>210</v>
      </c>
      <c r="C1280" t="s">
        <v>218</v>
      </c>
      <c r="D1280" s="261">
        <v>2.311374534045977</v>
      </c>
      <c r="E1280" t="s">
        <v>267</v>
      </c>
      <c r="F1280" t="s">
        <v>268</v>
      </c>
      <c r="G1280" t="s">
        <v>269</v>
      </c>
    </row>
    <row r="1281" spans="1:7">
      <c r="A1281">
        <v>1990</v>
      </c>
      <c r="B1281" t="s">
        <v>210</v>
      </c>
      <c r="C1281" t="s">
        <v>218</v>
      </c>
      <c r="D1281" s="261">
        <v>2.1908432347720401</v>
      </c>
      <c r="E1281" t="s">
        <v>267</v>
      </c>
      <c r="F1281" t="s">
        <v>268</v>
      </c>
      <c r="G1281" t="s">
        <v>269</v>
      </c>
    </row>
    <row r="1282" spans="1:7">
      <c r="A1282">
        <v>1991</v>
      </c>
      <c r="B1282" t="s">
        <v>210</v>
      </c>
      <c r="C1282" t="s">
        <v>218</v>
      </c>
      <c r="D1282" s="261">
        <v>1.9515331784309629</v>
      </c>
      <c r="E1282" t="s">
        <v>267</v>
      </c>
      <c r="F1282" t="s">
        <v>268</v>
      </c>
      <c r="G1282" t="s">
        <v>269</v>
      </c>
    </row>
    <row r="1283" spans="1:7">
      <c r="A1283">
        <v>1992</v>
      </c>
      <c r="B1283" t="s">
        <v>210</v>
      </c>
      <c r="C1283" t="s">
        <v>218</v>
      </c>
      <c r="D1283" s="261">
        <v>1.8073602341821922</v>
      </c>
      <c r="E1283" t="s">
        <v>267</v>
      </c>
      <c r="F1283" t="s">
        <v>268</v>
      </c>
      <c r="G1283" t="s">
        <v>269</v>
      </c>
    </row>
    <row r="1284" spans="1:7">
      <c r="A1284">
        <v>1993</v>
      </c>
      <c r="B1284" t="s">
        <v>210</v>
      </c>
      <c r="C1284" t="s">
        <v>218</v>
      </c>
      <c r="D1284" s="261">
        <v>2.0906418704731902</v>
      </c>
      <c r="E1284" t="s">
        <v>267</v>
      </c>
      <c r="F1284" t="s">
        <v>268</v>
      </c>
      <c r="G1284" t="s">
        <v>269</v>
      </c>
    </row>
    <row r="1285" spans="1:7">
      <c r="A1285">
        <v>1994</v>
      </c>
      <c r="B1285" t="s">
        <v>210</v>
      </c>
      <c r="C1285" t="s">
        <v>218</v>
      </c>
      <c r="D1285" s="261">
        <v>2.021363822712158</v>
      </c>
      <c r="E1285" t="s">
        <v>267</v>
      </c>
      <c r="F1285" t="s">
        <v>268</v>
      </c>
      <c r="G1285" t="s">
        <v>269</v>
      </c>
    </row>
    <row r="1286" spans="1:7">
      <c r="A1286">
        <v>1995</v>
      </c>
      <c r="B1286" t="s">
        <v>210</v>
      </c>
      <c r="C1286" t="s">
        <v>218</v>
      </c>
      <c r="D1286" s="261">
        <v>1.6371732875144902</v>
      </c>
      <c r="E1286" t="s">
        <v>267</v>
      </c>
      <c r="F1286" t="s">
        <v>268</v>
      </c>
      <c r="G1286" t="s">
        <v>269</v>
      </c>
    </row>
    <row r="1287" spans="1:7">
      <c r="A1287">
        <v>1996</v>
      </c>
      <c r="B1287" t="s">
        <v>210</v>
      </c>
      <c r="C1287" t="s">
        <v>218</v>
      </c>
      <c r="D1287" s="261">
        <v>1.7210114697015209</v>
      </c>
      <c r="E1287" t="s">
        <v>267</v>
      </c>
      <c r="F1287" t="s">
        <v>268</v>
      </c>
      <c r="G1287" t="s">
        <v>269</v>
      </c>
    </row>
    <row r="1288" spans="1:7">
      <c r="A1288">
        <v>1997</v>
      </c>
      <c r="B1288" t="s">
        <v>210</v>
      </c>
      <c r="C1288" t="s">
        <v>218</v>
      </c>
      <c r="D1288" s="261">
        <v>1.7654042328662718</v>
      </c>
      <c r="E1288" t="s">
        <v>267</v>
      </c>
      <c r="F1288" t="s">
        <v>268</v>
      </c>
      <c r="G1288" t="s">
        <v>269</v>
      </c>
    </row>
    <row r="1289" spans="1:7">
      <c r="A1289">
        <v>1998</v>
      </c>
      <c r="B1289" t="s">
        <v>210</v>
      </c>
      <c r="C1289" t="s">
        <v>218</v>
      </c>
      <c r="D1289" s="261">
        <v>1.4588124513336833</v>
      </c>
      <c r="E1289" t="s">
        <v>267</v>
      </c>
      <c r="F1289" t="s">
        <v>268</v>
      </c>
      <c r="G1289" t="s">
        <v>269</v>
      </c>
    </row>
    <row r="1290" spans="1:7">
      <c r="A1290">
        <v>1999</v>
      </c>
      <c r="B1290" t="s">
        <v>210</v>
      </c>
      <c r="C1290" t="s">
        <v>218</v>
      </c>
      <c r="D1290" s="261">
        <v>1.764442614439929</v>
      </c>
      <c r="E1290" t="s">
        <v>267</v>
      </c>
      <c r="F1290" t="s">
        <v>268</v>
      </c>
      <c r="G1290" t="s">
        <v>269</v>
      </c>
    </row>
    <row r="1291" spans="1:7">
      <c r="A1291">
        <v>2000</v>
      </c>
      <c r="B1291" t="s">
        <v>210</v>
      </c>
      <c r="C1291" t="s">
        <v>218</v>
      </c>
      <c r="D1291" s="261">
        <v>1.7370199551158916</v>
      </c>
      <c r="E1291" t="s">
        <v>267</v>
      </c>
      <c r="F1291" t="s">
        <v>268</v>
      </c>
      <c r="G1291" t="s">
        <v>269</v>
      </c>
    </row>
    <row r="1292" spans="1:7">
      <c r="A1292">
        <v>2001</v>
      </c>
      <c r="B1292" t="s">
        <v>210</v>
      </c>
      <c r="C1292" t="s">
        <v>218</v>
      </c>
      <c r="D1292" s="261">
        <v>1.5193312972345965</v>
      </c>
      <c r="E1292" t="s">
        <v>267</v>
      </c>
      <c r="F1292" t="s">
        <v>268</v>
      </c>
      <c r="G1292" t="s">
        <v>269</v>
      </c>
    </row>
    <row r="1293" spans="1:7">
      <c r="A1293">
        <v>2002</v>
      </c>
      <c r="B1293" t="s">
        <v>210</v>
      </c>
      <c r="C1293" t="s">
        <v>218</v>
      </c>
      <c r="D1293" s="261">
        <v>1.4253419549547413</v>
      </c>
      <c r="E1293" t="s">
        <v>267</v>
      </c>
      <c r="F1293" t="s">
        <v>268</v>
      </c>
      <c r="G1293" t="s">
        <v>269</v>
      </c>
    </row>
    <row r="1294" spans="1:7">
      <c r="A1294">
        <v>2003</v>
      </c>
      <c r="B1294" t="s">
        <v>210</v>
      </c>
      <c r="C1294" t="s">
        <v>218</v>
      </c>
      <c r="D1294" s="261">
        <v>1.5592271237092605</v>
      </c>
      <c r="E1294" t="s">
        <v>267</v>
      </c>
      <c r="F1294" t="s">
        <v>268</v>
      </c>
      <c r="G1294" t="s">
        <v>269</v>
      </c>
    </row>
    <row r="1295" spans="1:7">
      <c r="A1295">
        <v>2004</v>
      </c>
      <c r="B1295" t="s">
        <v>210</v>
      </c>
      <c r="C1295" t="s">
        <v>218</v>
      </c>
      <c r="D1295" s="261">
        <v>1.559213112779376</v>
      </c>
      <c r="E1295" t="s">
        <v>267</v>
      </c>
      <c r="F1295" t="s">
        <v>268</v>
      </c>
      <c r="G1295" t="s">
        <v>269</v>
      </c>
    </row>
    <row r="1296" spans="1:7">
      <c r="A1296">
        <v>2005</v>
      </c>
      <c r="B1296" t="s">
        <v>210</v>
      </c>
      <c r="C1296" t="s">
        <v>218</v>
      </c>
      <c r="D1296" s="261">
        <v>1.7506484070143222</v>
      </c>
      <c r="E1296" t="s">
        <v>267</v>
      </c>
      <c r="F1296" t="s">
        <v>268</v>
      </c>
      <c r="G1296" t="s">
        <v>269</v>
      </c>
    </row>
    <row r="1297" spans="1:7">
      <c r="A1297">
        <v>2006</v>
      </c>
      <c r="B1297" t="s">
        <v>210</v>
      </c>
      <c r="C1297" t="s">
        <v>218</v>
      </c>
      <c r="D1297" s="261">
        <v>1.6973812319620178</v>
      </c>
      <c r="E1297" t="s">
        <v>267</v>
      </c>
      <c r="F1297" t="s">
        <v>268</v>
      </c>
      <c r="G1297" t="s">
        <v>269</v>
      </c>
    </row>
    <row r="1298" spans="1:7">
      <c r="A1298">
        <v>2007</v>
      </c>
      <c r="B1298" t="s">
        <v>210</v>
      </c>
      <c r="C1298" t="s">
        <v>218</v>
      </c>
      <c r="D1298" s="261">
        <v>1.6802089723227003</v>
      </c>
      <c r="E1298" t="s">
        <v>267</v>
      </c>
      <c r="F1298" t="s">
        <v>268</v>
      </c>
      <c r="G1298" t="s">
        <v>269</v>
      </c>
    </row>
    <row r="1299" spans="1:7">
      <c r="A1299">
        <v>2008</v>
      </c>
      <c r="B1299" t="s">
        <v>210</v>
      </c>
      <c r="C1299" t="s">
        <v>218</v>
      </c>
      <c r="D1299" s="261">
        <v>1.5722572238050661</v>
      </c>
      <c r="E1299" t="s">
        <v>267</v>
      </c>
      <c r="F1299" t="s">
        <v>268</v>
      </c>
      <c r="G1299" t="s">
        <v>269</v>
      </c>
    </row>
    <row r="1300" spans="1:7">
      <c r="A1300">
        <v>2009</v>
      </c>
      <c r="B1300" t="s">
        <v>210</v>
      </c>
      <c r="C1300" t="s">
        <v>218</v>
      </c>
      <c r="D1300" s="261">
        <v>1.7329623929120523</v>
      </c>
      <c r="E1300" t="s">
        <v>267</v>
      </c>
      <c r="F1300" t="s">
        <v>268</v>
      </c>
      <c r="G1300" t="s">
        <v>269</v>
      </c>
    </row>
    <row r="1301" spans="1:7">
      <c r="A1301">
        <v>2010</v>
      </c>
      <c r="B1301" t="s">
        <v>210</v>
      </c>
      <c r="C1301" t="s">
        <v>218</v>
      </c>
      <c r="D1301" s="261">
        <v>1.3342431907805872</v>
      </c>
      <c r="E1301" t="s">
        <v>267</v>
      </c>
      <c r="F1301" t="s">
        <v>268</v>
      </c>
      <c r="G1301" t="s">
        <v>269</v>
      </c>
    </row>
    <row r="1302" spans="1:7">
      <c r="A1302">
        <v>2011</v>
      </c>
      <c r="B1302" t="s">
        <v>210</v>
      </c>
      <c r="C1302" t="s">
        <v>218</v>
      </c>
      <c r="D1302" s="261">
        <v>1.2472418505335676</v>
      </c>
      <c r="E1302" t="s">
        <v>267</v>
      </c>
      <c r="F1302" t="s">
        <v>268</v>
      </c>
      <c r="G1302" t="s">
        <v>269</v>
      </c>
    </row>
    <row r="1303" spans="1:7">
      <c r="A1303">
        <v>2012</v>
      </c>
      <c r="B1303" t="s">
        <v>210</v>
      </c>
      <c r="C1303" t="s">
        <v>218</v>
      </c>
      <c r="D1303" s="261">
        <v>1.1759382023234879</v>
      </c>
      <c r="E1303" t="s">
        <v>267</v>
      </c>
      <c r="F1303" t="s">
        <v>268</v>
      </c>
      <c r="G1303" t="s">
        <v>269</v>
      </c>
    </row>
    <row r="1304" spans="1:7">
      <c r="A1304">
        <v>2013</v>
      </c>
      <c r="B1304" t="s">
        <v>210</v>
      </c>
      <c r="C1304" t="s">
        <v>218</v>
      </c>
      <c r="D1304" s="261">
        <v>1.3309032964307099</v>
      </c>
      <c r="E1304" t="s">
        <v>267</v>
      </c>
      <c r="F1304" t="s">
        <v>268</v>
      </c>
      <c r="G1304" t="s">
        <v>269</v>
      </c>
    </row>
    <row r="1305" spans="1:7">
      <c r="A1305">
        <v>2014</v>
      </c>
      <c r="B1305" t="s">
        <v>210</v>
      </c>
      <c r="C1305" t="s">
        <v>218</v>
      </c>
      <c r="D1305" s="261">
        <v>1.2918761876366105</v>
      </c>
      <c r="E1305" t="s">
        <v>267</v>
      </c>
      <c r="F1305" t="s">
        <v>268</v>
      </c>
      <c r="G1305" t="s">
        <v>269</v>
      </c>
    </row>
    <row r="1306" spans="1:7">
      <c r="A1306">
        <v>2015</v>
      </c>
      <c r="B1306" t="s">
        <v>210</v>
      </c>
      <c r="C1306" t="s">
        <v>218</v>
      </c>
      <c r="D1306" s="261">
        <v>1.578898047534804</v>
      </c>
      <c r="E1306" t="s">
        <v>267</v>
      </c>
      <c r="F1306" t="s">
        <v>268</v>
      </c>
      <c r="G1306" t="s">
        <v>269</v>
      </c>
    </row>
    <row r="1307" spans="1:7">
      <c r="A1307">
        <v>2016</v>
      </c>
      <c r="B1307" t="s">
        <v>210</v>
      </c>
      <c r="C1307" t="s">
        <v>218</v>
      </c>
      <c r="D1307" s="261">
        <v>1.6589472003364505</v>
      </c>
      <c r="E1307" t="s">
        <v>267</v>
      </c>
      <c r="F1307" t="s">
        <v>268</v>
      </c>
      <c r="G1307" t="s">
        <v>269</v>
      </c>
    </row>
    <row r="1308" spans="1:7">
      <c r="A1308">
        <v>2017</v>
      </c>
      <c r="B1308" t="s">
        <v>210</v>
      </c>
      <c r="C1308" t="s">
        <v>218</v>
      </c>
      <c r="D1308" s="261">
        <v>2.370915976732781</v>
      </c>
      <c r="E1308" t="s">
        <v>267</v>
      </c>
      <c r="F1308" t="s">
        <v>268</v>
      </c>
      <c r="G1308" t="s">
        <v>269</v>
      </c>
    </row>
    <row r="1309" spans="1:7">
      <c r="A1309">
        <v>2018</v>
      </c>
      <c r="B1309" t="s">
        <v>210</v>
      </c>
      <c r="C1309" t="s">
        <v>218</v>
      </c>
      <c r="D1309" s="261">
        <v>2.5027510259228585</v>
      </c>
      <c r="E1309" t="s">
        <v>267</v>
      </c>
      <c r="F1309" t="s">
        <v>268</v>
      </c>
      <c r="G1309" t="s">
        <v>269</v>
      </c>
    </row>
    <row r="1310" spans="1:7">
      <c r="A1310">
        <v>2019</v>
      </c>
      <c r="B1310" t="s">
        <v>210</v>
      </c>
      <c r="C1310" t="s">
        <v>218</v>
      </c>
      <c r="D1310" s="261">
        <v>3.0258955957749456</v>
      </c>
      <c r="E1310" t="s">
        <v>267</v>
      </c>
      <c r="F1310" t="s">
        <v>268</v>
      </c>
      <c r="G1310" t="s">
        <v>269</v>
      </c>
    </row>
    <row r="1311" spans="1:7">
      <c r="A1311">
        <v>2020</v>
      </c>
      <c r="B1311" t="s">
        <v>210</v>
      </c>
      <c r="C1311" t="s">
        <v>218</v>
      </c>
      <c r="D1311" s="261">
        <v>2.6475851461970805</v>
      </c>
      <c r="E1311" t="s">
        <v>267</v>
      </c>
      <c r="F1311" t="s">
        <v>268</v>
      </c>
      <c r="G1311" t="s">
        <v>269</v>
      </c>
    </row>
    <row r="1312" spans="1:7">
      <c r="A1312">
        <v>2021</v>
      </c>
      <c r="B1312" t="s">
        <v>210</v>
      </c>
      <c r="C1312" t="s">
        <v>218</v>
      </c>
      <c r="D1312" s="261">
        <v>2.2581272199512568</v>
      </c>
      <c r="E1312" t="s">
        <v>267</v>
      </c>
      <c r="F1312" t="s">
        <v>268</v>
      </c>
      <c r="G1312" t="s">
        <v>269</v>
      </c>
    </row>
    <row r="1313" spans="1:7">
      <c r="A1313">
        <v>2022</v>
      </c>
      <c r="B1313" t="s">
        <v>210</v>
      </c>
      <c r="C1313" t="s">
        <v>218</v>
      </c>
      <c r="D1313" s="261">
        <v>2.1213668392968317</v>
      </c>
      <c r="E1313" t="s">
        <v>267</v>
      </c>
      <c r="F1313" t="s">
        <v>268</v>
      </c>
      <c r="G1313" t="s">
        <v>269</v>
      </c>
    </row>
    <row r="1314" spans="1:7">
      <c r="A1314">
        <v>1970</v>
      </c>
      <c r="B1314" t="s">
        <v>210</v>
      </c>
      <c r="C1314" t="s">
        <v>202</v>
      </c>
      <c r="D1314" s="261">
        <v>0.49715106412032067</v>
      </c>
      <c r="E1314" t="s">
        <v>267</v>
      </c>
      <c r="F1314" t="s">
        <v>268</v>
      </c>
      <c r="G1314" t="s">
        <v>269</v>
      </c>
    </row>
    <row r="1315" spans="1:7">
      <c r="A1315">
        <v>1971</v>
      </c>
      <c r="B1315" t="s">
        <v>210</v>
      </c>
      <c r="C1315" t="s">
        <v>202</v>
      </c>
      <c r="D1315" s="261">
        <v>0.6189016714741814</v>
      </c>
      <c r="E1315" t="s">
        <v>267</v>
      </c>
      <c r="F1315" t="s">
        <v>268</v>
      </c>
      <c r="G1315" t="s">
        <v>269</v>
      </c>
    </row>
    <row r="1316" spans="1:7">
      <c r="A1316">
        <v>1972</v>
      </c>
      <c r="B1316" t="s">
        <v>210</v>
      </c>
      <c r="C1316" t="s">
        <v>202</v>
      </c>
      <c r="D1316" s="261">
        <v>0.53735802492663043</v>
      </c>
      <c r="E1316" t="s">
        <v>267</v>
      </c>
      <c r="F1316" t="s">
        <v>268</v>
      </c>
      <c r="G1316" t="s">
        <v>269</v>
      </c>
    </row>
    <row r="1317" spans="1:7">
      <c r="A1317">
        <v>1973</v>
      </c>
      <c r="B1317" t="s">
        <v>210</v>
      </c>
      <c r="C1317" t="s">
        <v>202</v>
      </c>
      <c r="D1317" s="261">
        <v>0.59485368719591891</v>
      </c>
      <c r="E1317" t="s">
        <v>267</v>
      </c>
      <c r="F1317" t="s">
        <v>268</v>
      </c>
      <c r="G1317" t="s">
        <v>269</v>
      </c>
    </row>
    <row r="1318" spans="1:7">
      <c r="A1318">
        <v>1974</v>
      </c>
      <c r="B1318" t="s">
        <v>210</v>
      </c>
      <c r="C1318" t="s">
        <v>202</v>
      </c>
      <c r="D1318" s="261">
        <v>0.65710232214501474</v>
      </c>
      <c r="E1318" t="s">
        <v>267</v>
      </c>
      <c r="F1318" t="s">
        <v>268</v>
      </c>
      <c r="G1318" t="s">
        <v>269</v>
      </c>
    </row>
    <row r="1319" spans="1:7">
      <c r="A1319">
        <v>1975</v>
      </c>
      <c r="B1319" t="s">
        <v>210</v>
      </c>
      <c r="C1319" t="s">
        <v>202</v>
      </c>
      <c r="D1319" s="261">
        <v>0.58779736355933387</v>
      </c>
      <c r="E1319" t="s">
        <v>267</v>
      </c>
      <c r="F1319" t="s">
        <v>268</v>
      </c>
      <c r="G1319" t="s">
        <v>269</v>
      </c>
    </row>
    <row r="1320" spans="1:7">
      <c r="A1320">
        <v>1976</v>
      </c>
      <c r="B1320" t="s">
        <v>210</v>
      </c>
      <c r="C1320" t="s">
        <v>202</v>
      </c>
      <c r="D1320" s="261">
        <v>0.61185213383172432</v>
      </c>
      <c r="E1320" t="s">
        <v>267</v>
      </c>
      <c r="F1320" t="s">
        <v>268</v>
      </c>
      <c r="G1320" t="s">
        <v>269</v>
      </c>
    </row>
    <row r="1321" spans="1:7">
      <c r="A1321">
        <v>1977</v>
      </c>
      <c r="B1321" t="s">
        <v>210</v>
      </c>
      <c r="C1321" t="s">
        <v>202</v>
      </c>
      <c r="D1321" s="261">
        <v>0.66566230322513276</v>
      </c>
      <c r="E1321" t="s">
        <v>267</v>
      </c>
      <c r="F1321" t="s">
        <v>268</v>
      </c>
      <c r="G1321" t="s">
        <v>269</v>
      </c>
    </row>
    <row r="1322" spans="1:7">
      <c r="A1322">
        <v>1978</v>
      </c>
      <c r="B1322" t="s">
        <v>210</v>
      </c>
      <c r="C1322" t="s">
        <v>202</v>
      </c>
      <c r="D1322" s="261">
        <v>0.76384729429206832</v>
      </c>
      <c r="E1322" t="s">
        <v>267</v>
      </c>
      <c r="F1322" t="s">
        <v>268</v>
      </c>
      <c r="G1322" t="s">
        <v>269</v>
      </c>
    </row>
    <row r="1323" spans="1:7">
      <c r="A1323">
        <v>1979</v>
      </c>
      <c r="B1323" t="s">
        <v>210</v>
      </c>
      <c r="C1323" t="s">
        <v>202</v>
      </c>
      <c r="D1323" s="261">
        <v>0.67489862478060925</v>
      </c>
      <c r="E1323" t="s">
        <v>267</v>
      </c>
      <c r="F1323" t="s">
        <v>268</v>
      </c>
      <c r="G1323" t="s">
        <v>269</v>
      </c>
    </row>
    <row r="1324" spans="1:7">
      <c r="A1324">
        <v>1980</v>
      </c>
      <c r="B1324" t="s">
        <v>210</v>
      </c>
      <c r="C1324" t="s">
        <v>202</v>
      </c>
      <c r="D1324" s="261">
        <v>0.78199757603435693</v>
      </c>
      <c r="E1324" t="s">
        <v>267</v>
      </c>
      <c r="F1324" t="s">
        <v>268</v>
      </c>
      <c r="G1324" t="s">
        <v>269</v>
      </c>
    </row>
    <row r="1325" spans="1:7">
      <c r="A1325">
        <v>1981</v>
      </c>
      <c r="B1325" t="s">
        <v>210</v>
      </c>
      <c r="C1325" t="s">
        <v>202</v>
      </c>
      <c r="D1325" s="261">
        <v>0.90973196037675141</v>
      </c>
      <c r="E1325" t="s">
        <v>267</v>
      </c>
      <c r="F1325" t="s">
        <v>268</v>
      </c>
      <c r="G1325" t="s">
        <v>269</v>
      </c>
    </row>
    <row r="1326" spans="1:7">
      <c r="A1326">
        <v>1982</v>
      </c>
      <c r="B1326" t="s">
        <v>210</v>
      </c>
      <c r="C1326" t="s">
        <v>202</v>
      </c>
      <c r="D1326" s="261">
        <v>0.89464976656847051</v>
      </c>
      <c r="E1326" t="s">
        <v>267</v>
      </c>
      <c r="F1326" t="s">
        <v>268</v>
      </c>
      <c r="G1326" t="s">
        <v>269</v>
      </c>
    </row>
    <row r="1327" spans="1:7">
      <c r="A1327">
        <v>1983</v>
      </c>
      <c r="B1327" t="s">
        <v>210</v>
      </c>
      <c r="C1327" t="s">
        <v>202</v>
      </c>
      <c r="D1327" s="261">
        <v>0.84788841135774851</v>
      </c>
      <c r="E1327" t="s">
        <v>267</v>
      </c>
      <c r="F1327" t="s">
        <v>268</v>
      </c>
      <c r="G1327" t="s">
        <v>269</v>
      </c>
    </row>
    <row r="1328" spans="1:7">
      <c r="A1328">
        <v>1984</v>
      </c>
      <c r="B1328" t="s">
        <v>210</v>
      </c>
      <c r="C1328" t="s">
        <v>202</v>
      </c>
      <c r="D1328" s="261">
        <v>0.94979272090307498</v>
      </c>
      <c r="E1328" t="s">
        <v>267</v>
      </c>
      <c r="F1328" t="s">
        <v>268</v>
      </c>
      <c r="G1328" t="s">
        <v>269</v>
      </c>
    </row>
    <row r="1329" spans="1:7">
      <c r="A1329">
        <v>1985</v>
      </c>
      <c r="B1329" t="s">
        <v>210</v>
      </c>
      <c r="C1329" t="s">
        <v>202</v>
      </c>
      <c r="D1329" s="261">
        <v>0.92812132547197512</v>
      </c>
      <c r="E1329" t="s">
        <v>267</v>
      </c>
      <c r="F1329" t="s">
        <v>268</v>
      </c>
      <c r="G1329" t="s">
        <v>269</v>
      </c>
    </row>
    <row r="1330" spans="1:7">
      <c r="A1330">
        <v>1986</v>
      </c>
      <c r="B1330" t="s">
        <v>210</v>
      </c>
      <c r="C1330" t="s">
        <v>202</v>
      </c>
      <c r="D1330" s="261">
        <v>0.92583421635480434</v>
      </c>
      <c r="E1330" t="s">
        <v>267</v>
      </c>
      <c r="F1330" t="s">
        <v>268</v>
      </c>
      <c r="G1330" t="s">
        <v>269</v>
      </c>
    </row>
    <row r="1331" spans="1:7">
      <c r="A1331">
        <v>1987</v>
      </c>
      <c r="B1331" t="s">
        <v>210</v>
      </c>
      <c r="C1331" t="s">
        <v>202</v>
      </c>
      <c r="D1331" s="261">
        <v>0.94533038994415264</v>
      </c>
      <c r="E1331" t="s">
        <v>267</v>
      </c>
      <c r="F1331" t="s">
        <v>268</v>
      </c>
      <c r="G1331" t="s">
        <v>269</v>
      </c>
    </row>
    <row r="1332" spans="1:7">
      <c r="A1332">
        <v>1988</v>
      </c>
      <c r="B1332" t="s">
        <v>210</v>
      </c>
      <c r="C1332" t="s">
        <v>202</v>
      </c>
      <c r="D1332" s="261">
        <v>0.94391909264920171</v>
      </c>
      <c r="E1332" t="s">
        <v>267</v>
      </c>
      <c r="F1332" t="s">
        <v>268</v>
      </c>
      <c r="G1332" t="s">
        <v>269</v>
      </c>
    </row>
    <row r="1333" spans="1:7">
      <c r="A1333">
        <v>1989</v>
      </c>
      <c r="B1333" t="s">
        <v>210</v>
      </c>
      <c r="C1333" t="s">
        <v>202</v>
      </c>
      <c r="D1333" s="261">
        <v>0.75102489670173278</v>
      </c>
      <c r="E1333" t="s">
        <v>267</v>
      </c>
      <c r="F1333" t="s">
        <v>268</v>
      </c>
      <c r="G1333" t="s">
        <v>269</v>
      </c>
    </row>
    <row r="1334" spans="1:7">
      <c r="A1334">
        <v>1990</v>
      </c>
      <c r="B1334" t="s">
        <v>210</v>
      </c>
      <c r="C1334" t="s">
        <v>202</v>
      </c>
      <c r="D1334" s="261">
        <v>0.75777565445444817</v>
      </c>
      <c r="E1334" t="s">
        <v>267</v>
      </c>
      <c r="F1334" t="s">
        <v>268</v>
      </c>
      <c r="G1334" t="s">
        <v>269</v>
      </c>
    </row>
    <row r="1335" spans="1:7">
      <c r="A1335">
        <v>1991</v>
      </c>
      <c r="B1335" t="s">
        <v>210</v>
      </c>
      <c r="C1335" t="s">
        <v>202</v>
      </c>
      <c r="D1335" s="261">
        <v>0.58182711948653421</v>
      </c>
      <c r="E1335" t="s">
        <v>267</v>
      </c>
      <c r="F1335" t="s">
        <v>268</v>
      </c>
      <c r="G1335" t="s">
        <v>269</v>
      </c>
    </row>
    <row r="1336" spans="1:7">
      <c r="A1336">
        <v>1992</v>
      </c>
      <c r="B1336" t="s">
        <v>210</v>
      </c>
      <c r="C1336" t="s">
        <v>202</v>
      </c>
      <c r="D1336" s="261">
        <v>0.65611147613412535</v>
      </c>
      <c r="E1336" t="s">
        <v>267</v>
      </c>
      <c r="F1336" t="s">
        <v>268</v>
      </c>
      <c r="G1336" t="s">
        <v>269</v>
      </c>
    </row>
    <row r="1337" spans="1:7">
      <c r="A1337">
        <v>1993</v>
      </c>
      <c r="B1337" t="s">
        <v>210</v>
      </c>
      <c r="C1337" t="s">
        <v>202</v>
      </c>
      <c r="D1337" s="261">
        <v>0.68775743301761738</v>
      </c>
      <c r="E1337" t="s">
        <v>267</v>
      </c>
      <c r="F1337" t="s">
        <v>268</v>
      </c>
      <c r="G1337" t="s">
        <v>269</v>
      </c>
    </row>
    <row r="1338" spans="1:7">
      <c r="A1338">
        <v>1994</v>
      </c>
      <c r="B1338" t="s">
        <v>210</v>
      </c>
      <c r="C1338" t="s">
        <v>202</v>
      </c>
      <c r="D1338" s="261">
        <v>0.58723636860565764</v>
      </c>
      <c r="E1338" t="s">
        <v>267</v>
      </c>
      <c r="F1338" t="s">
        <v>268</v>
      </c>
      <c r="G1338" t="s">
        <v>269</v>
      </c>
    </row>
    <row r="1339" spans="1:7">
      <c r="A1339">
        <v>1995</v>
      </c>
      <c r="B1339" t="s">
        <v>210</v>
      </c>
      <c r="C1339" t="s">
        <v>202</v>
      </c>
      <c r="D1339" s="261">
        <v>0.60673807215717457</v>
      </c>
      <c r="E1339" t="s">
        <v>267</v>
      </c>
      <c r="F1339" t="s">
        <v>268</v>
      </c>
      <c r="G1339" t="s">
        <v>269</v>
      </c>
    </row>
    <row r="1340" spans="1:7">
      <c r="A1340">
        <v>1996</v>
      </c>
      <c r="B1340" t="s">
        <v>210</v>
      </c>
      <c r="C1340" t="s">
        <v>202</v>
      </c>
      <c r="D1340" s="261">
        <v>0.47919678069619204</v>
      </c>
      <c r="E1340" t="s">
        <v>267</v>
      </c>
      <c r="F1340" t="s">
        <v>268</v>
      </c>
      <c r="G1340" t="s">
        <v>269</v>
      </c>
    </row>
    <row r="1341" spans="1:7">
      <c r="A1341">
        <v>1997</v>
      </c>
      <c r="B1341" t="s">
        <v>210</v>
      </c>
      <c r="C1341" t="s">
        <v>202</v>
      </c>
      <c r="D1341" s="261">
        <v>0.43528613029108282</v>
      </c>
      <c r="E1341" t="s">
        <v>267</v>
      </c>
      <c r="F1341" t="s">
        <v>268</v>
      </c>
      <c r="G1341" t="s">
        <v>269</v>
      </c>
    </row>
    <row r="1342" spans="1:7">
      <c r="A1342">
        <v>1998</v>
      </c>
      <c r="B1342" t="s">
        <v>210</v>
      </c>
      <c r="C1342" t="s">
        <v>202</v>
      </c>
      <c r="D1342" s="261">
        <v>0.77455710823388813</v>
      </c>
      <c r="E1342" t="s">
        <v>267</v>
      </c>
      <c r="F1342" t="s">
        <v>268</v>
      </c>
      <c r="G1342" t="s">
        <v>269</v>
      </c>
    </row>
    <row r="1343" spans="1:7">
      <c r="A1343">
        <v>1999</v>
      </c>
      <c r="B1343" t="s">
        <v>210</v>
      </c>
      <c r="C1343" t="s">
        <v>202</v>
      </c>
      <c r="D1343" s="261">
        <v>0.50295493055729612</v>
      </c>
      <c r="E1343" t="s">
        <v>267</v>
      </c>
      <c r="F1343" t="s">
        <v>268</v>
      </c>
      <c r="G1343" t="s">
        <v>269</v>
      </c>
    </row>
    <row r="1344" spans="1:7">
      <c r="A1344">
        <v>2000</v>
      </c>
      <c r="B1344" t="s">
        <v>210</v>
      </c>
      <c r="C1344" t="s">
        <v>202</v>
      </c>
      <c r="D1344" s="261">
        <v>0.56347399097880635</v>
      </c>
      <c r="E1344" t="s">
        <v>267</v>
      </c>
      <c r="F1344" t="s">
        <v>268</v>
      </c>
      <c r="G1344" t="s">
        <v>269</v>
      </c>
    </row>
    <row r="1345" spans="1:7">
      <c r="A1345">
        <v>2001</v>
      </c>
      <c r="B1345" t="s">
        <v>210</v>
      </c>
      <c r="C1345" t="s">
        <v>202</v>
      </c>
      <c r="D1345" s="261">
        <v>0.5017643370047129</v>
      </c>
      <c r="E1345" t="s">
        <v>267</v>
      </c>
      <c r="F1345" t="s">
        <v>268</v>
      </c>
      <c r="G1345" t="s">
        <v>269</v>
      </c>
    </row>
    <row r="1346" spans="1:7">
      <c r="A1346">
        <v>2002</v>
      </c>
      <c r="B1346" t="s">
        <v>210</v>
      </c>
      <c r="C1346" t="s">
        <v>202</v>
      </c>
      <c r="D1346" s="261">
        <v>0.30268465347219559</v>
      </c>
      <c r="E1346" t="s">
        <v>267</v>
      </c>
      <c r="F1346" t="s">
        <v>268</v>
      </c>
      <c r="G1346" t="s">
        <v>269</v>
      </c>
    </row>
    <row r="1347" spans="1:7">
      <c r="A1347">
        <v>2003</v>
      </c>
      <c r="B1347" t="s">
        <v>210</v>
      </c>
      <c r="C1347" t="s">
        <v>202</v>
      </c>
      <c r="D1347" s="261">
        <v>0.36072652983257653</v>
      </c>
      <c r="E1347" t="s">
        <v>267</v>
      </c>
      <c r="F1347" t="s">
        <v>268</v>
      </c>
      <c r="G1347" t="s">
        <v>269</v>
      </c>
    </row>
    <row r="1348" spans="1:7">
      <c r="A1348">
        <v>2004</v>
      </c>
      <c r="B1348" t="s">
        <v>210</v>
      </c>
      <c r="C1348" t="s">
        <v>202</v>
      </c>
      <c r="D1348" s="261">
        <v>0.38237546208734835</v>
      </c>
      <c r="E1348" t="s">
        <v>267</v>
      </c>
      <c r="F1348" t="s">
        <v>268</v>
      </c>
      <c r="G1348" t="s">
        <v>269</v>
      </c>
    </row>
    <row r="1349" spans="1:7">
      <c r="A1349">
        <v>2005</v>
      </c>
      <c r="B1349" t="s">
        <v>210</v>
      </c>
      <c r="C1349" t="s">
        <v>202</v>
      </c>
      <c r="D1349" s="261">
        <v>0.36494268534765295</v>
      </c>
      <c r="E1349" t="s">
        <v>267</v>
      </c>
      <c r="F1349" t="s">
        <v>268</v>
      </c>
      <c r="G1349" t="s">
        <v>269</v>
      </c>
    </row>
    <row r="1350" spans="1:7">
      <c r="A1350">
        <v>2006</v>
      </c>
      <c r="B1350" t="s">
        <v>210</v>
      </c>
      <c r="C1350" t="s">
        <v>202</v>
      </c>
      <c r="D1350" s="261">
        <v>0.35765656002052865</v>
      </c>
      <c r="E1350" t="s">
        <v>267</v>
      </c>
      <c r="F1350" t="s">
        <v>268</v>
      </c>
      <c r="G1350" t="s">
        <v>269</v>
      </c>
    </row>
    <row r="1351" spans="1:7">
      <c r="A1351">
        <v>2007</v>
      </c>
      <c r="B1351" t="s">
        <v>210</v>
      </c>
      <c r="C1351" t="s">
        <v>202</v>
      </c>
      <c r="D1351" s="261">
        <v>0.36466994393321062</v>
      </c>
      <c r="E1351" t="s">
        <v>267</v>
      </c>
      <c r="F1351" t="s">
        <v>268</v>
      </c>
      <c r="G1351" t="s">
        <v>269</v>
      </c>
    </row>
    <row r="1352" spans="1:7">
      <c r="A1352">
        <v>2008</v>
      </c>
      <c r="B1352" t="s">
        <v>210</v>
      </c>
      <c r="C1352" t="s">
        <v>202</v>
      </c>
      <c r="D1352" s="261">
        <v>0.44250173717552937</v>
      </c>
      <c r="E1352" t="s">
        <v>267</v>
      </c>
      <c r="F1352" t="s">
        <v>268</v>
      </c>
      <c r="G1352" t="s">
        <v>269</v>
      </c>
    </row>
    <row r="1353" spans="1:7">
      <c r="A1353">
        <v>2009</v>
      </c>
      <c r="B1353" t="s">
        <v>210</v>
      </c>
      <c r="C1353" t="s">
        <v>202</v>
      </c>
      <c r="D1353" s="261">
        <v>0.3561135283918932</v>
      </c>
      <c r="E1353" t="s">
        <v>267</v>
      </c>
      <c r="F1353" t="s">
        <v>268</v>
      </c>
      <c r="G1353" t="s">
        <v>269</v>
      </c>
    </row>
    <row r="1354" spans="1:7">
      <c r="A1354">
        <v>2010</v>
      </c>
      <c r="B1354" t="s">
        <v>210</v>
      </c>
      <c r="C1354" t="s">
        <v>202</v>
      </c>
      <c r="D1354" s="261">
        <v>0.37096753240342722</v>
      </c>
      <c r="E1354" t="s">
        <v>267</v>
      </c>
      <c r="F1354" t="s">
        <v>268</v>
      </c>
      <c r="G1354" t="s">
        <v>269</v>
      </c>
    </row>
    <row r="1355" spans="1:7">
      <c r="A1355">
        <v>2011</v>
      </c>
      <c r="B1355" t="s">
        <v>210</v>
      </c>
      <c r="C1355" t="s">
        <v>202</v>
      </c>
      <c r="D1355" s="261">
        <v>0.44275753225881698</v>
      </c>
      <c r="E1355" t="s">
        <v>267</v>
      </c>
      <c r="F1355" t="s">
        <v>268</v>
      </c>
      <c r="G1355" t="s">
        <v>269</v>
      </c>
    </row>
    <row r="1356" spans="1:7">
      <c r="A1356">
        <v>2012</v>
      </c>
      <c r="B1356" t="s">
        <v>210</v>
      </c>
      <c r="C1356" t="s">
        <v>202</v>
      </c>
      <c r="D1356" s="261">
        <v>0.33825283999050471</v>
      </c>
      <c r="E1356" t="s">
        <v>267</v>
      </c>
      <c r="F1356" t="s">
        <v>268</v>
      </c>
      <c r="G1356" t="s">
        <v>269</v>
      </c>
    </row>
    <row r="1357" spans="1:7">
      <c r="A1357">
        <v>2013</v>
      </c>
      <c r="B1357" t="s">
        <v>210</v>
      </c>
      <c r="C1357" t="s">
        <v>202</v>
      </c>
      <c r="D1357" s="261">
        <v>0.33650614345641605</v>
      </c>
      <c r="E1357" t="s">
        <v>267</v>
      </c>
      <c r="F1357" t="s">
        <v>268</v>
      </c>
      <c r="G1357" t="s">
        <v>269</v>
      </c>
    </row>
    <row r="1358" spans="1:7">
      <c r="A1358">
        <v>2014</v>
      </c>
      <c r="B1358" t="s">
        <v>210</v>
      </c>
      <c r="C1358" t="s">
        <v>202</v>
      </c>
      <c r="D1358" s="261">
        <v>0.35702721753813232</v>
      </c>
      <c r="E1358" t="s">
        <v>267</v>
      </c>
      <c r="F1358" t="s">
        <v>268</v>
      </c>
      <c r="G1358" t="s">
        <v>269</v>
      </c>
    </row>
    <row r="1359" spans="1:7">
      <c r="A1359">
        <v>2015</v>
      </c>
      <c r="B1359" t="s">
        <v>210</v>
      </c>
      <c r="C1359" t="s">
        <v>202</v>
      </c>
      <c r="D1359" s="261">
        <v>0.34232920403409667</v>
      </c>
      <c r="E1359" t="s">
        <v>267</v>
      </c>
      <c r="F1359" t="s">
        <v>268</v>
      </c>
      <c r="G1359" t="s">
        <v>269</v>
      </c>
    </row>
    <row r="1360" spans="1:7">
      <c r="A1360">
        <v>2016</v>
      </c>
      <c r="B1360" t="s">
        <v>210</v>
      </c>
      <c r="C1360" t="s">
        <v>202</v>
      </c>
      <c r="D1360" s="261">
        <v>0.40799339884525376</v>
      </c>
      <c r="E1360" t="s">
        <v>267</v>
      </c>
      <c r="F1360" t="s">
        <v>268</v>
      </c>
      <c r="G1360" t="s">
        <v>269</v>
      </c>
    </row>
    <row r="1361" spans="1:7">
      <c r="A1361">
        <v>2017</v>
      </c>
      <c r="B1361" t="s">
        <v>210</v>
      </c>
      <c r="C1361" t="s">
        <v>202</v>
      </c>
      <c r="D1361" s="261">
        <v>0.52859699672254967</v>
      </c>
      <c r="E1361" t="s">
        <v>267</v>
      </c>
      <c r="F1361" t="s">
        <v>268</v>
      </c>
      <c r="G1361" t="s">
        <v>269</v>
      </c>
    </row>
    <row r="1362" spans="1:7">
      <c r="A1362">
        <v>2018</v>
      </c>
      <c r="B1362" t="s">
        <v>210</v>
      </c>
      <c r="C1362" t="s">
        <v>202</v>
      </c>
      <c r="D1362" s="261">
        <v>0.58257085779118567</v>
      </c>
      <c r="E1362" t="s">
        <v>267</v>
      </c>
      <c r="F1362" t="s">
        <v>268</v>
      </c>
      <c r="G1362" t="s">
        <v>269</v>
      </c>
    </row>
    <row r="1363" spans="1:7">
      <c r="A1363">
        <v>2019</v>
      </c>
      <c r="B1363" t="s">
        <v>210</v>
      </c>
      <c r="C1363" t="s">
        <v>202</v>
      </c>
      <c r="D1363" s="261">
        <v>0.6780163980448336</v>
      </c>
      <c r="E1363" t="s">
        <v>267</v>
      </c>
      <c r="F1363" t="s">
        <v>268</v>
      </c>
      <c r="G1363" t="s">
        <v>269</v>
      </c>
    </row>
    <row r="1364" spans="1:7">
      <c r="A1364">
        <v>2020</v>
      </c>
      <c r="B1364" t="s">
        <v>210</v>
      </c>
      <c r="C1364" t="s">
        <v>202</v>
      </c>
      <c r="D1364" s="261">
        <v>0.71560970295349813</v>
      </c>
      <c r="E1364" t="s">
        <v>267</v>
      </c>
      <c r="F1364" t="s">
        <v>268</v>
      </c>
      <c r="G1364" t="s">
        <v>269</v>
      </c>
    </row>
    <row r="1365" spans="1:7">
      <c r="A1365">
        <v>2021</v>
      </c>
      <c r="B1365" t="s">
        <v>210</v>
      </c>
      <c r="C1365" t="s">
        <v>202</v>
      </c>
      <c r="D1365" s="261">
        <v>0.71591273571092384</v>
      </c>
      <c r="E1365" t="s">
        <v>267</v>
      </c>
      <c r="F1365" t="s">
        <v>268</v>
      </c>
      <c r="G1365" t="s">
        <v>269</v>
      </c>
    </row>
    <row r="1366" spans="1:7">
      <c r="A1366">
        <v>2022</v>
      </c>
      <c r="B1366" t="s">
        <v>210</v>
      </c>
      <c r="C1366" t="s">
        <v>202</v>
      </c>
      <c r="D1366" s="261">
        <v>0.78732139480976182</v>
      </c>
      <c r="E1366" t="s">
        <v>267</v>
      </c>
      <c r="F1366" t="s">
        <v>268</v>
      </c>
      <c r="G1366" t="s">
        <v>269</v>
      </c>
    </row>
    <row r="1367" spans="1:7">
      <c r="A1367">
        <v>1970</v>
      </c>
      <c r="B1367" t="s">
        <v>228</v>
      </c>
      <c r="C1367" t="s">
        <v>226</v>
      </c>
      <c r="D1367" s="261">
        <v>7.2666348048299945</v>
      </c>
      <c r="E1367" t="s">
        <v>267</v>
      </c>
      <c r="F1367" t="s">
        <v>268</v>
      </c>
      <c r="G1367" t="s">
        <v>269</v>
      </c>
    </row>
    <row r="1368" spans="1:7">
      <c r="A1368">
        <v>1971</v>
      </c>
      <c r="B1368" t="s">
        <v>228</v>
      </c>
      <c r="C1368" t="s">
        <v>226</v>
      </c>
      <c r="D1368" s="261">
        <v>7.2721512465027143</v>
      </c>
      <c r="E1368" t="s">
        <v>267</v>
      </c>
      <c r="F1368" t="s">
        <v>268</v>
      </c>
      <c r="G1368" t="s">
        <v>269</v>
      </c>
    </row>
    <row r="1369" spans="1:7">
      <c r="A1369">
        <v>1972</v>
      </c>
      <c r="B1369" t="s">
        <v>228</v>
      </c>
      <c r="C1369" t="s">
        <v>226</v>
      </c>
      <c r="D1369" s="261">
        <v>7.1324131951061487</v>
      </c>
      <c r="E1369" t="s">
        <v>267</v>
      </c>
      <c r="F1369" t="s">
        <v>268</v>
      </c>
      <c r="G1369" t="s">
        <v>269</v>
      </c>
    </row>
    <row r="1370" spans="1:7">
      <c r="A1370">
        <v>1973</v>
      </c>
      <c r="B1370" t="s">
        <v>228</v>
      </c>
      <c r="C1370" t="s">
        <v>226</v>
      </c>
      <c r="D1370" s="261">
        <v>7.5648849270205618</v>
      </c>
      <c r="E1370" t="s">
        <v>267</v>
      </c>
      <c r="F1370" t="s">
        <v>268</v>
      </c>
      <c r="G1370" t="s">
        <v>269</v>
      </c>
    </row>
    <row r="1371" spans="1:7">
      <c r="A1371">
        <v>1974</v>
      </c>
      <c r="B1371" t="s">
        <v>228</v>
      </c>
      <c r="C1371" t="s">
        <v>226</v>
      </c>
      <c r="D1371" s="261">
        <v>7.3517974880058352</v>
      </c>
      <c r="E1371" t="s">
        <v>267</v>
      </c>
      <c r="F1371" t="s">
        <v>268</v>
      </c>
      <c r="G1371" t="s">
        <v>269</v>
      </c>
    </row>
    <row r="1372" spans="1:7">
      <c r="A1372">
        <v>1975</v>
      </c>
      <c r="B1372" t="s">
        <v>228</v>
      </c>
      <c r="C1372" t="s">
        <v>226</v>
      </c>
      <c r="D1372" s="261">
        <v>6.9441633907942206</v>
      </c>
      <c r="E1372" t="s">
        <v>267</v>
      </c>
      <c r="F1372" t="s">
        <v>268</v>
      </c>
      <c r="G1372" t="s">
        <v>269</v>
      </c>
    </row>
    <row r="1373" spans="1:7">
      <c r="A1373">
        <v>1976</v>
      </c>
      <c r="B1373" t="s">
        <v>228</v>
      </c>
      <c r="C1373" t="s">
        <v>226</v>
      </c>
      <c r="D1373" s="261">
        <v>7.3591560987914795</v>
      </c>
      <c r="E1373" t="s">
        <v>267</v>
      </c>
      <c r="F1373" t="s">
        <v>268</v>
      </c>
      <c r="G1373" t="s">
        <v>269</v>
      </c>
    </row>
    <row r="1374" spans="1:7">
      <c r="A1374">
        <v>1977</v>
      </c>
      <c r="B1374" t="s">
        <v>228</v>
      </c>
      <c r="C1374" t="s">
        <v>226</v>
      </c>
      <c r="D1374" s="261">
        <v>7.0457462120696155</v>
      </c>
      <c r="E1374" t="s">
        <v>267</v>
      </c>
      <c r="F1374" t="s">
        <v>268</v>
      </c>
      <c r="G1374" t="s">
        <v>269</v>
      </c>
    </row>
    <row r="1375" spans="1:7">
      <c r="A1375">
        <v>1978</v>
      </c>
      <c r="B1375" t="s">
        <v>228</v>
      </c>
      <c r="C1375" t="s">
        <v>226</v>
      </c>
      <c r="D1375" s="261">
        <v>7.0703371745625274</v>
      </c>
      <c r="E1375" t="s">
        <v>267</v>
      </c>
      <c r="F1375" t="s">
        <v>268</v>
      </c>
      <c r="G1375" t="s">
        <v>269</v>
      </c>
    </row>
    <row r="1376" spans="1:7">
      <c r="A1376">
        <v>1979</v>
      </c>
      <c r="B1376" t="s">
        <v>228</v>
      </c>
      <c r="C1376" t="s">
        <v>226</v>
      </c>
      <c r="D1376" s="261">
        <v>7.0684943680433676</v>
      </c>
      <c r="E1376" t="s">
        <v>267</v>
      </c>
      <c r="F1376" t="s">
        <v>268</v>
      </c>
      <c r="G1376" t="s">
        <v>269</v>
      </c>
    </row>
    <row r="1377" spans="1:7">
      <c r="A1377">
        <v>1980</v>
      </c>
      <c r="B1377" t="s">
        <v>228</v>
      </c>
      <c r="C1377" t="s">
        <v>226</v>
      </c>
      <c r="D1377" s="261">
        <v>7.3716439932199229</v>
      </c>
      <c r="E1377" t="s">
        <v>267</v>
      </c>
      <c r="F1377" t="s">
        <v>268</v>
      </c>
      <c r="G1377" t="s">
        <v>269</v>
      </c>
    </row>
    <row r="1378" spans="1:7">
      <c r="A1378">
        <v>1981</v>
      </c>
      <c r="B1378" t="s">
        <v>228</v>
      </c>
      <c r="C1378" t="s">
        <v>226</v>
      </c>
      <c r="D1378" s="261">
        <v>7.2720054268891925</v>
      </c>
      <c r="E1378" t="s">
        <v>267</v>
      </c>
      <c r="F1378" t="s">
        <v>268</v>
      </c>
      <c r="G1378" t="s">
        <v>269</v>
      </c>
    </row>
    <row r="1379" spans="1:7">
      <c r="A1379">
        <v>1982</v>
      </c>
      <c r="B1379" t="s">
        <v>228</v>
      </c>
      <c r="C1379" t="s">
        <v>226</v>
      </c>
      <c r="D1379" s="261">
        <v>7.411937740107156</v>
      </c>
      <c r="E1379" t="s">
        <v>267</v>
      </c>
      <c r="F1379" t="s">
        <v>268</v>
      </c>
      <c r="G1379" t="s">
        <v>269</v>
      </c>
    </row>
    <row r="1380" spans="1:7">
      <c r="A1380">
        <v>1983</v>
      </c>
      <c r="B1380" t="s">
        <v>228</v>
      </c>
      <c r="C1380" t="s">
        <v>226</v>
      </c>
      <c r="D1380" s="261">
        <v>7.0013145147178708</v>
      </c>
      <c r="E1380" t="s">
        <v>267</v>
      </c>
      <c r="F1380" t="s">
        <v>268</v>
      </c>
      <c r="G1380" t="s">
        <v>269</v>
      </c>
    </row>
    <row r="1381" spans="1:7">
      <c r="A1381">
        <v>1984</v>
      </c>
      <c r="B1381" t="s">
        <v>228</v>
      </c>
      <c r="C1381" t="s">
        <v>226</v>
      </c>
      <c r="D1381" s="261">
        <v>7.1150464569194583</v>
      </c>
      <c r="E1381" t="s">
        <v>267</v>
      </c>
      <c r="F1381" t="s">
        <v>268</v>
      </c>
      <c r="G1381" t="s">
        <v>269</v>
      </c>
    </row>
    <row r="1382" spans="1:7">
      <c r="A1382">
        <v>1985</v>
      </c>
      <c r="B1382" t="s">
        <v>228</v>
      </c>
      <c r="C1382" t="s">
        <v>226</v>
      </c>
      <c r="D1382" s="261">
        <v>6.8803519159964104</v>
      </c>
      <c r="E1382" t="s">
        <v>267</v>
      </c>
      <c r="F1382" t="s">
        <v>268</v>
      </c>
      <c r="G1382" t="s">
        <v>269</v>
      </c>
    </row>
    <row r="1383" spans="1:7">
      <c r="A1383">
        <v>1986</v>
      </c>
      <c r="B1383" t="s">
        <v>228</v>
      </c>
      <c r="C1383" t="s">
        <v>226</v>
      </c>
      <c r="D1383" s="261">
        <v>6.4927633793335575</v>
      </c>
      <c r="E1383" t="s">
        <v>267</v>
      </c>
      <c r="F1383" t="s">
        <v>268</v>
      </c>
      <c r="G1383" t="s">
        <v>269</v>
      </c>
    </row>
    <row r="1384" spans="1:7">
      <c r="A1384">
        <v>1987</v>
      </c>
      <c r="B1384" t="s">
        <v>228</v>
      </c>
      <c r="C1384" t="s">
        <v>226</v>
      </c>
      <c r="D1384" s="261">
        <v>6.5935734172418909</v>
      </c>
      <c r="E1384" t="s">
        <v>267</v>
      </c>
      <c r="F1384" t="s">
        <v>268</v>
      </c>
      <c r="G1384" t="s">
        <v>269</v>
      </c>
    </row>
    <row r="1385" spans="1:7">
      <c r="A1385">
        <v>1988</v>
      </c>
      <c r="B1385" t="s">
        <v>228</v>
      </c>
      <c r="C1385" t="s">
        <v>226</v>
      </c>
      <c r="D1385" s="261">
        <v>7.1528562857877489</v>
      </c>
      <c r="E1385" t="s">
        <v>267</v>
      </c>
      <c r="F1385" t="s">
        <v>268</v>
      </c>
      <c r="G1385" t="s">
        <v>269</v>
      </c>
    </row>
    <row r="1386" spans="1:7">
      <c r="A1386">
        <v>1989</v>
      </c>
      <c r="B1386" t="s">
        <v>228</v>
      </c>
      <c r="C1386" t="s">
        <v>226</v>
      </c>
      <c r="D1386" s="261">
        <v>7.4742664003687187</v>
      </c>
      <c r="E1386" t="s">
        <v>267</v>
      </c>
      <c r="F1386" t="s">
        <v>268</v>
      </c>
      <c r="G1386" t="s">
        <v>269</v>
      </c>
    </row>
    <row r="1387" spans="1:7">
      <c r="A1387">
        <v>1990</v>
      </c>
      <c r="B1387" t="s">
        <v>228</v>
      </c>
      <c r="C1387" t="s">
        <v>226</v>
      </c>
      <c r="D1387" s="261">
        <v>7.194457326531591</v>
      </c>
      <c r="E1387" t="s">
        <v>267</v>
      </c>
      <c r="F1387" t="s">
        <v>268</v>
      </c>
      <c r="G1387" t="s">
        <v>269</v>
      </c>
    </row>
    <row r="1388" spans="1:7">
      <c r="A1388">
        <v>1991</v>
      </c>
      <c r="B1388" t="s">
        <v>228</v>
      </c>
      <c r="C1388" t="s">
        <v>226</v>
      </c>
      <c r="D1388" s="261">
        <v>6.7326987332983563</v>
      </c>
      <c r="E1388" t="s">
        <v>267</v>
      </c>
      <c r="F1388" t="s">
        <v>268</v>
      </c>
      <c r="G1388" t="s">
        <v>269</v>
      </c>
    </row>
    <row r="1389" spans="1:7">
      <c r="A1389">
        <v>1992</v>
      </c>
      <c r="B1389" t="s">
        <v>228</v>
      </c>
      <c r="C1389" t="s">
        <v>226</v>
      </c>
      <c r="D1389" s="261">
        <v>7.3233585992666219</v>
      </c>
      <c r="E1389" t="s">
        <v>267</v>
      </c>
      <c r="F1389" t="s">
        <v>268</v>
      </c>
      <c r="G1389" t="s">
        <v>269</v>
      </c>
    </row>
    <row r="1390" spans="1:7">
      <c r="A1390">
        <v>1993</v>
      </c>
      <c r="B1390" t="s">
        <v>228</v>
      </c>
      <c r="C1390" t="s">
        <v>226</v>
      </c>
      <c r="D1390" s="261">
        <v>7.2613996964515568</v>
      </c>
      <c r="E1390" t="s">
        <v>267</v>
      </c>
      <c r="F1390" t="s">
        <v>268</v>
      </c>
      <c r="G1390" t="s">
        <v>269</v>
      </c>
    </row>
    <row r="1391" spans="1:7">
      <c r="A1391">
        <v>1994</v>
      </c>
      <c r="B1391" t="s">
        <v>228</v>
      </c>
      <c r="C1391" t="s">
        <v>226</v>
      </c>
      <c r="D1391" s="261">
        <v>7.2366346702804503</v>
      </c>
      <c r="E1391" t="s">
        <v>267</v>
      </c>
      <c r="F1391" t="s">
        <v>268</v>
      </c>
      <c r="G1391" t="s">
        <v>269</v>
      </c>
    </row>
    <row r="1392" spans="1:7">
      <c r="A1392">
        <v>1995</v>
      </c>
      <c r="B1392" t="s">
        <v>228</v>
      </c>
      <c r="C1392" t="s">
        <v>226</v>
      </c>
      <c r="D1392" s="261">
        <v>6.9344657015197493</v>
      </c>
      <c r="E1392" t="s">
        <v>267</v>
      </c>
      <c r="F1392" t="s">
        <v>268</v>
      </c>
      <c r="G1392" t="s">
        <v>269</v>
      </c>
    </row>
    <row r="1393" spans="1:7">
      <c r="A1393">
        <v>1996</v>
      </c>
      <c r="B1393" t="s">
        <v>228</v>
      </c>
      <c r="C1393" t="s">
        <v>226</v>
      </c>
      <c r="D1393" s="261">
        <v>7.0272565571612402</v>
      </c>
      <c r="E1393" t="s">
        <v>267</v>
      </c>
      <c r="F1393" t="s">
        <v>268</v>
      </c>
      <c r="G1393" t="s">
        <v>269</v>
      </c>
    </row>
    <row r="1394" spans="1:7">
      <c r="A1394">
        <v>1997</v>
      </c>
      <c r="B1394" t="s">
        <v>228</v>
      </c>
      <c r="C1394" t="s">
        <v>226</v>
      </c>
      <c r="D1394" s="261">
        <v>6.5491763718707867</v>
      </c>
      <c r="E1394" t="s">
        <v>267</v>
      </c>
      <c r="F1394" t="s">
        <v>268</v>
      </c>
      <c r="G1394" t="s">
        <v>269</v>
      </c>
    </row>
    <row r="1395" spans="1:7">
      <c r="A1395">
        <v>1998</v>
      </c>
      <c r="B1395" t="s">
        <v>228</v>
      </c>
      <c r="C1395" t="s">
        <v>226</v>
      </c>
      <c r="D1395" s="261">
        <v>6.4673903989279831</v>
      </c>
      <c r="E1395" t="s">
        <v>267</v>
      </c>
      <c r="F1395" t="s">
        <v>268</v>
      </c>
      <c r="G1395" t="s">
        <v>269</v>
      </c>
    </row>
    <row r="1396" spans="1:7">
      <c r="A1396">
        <v>1999</v>
      </c>
      <c r="B1396" t="s">
        <v>228</v>
      </c>
      <c r="C1396" t="s">
        <v>226</v>
      </c>
      <c r="D1396" s="261">
        <v>6.5317240874344327</v>
      </c>
      <c r="E1396" t="s">
        <v>267</v>
      </c>
      <c r="F1396" t="s">
        <v>268</v>
      </c>
      <c r="G1396" t="s">
        <v>269</v>
      </c>
    </row>
    <row r="1397" spans="1:7">
      <c r="A1397">
        <v>2000</v>
      </c>
      <c r="B1397" t="s">
        <v>228</v>
      </c>
      <c r="C1397" t="s">
        <v>226</v>
      </c>
      <c r="D1397" s="261">
        <v>6.2689815721133986</v>
      </c>
      <c r="E1397" t="s">
        <v>267</v>
      </c>
      <c r="F1397" t="s">
        <v>268</v>
      </c>
      <c r="G1397" t="s">
        <v>269</v>
      </c>
    </row>
    <row r="1398" spans="1:7">
      <c r="A1398">
        <v>2001</v>
      </c>
      <c r="B1398" t="s">
        <v>228</v>
      </c>
      <c r="C1398" t="s">
        <v>226</v>
      </c>
      <c r="D1398" s="261">
        <v>6.4123286933316335</v>
      </c>
      <c r="E1398" t="s">
        <v>267</v>
      </c>
      <c r="F1398" t="s">
        <v>268</v>
      </c>
      <c r="G1398" t="s">
        <v>269</v>
      </c>
    </row>
    <row r="1399" spans="1:7">
      <c r="A1399">
        <v>2002</v>
      </c>
      <c r="B1399" t="s">
        <v>228</v>
      </c>
      <c r="C1399" t="s">
        <v>226</v>
      </c>
      <c r="D1399" s="261">
        <v>6.3019612813278254</v>
      </c>
      <c r="E1399" t="s">
        <v>267</v>
      </c>
      <c r="F1399" t="s">
        <v>268</v>
      </c>
      <c r="G1399" t="s">
        <v>269</v>
      </c>
    </row>
    <row r="1400" spans="1:7">
      <c r="A1400">
        <v>2003</v>
      </c>
      <c r="B1400" t="s">
        <v>228</v>
      </c>
      <c r="C1400" t="s">
        <v>226</v>
      </c>
      <c r="D1400" s="261">
        <v>6.2685696832972413</v>
      </c>
      <c r="E1400" t="s">
        <v>267</v>
      </c>
      <c r="F1400" t="s">
        <v>268</v>
      </c>
      <c r="G1400" t="s">
        <v>269</v>
      </c>
    </row>
    <row r="1401" spans="1:7">
      <c r="A1401">
        <v>2004</v>
      </c>
      <c r="B1401" t="s">
        <v>228</v>
      </c>
      <c r="C1401" t="s">
        <v>226</v>
      </c>
      <c r="D1401" s="261">
        <v>6.2303707124285461</v>
      </c>
      <c r="E1401" t="s">
        <v>267</v>
      </c>
      <c r="F1401" t="s">
        <v>268</v>
      </c>
      <c r="G1401" t="s">
        <v>269</v>
      </c>
    </row>
    <row r="1402" spans="1:7">
      <c r="A1402">
        <v>2005</v>
      </c>
      <c r="B1402" t="s">
        <v>228</v>
      </c>
      <c r="C1402" t="s">
        <v>226</v>
      </c>
      <c r="D1402" s="261">
        <v>5.9227595689328085</v>
      </c>
      <c r="E1402" t="s">
        <v>267</v>
      </c>
      <c r="F1402" t="s">
        <v>268</v>
      </c>
      <c r="G1402" t="s">
        <v>269</v>
      </c>
    </row>
    <row r="1403" spans="1:7">
      <c r="A1403">
        <v>2006</v>
      </c>
      <c r="B1403" t="s">
        <v>228</v>
      </c>
      <c r="C1403" t="s">
        <v>226</v>
      </c>
      <c r="D1403" s="261">
        <v>6.0832415402455862</v>
      </c>
      <c r="E1403" t="s">
        <v>267</v>
      </c>
      <c r="F1403" t="s">
        <v>268</v>
      </c>
      <c r="G1403" t="s">
        <v>269</v>
      </c>
    </row>
    <row r="1404" spans="1:7">
      <c r="A1404">
        <v>2007</v>
      </c>
      <c r="B1404" t="s">
        <v>228</v>
      </c>
      <c r="C1404" t="s">
        <v>226</v>
      </c>
      <c r="D1404" s="261">
        <v>6.2879438017355245</v>
      </c>
      <c r="E1404" t="s">
        <v>267</v>
      </c>
      <c r="F1404" t="s">
        <v>268</v>
      </c>
      <c r="G1404" t="s">
        <v>269</v>
      </c>
    </row>
    <row r="1405" spans="1:7">
      <c r="A1405">
        <v>2008</v>
      </c>
      <c r="B1405" t="s">
        <v>228</v>
      </c>
      <c r="C1405" t="s">
        <v>226</v>
      </c>
      <c r="D1405" s="261">
        <v>6.2226889061694912</v>
      </c>
      <c r="E1405" t="s">
        <v>267</v>
      </c>
      <c r="F1405" t="s">
        <v>268</v>
      </c>
      <c r="G1405" t="s">
        <v>269</v>
      </c>
    </row>
    <row r="1406" spans="1:7">
      <c r="A1406">
        <v>2009</v>
      </c>
      <c r="B1406" t="s">
        <v>228</v>
      </c>
      <c r="C1406" t="s">
        <v>226</v>
      </c>
      <c r="D1406" s="261">
        <v>6.1739802021345307</v>
      </c>
      <c r="E1406" t="s">
        <v>267</v>
      </c>
      <c r="F1406" t="s">
        <v>268</v>
      </c>
      <c r="G1406" t="s">
        <v>269</v>
      </c>
    </row>
    <row r="1407" spans="1:7">
      <c r="A1407">
        <v>2010</v>
      </c>
      <c r="B1407" t="s">
        <v>228</v>
      </c>
      <c r="C1407" t="s">
        <v>226</v>
      </c>
      <c r="D1407" s="261">
        <v>6.1304398730000003</v>
      </c>
      <c r="E1407" t="s">
        <v>267</v>
      </c>
      <c r="F1407" t="s">
        <v>268</v>
      </c>
      <c r="G1407" t="s">
        <v>269</v>
      </c>
    </row>
    <row r="1408" spans="1:7">
      <c r="A1408">
        <v>2011</v>
      </c>
      <c r="B1408" t="s">
        <v>228</v>
      </c>
      <c r="C1408" t="s">
        <v>226</v>
      </c>
      <c r="D1408" s="261">
        <v>5.9781132460000004</v>
      </c>
      <c r="E1408" t="s">
        <v>267</v>
      </c>
      <c r="F1408" t="s">
        <v>268</v>
      </c>
      <c r="G1408" t="s">
        <v>269</v>
      </c>
    </row>
    <row r="1409" spans="1:7">
      <c r="A1409">
        <v>2012</v>
      </c>
      <c r="B1409" t="s">
        <v>228</v>
      </c>
      <c r="C1409" t="s">
        <v>226</v>
      </c>
      <c r="D1409" s="261">
        <v>5.9574994840000004</v>
      </c>
      <c r="E1409" t="s">
        <v>267</v>
      </c>
      <c r="F1409" t="s">
        <v>268</v>
      </c>
      <c r="G1409" t="s">
        <v>269</v>
      </c>
    </row>
    <row r="1410" spans="1:7">
      <c r="A1410">
        <v>2013</v>
      </c>
      <c r="B1410" t="s">
        <v>228</v>
      </c>
      <c r="C1410" t="s">
        <v>226</v>
      </c>
      <c r="D1410" s="261">
        <v>5.479951131</v>
      </c>
      <c r="E1410" t="s">
        <v>267</v>
      </c>
      <c r="F1410" t="s">
        <v>268</v>
      </c>
      <c r="G1410" t="s">
        <v>269</v>
      </c>
    </row>
    <row r="1411" spans="1:7">
      <c r="A1411">
        <v>2014</v>
      </c>
      <c r="B1411" t="s">
        <v>228</v>
      </c>
      <c r="C1411" t="s">
        <v>226</v>
      </c>
      <c r="D1411" s="261">
        <v>5.5419239060000001</v>
      </c>
      <c r="E1411" t="s">
        <v>267</v>
      </c>
      <c r="F1411" t="s">
        <v>268</v>
      </c>
      <c r="G1411" t="s">
        <v>269</v>
      </c>
    </row>
    <row r="1412" spans="1:7">
      <c r="A1412">
        <v>2015</v>
      </c>
      <c r="B1412" t="s">
        <v>228</v>
      </c>
      <c r="C1412" t="s">
        <v>226</v>
      </c>
      <c r="D1412" s="261">
        <v>5.1454332530000002</v>
      </c>
      <c r="E1412" t="s">
        <v>267</v>
      </c>
      <c r="F1412" t="s">
        <v>268</v>
      </c>
      <c r="G1412" t="s">
        <v>269</v>
      </c>
    </row>
    <row r="1413" spans="1:7">
      <c r="A1413">
        <v>2016</v>
      </c>
      <c r="B1413" t="s">
        <v>228</v>
      </c>
      <c r="C1413" t="s">
        <v>226</v>
      </c>
      <c r="D1413" s="261">
        <v>5.0381291629999998</v>
      </c>
      <c r="E1413" t="s">
        <v>267</v>
      </c>
      <c r="F1413" t="s">
        <v>268</v>
      </c>
      <c r="G1413" t="s">
        <v>269</v>
      </c>
    </row>
    <row r="1414" spans="1:7">
      <c r="A1414">
        <v>2017</v>
      </c>
      <c r="B1414" t="s">
        <v>228</v>
      </c>
      <c r="C1414" t="s">
        <v>226</v>
      </c>
      <c r="D1414" s="261">
        <v>4.7413538849146803</v>
      </c>
      <c r="E1414" t="s">
        <v>267</v>
      </c>
      <c r="F1414" t="s">
        <v>268</v>
      </c>
      <c r="G1414" t="s">
        <v>269</v>
      </c>
    </row>
    <row r="1415" spans="1:7">
      <c r="A1415">
        <v>2018</v>
      </c>
      <c r="B1415" t="s">
        <v>228</v>
      </c>
      <c r="C1415" t="s">
        <v>226</v>
      </c>
      <c r="D1415" s="261">
        <v>4.8967856139566832</v>
      </c>
      <c r="E1415" t="s">
        <v>267</v>
      </c>
      <c r="F1415" t="s">
        <v>268</v>
      </c>
      <c r="G1415" t="s">
        <v>269</v>
      </c>
    </row>
    <row r="1416" spans="1:7">
      <c r="A1416">
        <v>2019</v>
      </c>
      <c r="B1416" t="s">
        <v>228</v>
      </c>
      <c r="C1416" t="s">
        <v>226</v>
      </c>
      <c r="D1416" s="261">
        <v>5.1739637791466278</v>
      </c>
      <c r="E1416" t="s">
        <v>267</v>
      </c>
      <c r="F1416" t="s">
        <v>268</v>
      </c>
      <c r="G1416" t="s">
        <v>269</v>
      </c>
    </row>
    <row r="1417" spans="1:7">
      <c r="A1417">
        <v>2020</v>
      </c>
      <c r="B1417" t="s">
        <v>228</v>
      </c>
      <c r="C1417" t="s">
        <v>226</v>
      </c>
      <c r="D1417" s="261">
        <v>5.1140354310350631</v>
      </c>
      <c r="E1417" t="s">
        <v>267</v>
      </c>
      <c r="F1417" t="s">
        <v>268</v>
      </c>
      <c r="G1417" t="s">
        <v>269</v>
      </c>
    </row>
    <row r="1418" spans="1:7">
      <c r="A1418">
        <v>2021</v>
      </c>
      <c r="B1418" t="s">
        <v>228</v>
      </c>
      <c r="C1418" t="s">
        <v>226</v>
      </c>
      <c r="D1418" s="261">
        <v>4.7324100701904372</v>
      </c>
      <c r="E1418" t="s">
        <v>267</v>
      </c>
      <c r="F1418" t="s">
        <v>268</v>
      </c>
      <c r="G1418" t="s">
        <v>269</v>
      </c>
    </row>
    <row r="1419" spans="1:7">
      <c r="A1419">
        <v>2022</v>
      </c>
      <c r="B1419" t="s">
        <v>228</v>
      </c>
      <c r="C1419" t="s">
        <v>226</v>
      </c>
      <c r="D1419" s="261">
        <v>4.1480146694521336</v>
      </c>
      <c r="E1419" t="s">
        <v>267</v>
      </c>
      <c r="F1419" t="s">
        <v>268</v>
      </c>
      <c r="G1419" t="s">
        <v>269</v>
      </c>
    </row>
    <row r="1420" spans="1:7">
      <c r="A1420">
        <v>1980</v>
      </c>
      <c r="B1420" t="s">
        <v>246</v>
      </c>
      <c r="C1420" t="s">
        <v>243</v>
      </c>
      <c r="D1420" s="261">
        <v>0.14290476465042465</v>
      </c>
      <c r="E1420" t="s">
        <v>267</v>
      </c>
      <c r="F1420" t="s">
        <v>268</v>
      </c>
      <c r="G1420" t="s">
        <v>269</v>
      </c>
    </row>
    <row r="1421" spans="1:7">
      <c r="A1421">
        <v>1981</v>
      </c>
      <c r="B1421" t="s">
        <v>246</v>
      </c>
      <c r="C1421" t="s">
        <v>243</v>
      </c>
      <c r="D1421" s="261">
        <v>0.14685195429645745</v>
      </c>
      <c r="E1421" t="s">
        <v>267</v>
      </c>
      <c r="F1421" t="s">
        <v>268</v>
      </c>
      <c r="G1421" t="s">
        <v>269</v>
      </c>
    </row>
    <row r="1422" spans="1:7">
      <c r="A1422">
        <v>1982</v>
      </c>
      <c r="B1422" t="s">
        <v>246</v>
      </c>
      <c r="C1422" t="s">
        <v>243</v>
      </c>
      <c r="D1422" s="261">
        <v>0.11063182683297867</v>
      </c>
      <c r="E1422" t="s">
        <v>267</v>
      </c>
      <c r="F1422" t="s">
        <v>268</v>
      </c>
      <c r="G1422" t="s">
        <v>269</v>
      </c>
    </row>
    <row r="1423" spans="1:7">
      <c r="A1423">
        <v>1983</v>
      </c>
      <c r="B1423" t="s">
        <v>246</v>
      </c>
      <c r="C1423" t="s">
        <v>243</v>
      </c>
      <c r="D1423" s="261">
        <v>0.1397495489473955</v>
      </c>
      <c r="E1423" t="s">
        <v>267</v>
      </c>
      <c r="F1423" t="s">
        <v>268</v>
      </c>
      <c r="G1423" t="s">
        <v>269</v>
      </c>
    </row>
    <row r="1424" spans="1:7">
      <c r="A1424">
        <v>1984</v>
      </c>
      <c r="B1424" t="s">
        <v>246</v>
      </c>
      <c r="C1424" t="s">
        <v>243</v>
      </c>
      <c r="D1424" s="261">
        <v>0.10031792839004532</v>
      </c>
      <c r="E1424" t="s">
        <v>267</v>
      </c>
      <c r="F1424" t="s">
        <v>268</v>
      </c>
      <c r="G1424" t="s">
        <v>269</v>
      </c>
    </row>
    <row r="1425" spans="1:7">
      <c r="A1425">
        <v>1985</v>
      </c>
      <c r="B1425" t="s">
        <v>246</v>
      </c>
      <c r="C1425" t="s">
        <v>243</v>
      </c>
      <c r="D1425" s="261">
        <v>7.1852688506501172E-2</v>
      </c>
      <c r="E1425" t="s">
        <v>267</v>
      </c>
      <c r="F1425" t="s">
        <v>268</v>
      </c>
      <c r="G1425" t="s">
        <v>269</v>
      </c>
    </row>
    <row r="1426" spans="1:7">
      <c r="A1426">
        <v>1986</v>
      </c>
      <c r="B1426" t="s">
        <v>246</v>
      </c>
      <c r="C1426" t="s">
        <v>243</v>
      </c>
      <c r="D1426" s="261">
        <v>9.3016272527436009E-2</v>
      </c>
      <c r="E1426" t="s">
        <v>267</v>
      </c>
      <c r="F1426" t="s">
        <v>268</v>
      </c>
      <c r="G1426" t="s">
        <v>269</v>
      </c>
    </row>
    <row r="1427" spans="1:7">
      <c r="A1427">
        <v>1987</v>
      </c>
      <c r="B1427" t="s">
        <v>246</v>
      </c>
      <c r="C1427" t="s">
        <v>243</v>
      </c>
      <c r="D1427" s="261">
        <v>0.1006638234954943</v>
      </c>
      <c r="E1427" t="s">
        <v>267</v>
      </c>
      <c r="F1427" t="s">
        <v>268</v>
      </c>
      <c r="G1427" t="s">
        <v>269</v>
      </c>
    </row>
    <row r="1428" spans="1:7">
      <c r="A1428">
        <v>1988</v>
      </c>
      <c r="B1428" t="s">
        <v>246</v>
      </c>
      <c r="C1428" t="s">
        <v>243</v>
      </c>
      <c r="D1428" s="261">
        <v>0.13342236787867159</v>
      </c>
      <c r="E1428" t="s">
        <v>267</v>
      </c>
      <c r="F1428" t="s">
        <v>268</v>
      </c>
      <c r="G1428" t="s">
        <v>269</v>
      </c>
    </row>
    <row r="1429" spans="1:7">
      <c r="A1429">
        <v>1989</v>
      </c>
      <c r="B1429" t="s">
        <v>246</v>
      </c>
      <c r="C1429" t="s">
        <v>243</v>
      </c>
      <c r="D1429" s="261">
        <v>0.12506322015670607</v>
      </c>
      <c r="E1429" t="s">
        <v>267</v>
      </c>
      <c r="F1429" t="s">
        <v>268</v>
      </c>
      <c r="G1429" t="s">
        <v>269</v>
      </c>
    </row>
    <row r="1430" spans="1:7">
      <c r="A1430">
        <v>1990</v>
      </c>
      <c r="B1430" t="s">
        <v>246</v>
      </c>
      <c r="C1430" t="s">
        <v>243</v>
      </c>
      <c r="D1430" s="261">
        <v>0.10435604800665246</v>
      </c>
      <c r="E1430" t="s">
        <v>267</v>
      </c>
      <c r="F1430" t="s">
        <v>268</v>
      </c>
      <c r="G1430" t="s">
        <v>269</v>
      </c>
    </row>
    <row r="1431" spans="1:7">
      <c r="A1431">
        <v>1991</v>
      </c>
      <c r="B1431" t="s">
        <v>246</v>
      </c>
      <c r="C1431" t="s">
        <v>243</v>
      </c>
      <c r="D1431" s="261">
        <v>0.10611894214041415</v>
      </c>
      <c r="E1431" t="s">
        <v>267</v>
      </c>
      <c r="F1431" t="s">
        <v>268</v>
      </c>
      <c r="G1431" t="s">
        <v>269</v>
      </c>
    </row>
    <row r="1432" spans="1:7">
      <c r="A1432">
        <v>1992</v>
      </c>
      <c r="B1432" t="s">
        <v>246</v>
      </c>
      <c r="C1432" t="s">
        <v>243</v>
      </c>
      <c r="D1432" s="261">
        <v>0.10185251115245976</v>
      </c>
      <c r="E1432" t="s">
        <v>267</v>
      </c>
      <c r="F1432" t="s">
        <v>268</v>
      </c>
      <c r="G1432" t="s">
        <v>269</v>
      </c>
    </row>
    <row r="1433" spans="1:7">
      <c r="A1433">
        <v>1993</v>
      </c>
      <c r="B1433" t="s">
        <v>246</v>
      </c>
      <c r="C1433" t="s">
        <v>243</v>
      </c>
      <c r="D1433" s="261">
        <v>0.18360204799139301</v>
      </c>
      <c r="E1433" t="s">
        <v>267</v>
      </c>
      <c r="F1433" t="s">
        <v>268</v>
      </c>
      <c r="G1433" t="s">
        <v>269</v>
      </c>
    </row>
    <row r="1434" spans="1:7">
      <c r="A1434">
        <v>1994</v>
      </c>
      <c r="B1434" t="s">
        <v>246</v>
      </c>
      <c r="C1434" t="s">
        <v>243</v>
      </c>
      <c r="D1434" s="261">
        <v>0.1636048072397091</v>
      </c>
      <c r="E1434" t="s">
        <v>267</v>
      </c>
      <c r="F1434" t="s">
        <v>268</v>
      </c>
      <c r="G1434" t="s">
        <v>269</v>
      </c>
    </row>
    <row r="1435" spans="1:7">
      <c r="A1435">
        <v>1995</v>
      </c>
      <c r="B1435" t="s">
        <v>246</v>
      </c>
      <c r="C1435" t="s">
        <v>243</v>
      </c>
      <c r="D1435" s="261">
        <v>0.13369335639281651</v>
      </c>
      <c r="E1435" t="s">
        <v>267</v>
      </c>
      <c r="F1435" t="s">
        <v>268</v>
      </c>
      <c r="G1435" t="s">
        <v>269</v>
      </c>
    </row>
    <row r="1436" spans="1:7">
      <c r="A1436">
        <v>1996</v>
      </c>
      <c r="B1436" t="s">
        <v>246</v>
      </c>
      <c r="C1436" t="s">
        <v>243</v>
      </c>
      <c r="D1436" s="261">
        <v>0.25927014058079034</v>
      </c>
      <c r="E1436" t="s">
        <v>267</v>
      </c>
      <c r="F1436" t="s">
        <v>268</v>
      </c>
      <c r="G1436" t="s">
        <v>269</v>
      </c>
    </row>
    <row r="1437" spans="1:7">
      <c r="A1437">
        <v>1997</v>
      </c>
      <c r="B1437" t="s">
        <v>246</v>
      </c>
      <c r="C1437" t="s">
        <v>243</v>
      </c>
      <c r="D1437" s="261">
        <v>0.24417720486212899</v>
      </c>
      <c r="E1437" t="s">
        <v>267</v>
      </c>
      <c r="F1437" t="s">
        <v>268</v>
      </c>
      <c r="G1437" t="s">
        <v>269</v>
      </c>
    </row>
    <row r="1438" spans="1:7">
      <c r="A1438">
        <v>1998</v>
      </c>
      <c r="B1438" t="s">
        <v>246</v>
      </c>
      <c r="C1438" t="s">
        <v>243</v>
      </c>
      <c r="D1438" s="261">
        <v>0.16308538712734427</v>
      </c>
      <c r="E1438" t="s">
        <v>267</v>
      </c>
      <c r="F1438" t="s">
        <v>268</v>
      </c>
      <c r="G1438" t="s">
        <v>269</v>
      </c>
    </row>
    <row r="1439" spans="1:7">
      <c r="A1439">
        <v>1999</v>
      </c>
      <c r="B1439" t="s">
        <v>246</v>
      </c>
      <c r="C1439" t="s">
        <v>243</v>
      </c>
      <c r="D1439" s="261">
        <v>0.1593547610948996</v>
      </c>
      <c r="E1439" t="s">
        <v>267</v>
      </c>
      <c r="F1439" t="s">
        <v>268</v>
      </c>
      <c r="G1439" t="s">
        <v>269</v>
      </c>
    </row>
    <row r="1440" spans="1:7">
      <c r="A1440">
        <v>2000</v>
      </c>
      <c r="B1440" t="s">
        <v>246</v>
      </c>
      <c r="C1440" t="s">
        <v>243</v>
      </c>
      <c r="D1440" s="261">
        <v>0.41241622029225622</v>
      </c>
      <c r="E1440" t="s">
        <v>267</v>
      </c>
      <c r="F1440" t="s">
        <v>268</v>
      </c>
      <c r="G1440" t="s">
        <v>269</v>
      </c>
    </row>
    <row r="1441" spans="1:7">
      <c r="A1441">
        <v>2001</v>
      </c>
      <c r="B1441" t="s">
        <v>246</v>
      </c>
      <c r="C1441" t="s">
        <v>243</v>
      </c>
      <c r="D1441" s="261">
        <v>0.35518162662779329</v>
      </c>
      <c r="E1441" t="s">
        <v>267</v>
      </c>
      <c r="F1441" t="s">
        <v>268</v>
      </c>
      <c r="G1441" t="s">
        <v>269</v>
      </c>
    </row>
    <row r="1442" spans="1:7">
      <c r="A1442">
        <v>2002</v>
      </c>
      <c r="B1442" t="s">
        <v>246</v>
      </c>
      <c r="C1442" t="s">
        <v>243</v>
      </c>
      <c r="D1442" s="261">
        <v>0.27827588492463179</v>
      </c>
      <c r="E1442" t="s">
        <v>267</v>
      </c>
      <c r="F1442" t="s">
        <v>268</v>
      </c>
      <c r="G1442" t="s">
        <v>269</v>
      </c>
    </row>
    <row r="1443" spans="1:7">
      <c r="A1443">
        <v>2003</v>
      </c>
      <c r="B1443" t="s">
        <v>246</v>
      </c>
      <c r="C1443" t="s">
        <v>243</v>
      </c>
      <c r="D1443" s="261">
        <v>0.17191023529724961</v>
      </c>
      <c r="E1443" t="s">
        <v>267</v>
      </c>
      <c r="F1443" t="s">
        <v>268</v>
      </c>
      <c r="G1443" t="s">
        <v>269</v>
      </c>
    </row>
    <row r="1444" spans="1:7">
      <c r="A1444">
        <v>2004</v>
      </c>
      <c r="B1444" t="s">
        <v>246</v>
      </c>
      <c r="C1444" t="s">
        <v>243</v>
      </c>
      <c r="D1444" s="261">
        <v>0.2458539060018721</v>
      </c>
      <c r="E1444" t="s">
        <v>267</v>
      </c>
      <c r="F1444" t="s">
        <v>268</v>
      </c>
      <c r="G1444" t="s">
        <v>269</v>
      </c>
    </row>
    <row r="1445" spans="1:7">
      <c r="A1445">
        <v>2005</v>
      </c>
      <c r="B1445" t="s">
        <v>246</v>
      </c>
      <c r="C1445" t="s">
        <v>243</v>
      </c>
      <c r="D1445" s="261">
        <v>0.28852448619688642</v>
      </c>
      <c r="E1445" t="s">
        <v>267</v>
      </c>
      <c r="F1445" t="s">
        <v>268</v>
      </c>
      <c r="G1445" t="s">
        <v>269</v>
      </c>
    </row>
    <row r="1446" spans="1:7">
      <c r="A1446">
        <v>2006</v>
      </c>
      <c r="B1446" t="s">
        <v>246</v>
      </c>
      <c r="C1446" t="s">
        <v>243</v>
      </c>
      <c r="D1446" s="261">
        <v>0.44430978238575725</v>
      </c>
      <c r="E1446" t="s">
        <v>267</v>
      </c>
      <c r="F1446" t="s">
        <v>268</v>
      </c>
      <c r="G1446" t="s">
        <v>269</v>
      </c>
    </row>
    <row r="1447" spans="1:7">
      <c r="A1447">
        <v>2007</v>
      </c>
      <c r="B1447" t="s">
        <v>246</v>
      </c>
      <c r="C1447" t="s">
        <v>243</v>
      </c>
      <c r="D1447" s="261">
        <v>0.44634805130689736</v>
      </c>
      <c r="E1447" t="s">
        <v>267</v>
      </c>
      <c r="F1447" t="s">
        <v>268</v>
      </c>
      <c r="G1447" t="s">
        <v>269</v>
      </c>
    </row>
    <row r="1448" spans="1:7">
      <c r="A1448">
        <v>2008</v>
      </c>
      <c r="B1448" t="s">
        <v>246</v>
      </c>
      <c r="C1448" t="s">
        <v>243</v>
      </c>
      <c r="D1448" s="261">
        <v>0.33863145523565713</v>
      </c>
      <c r="E1448" t="s">
        <v>267</v>
      </c>
      <c r="F1448" t="s">
        <v>268</v>
      </c>
      <c r="G1448" t="s">
        <v>269</v>
      </c>
    </row>
    <row r="1449" spans="1:7">
      <c r="A1449">
        <v>2009</v>
      </c>
      <c r="B1449" t="s">
        <v>246</v>
      </c>
      <c r="C1449" t="s">
        <v>243</v>
      </c>
      <c r="D1449" s="261">
        <v>0.38222410275538971</v>
      </c>
      <c r="E1449" t="s">
        <v>267</v>
      </c>
      <c r="F1449" t="s">
        <v>268</v>
      </c>
      <c r="G1449" t="s">
        <v>269</v>
      </c>
    </row>
    <row r="1450" spans="1:7">
      <c r="A1450">
        <v>2010</v>
      </c>
      <c r="B1450" t="s">
        <v>246</v>
      </c>
      <c r="C1450" t="s">
        <v>243</v>
      </c>
      <c r="D1450" s="261">
        <v>0.43500428209668507</v>
      </c>
      <c r="E1450" t="s">
        <v>267</v>
      </c>
      <c r="F1450" t="s">
        <v>268</v>
      </c>
      <c r="G1450" t="s">
        <v>269</v>
      </c>
    </row>
    <row r="1451" spans="1:7">
      <c r="A1451">
        <v>2011</v>
      </c>
      <c r="B1451" t="s">
        <v>246</v>
      </c>
      <c r="C1451" t="s">
        <v>243</v>
      </c>
      <c r="D1451" s="261">
        <v>0.15671212548808511</v>
      </c>
      <c r="E1451" t="s">
        <v>267</v>
      </c>
      <c r="F1451" t="s">
        <v>268</v>
      </c>
      <c r="G1451" t="s">
        <v>269</v>
      </c>
    </row>
    <row r="1452" spans="1:7">
      <c r="A1452">
        <v>2012</v>
      </c>
      <c r="B1452" t="s">
        <v>246</v>
      </c>
      <c r="C1452" t="s">
        <v>243</v>
      </c>
      <c r="D1452" s="261">
        <v>0.69006730952786643</v>
      </c>
      <c r="E1452" t="s">
        <v>267</v>
      </c>
      <c r="F1452" t="s">
        <v>268</v>
      </c>
      <c r="G1452" t="s">
        <v>269</v>
      </c>
    </row>
    <row r="1453" spans="1:7">
      <c r="A1453">
        <v>2013</v>
      </c>
      <c r="B1453" t="s">
        <v>246</v>
      </c>
      <c r="C1453" t="s">
        <v>243</v>
      </c>
      <c r="D1453" s="261">
        <v>0.55859219152554684</v>
      </c>
      <c r="E1453" t="s">
        <v>267</v>
      </c>
      <c r="F1453" t="s">
        <v>268</v>
      </c>
      <c r="G1453" t="s">
        <v>269</v>
      </c>
    </row>
    <row r="1454" spans="1:7">
      <c r="A1454">
        <v>2014</v>
      </c>
      <c r="B1454" t="s">
        <v>246</v>
      </c>
      <c r="C1454" t="s">
        <v>243</v>
      </c>
      <c r="D1454" s="261">
        <v>0.70502447213735198</v>
      </c>
      <c r="E1454" t="s">
        <v>267</v>
      </c>
      <c r="F1454" t="s">
        <v>268</v>
      </c>
      <c r="G1454" t="s">
        <v>269</v>
      </c>
    </row>
    <row r="1455" spans="1:7">
      <c r="A1455">
        <v>2015</v>
      </c>
      <c r="B1455" t="s">
        <v>246</v>
      </c>
      <c r="C1455" t="s">
        <v>243</v>
      </c>
      <c r="D1455" s="261">
        <v>0.60569167816968339</v>
      </c>
      <c r="E1455" t="s">
        <v>267</v>
      </c>
      <c r="F1455" t="s">
        <v>268</v>
      </c>
      <c r="G1455" t="s">
        <v>269</v>
      </c>
    </row>
    <row r="1456" spans="1:7">
      <c r="A1456">
        <v>2016</v>
      </c>
      <c r="B1456" t="s">
        <v>246</v>
      </c>
      <c r="C1456" t="s">
        <v>243</v>
      </c>
      <c r="D1456" s="261">
        <v>1.1153706325548369</v>
      </c>
      <c r="E1456" t="s">
        <v>267</v>
      </c>
      <c r="F1456" t="s">
        <v>268</v>
      </c>
      <c r="G1456" t="s">
        <v>269</v>
      </c>
    </row>
    <row r="1457" spans="1:7">
      <c r="A1457">
        <v>2017</v>
      </c>
      <c r="B1457" t="s">
        <v>246</v>
      </c>
      <c r="C1457" t="s">
        <v>243</v>
      </c>
      <c r="D1457" s="261">
        <v>1.1789502177421949</v>
      </c>
      <c r="E1457" t="s">
        <v>267</v>
      </c>
      <c r="F1457" t="s">
        <v>268</v>
      </c>
      <c r="G1457" t="s">
        <v>269</v>
      </c>
    </row>
    <row r="1458" spans="1:7">
      <c r="A1458">
        <v>2018</v>
      </c>
      <c r="B1458" t="s">
        <v>246</v>
      </c>
      <c r="C1458" t="s">
        <v>243</v>
      </c>
      <c r="D1458" s="261">
        <v>2.4161114378325319</v>
      </c>
      <c r="E1458" t="s">
        <v>267</v>
      </c>
      <c r="F1458" t="s">
        <v>268</v>
      </c>
      <c r="G1458" t="s">
        <v>269</v>
      </c>
    </row>
    <row r="1459" spans="1:7">
      <c r="A1459">
        <v>2019</v>
      </c>
      <c r="B1459" t="s">
        <v>246</v>
      </c>
      <c r="C1459" t="s">
        <v>243</v>
      </c>
      <c r="D1459" s="261">
        <v>1.1300921688359897</v>
      </c>
      <c r="E1459" t="s">
        <v>267</v>
      </c>
      <c r="F1459" t="s">
        <v>268</v>
      </c>
      <c r="G1459" t="s">
        <v>269</v>
      </c>
    </row>
    <row r="1460" spans="1:7">
      <c r="A1460">
        <v>2020</v>
      </c>
      <c r="B1460" t="s">
        <v>246</v>
      </c>
      <c r="C1460" t="s">
        <v>243</v>
      </c>
      <c r="D1460" s="261">
        <v>0.75992916743369998</v>
      </c>
      <c r="E1460" t="s">
        <v>267</v>
      </c>
      <c r="F1460" t="s">
        <v>268</v>
      </c>
      <c r="G1460" t="s">
        <v>269</v>
      </c>
    </row>
    <row r="1461" spans="1:7">
      <c r="A1461">
        <v>2021</v>
      </c>
      <c r="B1461" t="s">
        <v>246</v>
      </c>
      <c r="C1461" t="s">
        <v>243</v>
      </c>
      <c r="D1461" s="261">
        <v>1.1383323279066231</v>
      </c>
      <c r="E1461" t="s">
        <v>267</v>
      </c>
      <c r="F1461" t="s">
        <v>268</v>
      </c>
      <c r="G1461" t="s">
        <v>269</v>
      </c>
    </row>
    <row r="1462" spans="1:7">
      <c r="A1462">
        <v>2022</v>
      </c>
      <c r="B1462" t="s">
        <v>246</v>
      </c>
      <c r="C1462" t="s">
        <v>243</v>
      </c>
      <c r="D1462" s="261">
        <v>0.94662770501665261</v>
      </c>
      <c r="E1462" t="s">
        <v>267</v>
      </c>
      <c r="F1462" t="s">
        <v>268</v>
      </c>
      <c r="G1462" t="s">
        <v>269</v>
      </c>
    </row>
    <row r="1463" spans="1:7">
      <c r="A1463">
        <v>1970</v>
      </c>
      <c r="B1463" t="s">
        <v>211</v>
      </c>
      <c r="C1463" t="s">
        <v>218</v>
      </c>
      <c r="D1463" s="261">
        <v>2.8183095019799858</v>
      </c>
      <c r="E1463" t="s">
        <v>267</v>
      </c>
      <c r="F1463" t="s">
        <v>268</v>
      </c>
      <c r="G1463" t="s">
        <v>269</v>
      </c>
    </row>
    <row r="1464" spans="1:7">
      <c r="A1464">
        <v>1971</v>
      </c>
      <c r="B1464" t="s">
        <v>211</v>
      </c>
      <c r="C1464" t="s">
        <v>218</v>
      </c>
      <c r="D1464" s="261">
        <v>2.7853087483928132</v>
      </c>
      <c r="E1464" t="s">
        <v>267</v>
      </c>
      <c r="F1464" t="s">
        <v>268</v>
      </c>
      <c r="G1464" t="s">
        <v>269</v>
      </c>
    </row>
    <row r="1465" spans="1:7">
      <c r="A1465">
        <v>1972</v>
      </c>
      <c r="B1465" t="s">
        <v>211</v>
      </c>
      <c r="C1465" t="s">
        <v>218</v>
      </c>
      <c r="D1465" s="261">
        <v>2.9671837481419376</v>
      </c>
      <c r="E1465" t="s">
        <v>267</v>
      </c>
      <c r="F1465" t="s">
        <v>268</v>
      </c>
      <c r="G1465" t="s">
        <v>269</v>
      </c>
    </row>
    <row r="1466" spans="1:7">
      <c r="A1466">
        <v>1973</v>
      </c>
      <c r="B1466" t="s">
        <v>211</v>
      </c>
      <c r="C1466" t="s">
        <v>218</v>
      </c>
      <c r="D1466" s="261">
        <v>2.7450462226710526</v>
      </c>
      <c r="E1466" t="s">
        <v>267</v>
      </c>
      <c r="F1466" t="s">
        <v>268</v>
      </c>
      <c r="G1466" t="s">
        <v>269</v>
      </c>
    </row>
    <row r="1467" spans="1:7">
      <c r="A1467">
        <v>1974</v>
      </c>
      <c r="B1467" t="s">
        <v>211</v>
      </c>
      <c r="C1467" t="s">
        <v>218</v>
      </c>
      <c r="D1467" s="261">
        <v>2.956690078277703</v>
      </c>
      <c r="E1467" t="s">
        <v>267</v>
      </c>
      <c r="F1467" t="s">
        <v>268</v>
      </c>
      <c r="G1467" t="s">
        <v>269</v>
      </c>
    </row>
    <row r="1468" spans="1:7">
      <c r="A1468">
        <v>1975</v>
      </c>
      <c r="B1468" t="s">
        <v>211</v>
      </c>
      <c r="C1468" t="s">
        <v>218</v>
      </c>
      <c r="D1468" s="261">
        <v>2.8049802521611493</v>
      </c>
      <c r="E1468" t="s">
        <v>267</v>
      </c>
      <c r="F1468" t="s">
        <v>268</v>
      </c>
      <c r="G1468" t="s">
        <v>269</v>
      </c>
    </row>
    <row r="1469" spans="1:7">
      <c r="A1469">
        <v>1976</v>
      </c>
      <c r="B1469" t="s">
        <v>211</v>
      </c>
      <c r="C1469" t="s">
        <v>218</v>
      </c>
      <c r="D1469" s="261">
        <v>3.0829912628706397</v>
      </c>
      <c r="E1469" t="s">
        <v>267</v>
      </c>
      <c r="F1469" t="s">
        <v>268</v>
      </c>
      <c r="G1469" t="s">
        <v>269</v>
      </c>
    </row>
    <row r="1470" spans="1:7">
      <c r="A1470">
        <v>1977</v>
      </c>
      <c r="B1470" t="s">
        <v>211</v>
      </c>
      <c r="C1470" t="s">
        <v>218</v>
      </c>
      <c r="D1470" s="261">
        <v>3.4952937490635176</v>
      </c>
      <c r="E1470" t="s">
        <v>267</v>
      </c>
      <c r="F1470" t="s">
        <v>268</v>
      </c>
      <c r="G1470" t="s">
        <v>269</v>
      </c>
    </row>
    <row r="1471" spans="1:7">
      <c r="A1471">
        <v>1978</v>
      </c>
      <c r="B1471" t="s">
        <v>211</v>
      </c>
      <c r="C1471" t="s">
        <v>218</v>
      </c>
      <c r="D1471" s="261">
        <v>3.8070849338454971</v>
      </c>
      <c r="E1471" t="s">
        <v>267</v>
      </c>
      <c r="F1471" t="s">
        <v>268</v>
      </c>
      <c r="G1471" t="s">
        <v>269</v>
      </c>
    </row>
    <row r="1472" spans="1:7">
      <c r="A1472">
        <v>1979</v>
      </c>
      <c r="B1472" t="s">
        <v>211</v>
      </c>
      <c r="C1472" t="s">
        <v>218</v>
      </c>
      <c r="D1472" s="261">
        <v>3.8337295327808758</v>
      </c>
      <c r="E1472" t="s">
        <v>267</v>
      </c>
      <c r="F1472" t="s">
        <v>268</v>
      </c>
      <c r="G1472" t="s">
        <v>269</v>
      </c>
    </row>
    <row r="1473" spans="1:7">
      <c r="A1473">
        <v>1980</v>
      </c>
      <c r="B1473" t="s">
        <v>211</v>
      </c>
      <c r="C1473" t="s">
        <v>218</v>
      </c>
      <c r="D1473" s="261">
        <v>3.8620974328798643</v>
      </c>
      <c r="E1473" t="s">
        <v>267</v>
      </c>
      <c r="F1473" t="s">
        <v>268</v>
      </c>
      <c r="G1473" t="s">
        <v>269</v>
      </c>
    </row>
    <row r="1474" spans="1:7">
      <c r="A1474">
        <v>1981</v>
      </c>
      <c r="B1474" t="s">
        <v>211</v>
      </c>
      <c r="C1474" t="s">
        <v>218</v>
      </c>
      <c r="D1474" s="261">
        <v>3.9997216979901378</v>
      </c>
      <c r="E1474" t="s">
        <v>267</v>
      </c>
      <c r="F1474" t="s">
        <v>268</v>
      </c>
      <c r="G1474" t="s">
        <v>269</v>
      </c>
    </row>
    <row r="1475" spans="1:7">
      <c r="A1475">
        <v>1982</v>
      </c>
      <c r="B1475" t="s">
        <v>211</v>
      </c>
      <c r="C1475" t="s">
        <v>218</v>
      </c>
      <c r="D1475" s="261">
        <v>4.1858321704825414</v>
      </c>
      <c r="E1475" t="s">
        <v>267</v>
      </c>
      <c r="F1475" t="s">
        <v>268</v>
      </c>
      <c r="G1475" t="s">
        <v>269</v>
      </c>
    </row>
    <row r="1476" spans="1:7">
      <c r="A1476">
        <v>1983</v>
      </c>
      <c r="B1476" t="s">
        <v>211</v>
      </c>
      <c r="C1476" t="s">
        <v>218</v>
      </c>
      <c r="D1476" s="261">
        <v>4.5367829386232597</v>
      </c>
      <c r="E1476" t="s">
        <v>267</v>
      </c>
      <c r="F1476" t="s">
        <v>268</v>
      </c>
      <c r="G1476" t="s">
        <v>269</v>
      </c>
    </row>
    <row r="1477" spans="1:7">
      <c r="A1477">
        <v>1984</v>
      </c>
      <c r="B1477" t="s">
        <v>211</v>
      </c>
      <c r="C1477" t="s">
        <v>218</v>
      </c>
      <c r="D1477" s="261">
        <v>4.6528847292974769</v>
      </c>
      <c r="E1477" t="s">
        <v>267</v>
      </c>
      <c r="F1477" t="s">
        <v>268</v>
      </c>
      <c r="G1477" t="s">
        <v>269</v>
      </c>
    </row>
    <row r="1478" spans="1:7">
      <c r="A1478">
        <v>1985</v>
      </c>
      <c r="B1478" t="s">
        <v>211</v>
      </c>
      <c r="C1478" t="s">
        <v>218</v>
      </c>
      <c r="D1478" s="261">
        <v>4.393917791215519</v>
      </c>
      <c r="E1478" t="s">
        <v>267</v>
      </c>
      <c r="F1478" t="s">
        <v>268</v>
      </c>
      <c r="G1478" t="s">
        <v>269</v>
      </c>
    </row>
    <row r="1479" spans="1:7">
      <c r="A1479">
        <v>1986</v>
      </c>
      <c r="B1479" t="s">
        <v>211</v>
      </c>
      <c r="C1479" t="s">
        <v>218</v>
      </c>
      <c r="D1479" s="261">
        <v>4.6249548100776652</v>
      </c>
      <c r="E1479" t="s">
        <v>267</v>
      </c>
      <c r="F1479" t="s">
        <v>268</v>
      </c>
      <c r="G1479" t="s">
        <v>269</v>
      </c>
    </row>
    <row r="1480" spans="1:7">
      <c r="A1480">
        <v>1987</v>
      </c>
      <c r="B1480" t="s">
        <v>211</v>
      </c>
      <c r="C1480" t="s">
        <v>218</v>
      </c>
      <c r="D1480" s="261">
        <v>5.0666381113984942</v>
      </c>
      <c r="E1480" t="s">
        <v>267</v>
      </c>
      <c r="F1480" t="s">
        <v>268</v>
      </c>
      <c r="G1480" t="s">
        <v>269</v>
      </c>
    </row>
    <row r="1481" spans="1:7">
      <c r="A1481">
        <v>1988</v>
      </c>
      <c r="B1481" t="s">
        <v>211</v>
      </c>
      <c r="C1481" t="s">
        <v>218</v>
      </c>
      <c r="D1481" s="261">
        <v>4.8244844319466491</v>
      </c>
      <c r="E1481" t="s">
        <v>267</v>
      </c>
      <c r="F1481" t="s">
        <v>268</v>
      </c>
      <c r="G1481" t="s">
        <v>269</v>
      </c>
    </row>
    <row r="1482" spans="1:7">
      <c r="A1482">
        <v>1989</v>
      </c>
      <c r="B1482" t="s">
        <v>211</v>
      </c>
      <c r="C1482" t="s">
        <v>218</v>
      </c>
      <c r="D1482" s="261">
        <v>4.7836598717565151</v>
      </c>
      <c r="E1482" t="s">
        <v>267</v>
      </c>
      <c r="F1482" t="s">
        <v>268</v>
      </c>
      <c r="G1482" t="s">
        <v>269</v>
      </c>
    </row>
    <row r="1483" spans="1:7">
      <c r="A1483">
        <v>1990</v>
      </c>
      <c r="B1483" t="s">
        <v>211</v>
      </c>
      <c r="C1483" t="s">
        <v>218</v>
      </c>
      <c r="D1483" s="261">
        <v>4.6741952888874678</v>
      </c>
      <c r="E1483" t="s">
        <v>267</v>
      </c>
      <c r="F1483" t="s">
        <v>268</v>
      </c>
      <c r="G1483" t="s">
        <v>269</v>
      </c>
    </row>
    <row r="1484" spans="1:7">
      <c r="A1484">
        <v>1991</v>
      </c>
      <c r="B1484" t="s">
        <v>211</v>
      </c>
      <c r="C1484" t="s">
        <v>218</v>
      </c>
      <c r="D1484" s="261">
        <v>4.5578881744269077</v>
      </c>
      <c r="E1484" t="s">
        <v>267</v>
      </c>
      <c r="F1484" t="s">
        <v>268</v>
      </c>
      <c r="G1484" t="s">
        <v>269</v>
      </c>
    </row>
    <row r="1485" spans="1:7">
      <c r="A1485">
        <v>1992</v>
      </c>
      <c r="B1485" t="s">
        <v>211</v>
      </c>
      <c r="C1485" t="s">
        <v>218</v>
      </c>
      <c r="D1485" s="261">
        <v>4.9278545509042644</v>
      </c>
      <c r="E1485" t="s">
        <v>267</v>
      </c>
      <c r="F1485" t="s">
        <v>268</v>
      </c>
      <c r="G1485" t="s">
        <v>269</v>
      </c>
    </row>
    <row r="1486" spans="1:7">
      <c r="A1486">
        <v>1993</v>
      </c>
      <c r="B1486" t="s">
        <v>211</v>
      </c>
      <c r="C1486" t="s">
        <v>218</v>
      </c>
      <c r="D1486" s="261">
        <v>5.2117828130103163</v>
      </c>
      <c r="E1486" t="s">
        <v>267</v>
      </c>
      <c r="F1486" t="s">
        <v>268</v>
      </c>
      <c r="G1486" t="s">
        <v>269</v>
      </c>
    </row>
    <row r="1487" spans="1:7">
      <c r="A1487">
        <v>1994</v>
      </c>
      <c r="B1487" t="s">
        <v>211</v>
      </c>
      <c r="C1487" t="s">
        <v>218</v>
      </c>
      <c r="D1487" s="261">
        <v>5.3626922174645841</v>
      </c>
      <c r="E1487" t="s">
        <v>267</v>
      </c>
      <c r="F1487" t="s">
        <v>268</v>
      </c>
      <c r="G1487" t="s">
        <v>269</v>
      </c>
    </row>
    <row r="1488" spans="1:7">
      <c r="A1488">
        <v>1995</v>
      </c>
      <c r="B1488" t="s">
        <v>211</v>
      </c>
      <c r="C1488" t="s">
        <v>218</v>
      </c>
      <c r="D1488" s="261">
        <v>5.6089460678203906</v>
      </c>
      <c r="E1488" t="s">
        <v>267</v>
      </c>
      <c r="F1488" t="s">
        <v>268</v>
      </c>
      <c r="G1488" t="s">
        <v>269</v>
      </c>
    </row>
    <row r="1489" spans="1:7">
      <c r="A1489">
        <v>1996</v>
      </c>
      <c r="B1489" t="s">
        <v>211</v>
      </c>
      <c r="C1489" t="s">
        <v>218</v>
      </c>
      <c r="D1489" s="261">
        <v>5.9303379093474549</v>
      </c>
      <c r="E1489" t="s">
        <v>267</v>
      </c>
      <c r="F1489" t="s">
        <v>268</v>
      </c>
      <c r="G1489" t="s">
        <v>269</v>
      </c>
    </row>
    <row r="1490" spans="1:7">
      <c r="A1490">
        <v>1997</v>
      </c>
      <c r="B1490" t="s">
        <v>211</v>
      </c>
      <c r="C1490" t="s">
        <v>218</v>
      </c>
      <c r="D1490" s="261">
        <v>6.4228596983643085</v>
      </c>
      <c r="E1490" t="s">
        <v>267</v>
      </c>
      <c r="F1490" t="s">
        <v>268</v>
      </c>
      <c r="G1490" t="s">
        <v>269</v>
      </c>
    </row>
    <row r="1491" spans="1:7">
      <c r="A1491">
        <v>1998</v>
      </c>
      <c r="B1491" t="s">
        <v>211</v>
      </c>
      <c r="C1491" t="s">
        <v>218</v>
      </c>
      <c r="D1491" s="261">
        <v>6.4903032721873126</v>
      </c>
      <c r="E1491" t="s">
        <v>267</v>
      </c>
      <c r="F1491" t="s">
        <v>268</v>
      </c>
      <c r="G1491" t="s">
        <v>269</v>
      </c>
    </row>
    <row r="1492" spans="1:7">
      <c r="A1492">
        <v>1999</v>
      </c>
      <c r="B1492" t="s">
        <v>211</v>
      </c>
      <c r="C1492" t="s">
        <v>218</v>
      </c>
      <c r="D1492" s="261">
        <v>6.7292078125279717</v>
      </c>
      <c r="E1492" t="s">
        <v>267</v>
      </c>
      <c r="F1492" t="s">
        <v>268</v>
      </c>
      <c r="G1492" t="s">
        <v>269</v>
      </c>
    </row>
    <row r="1493" spans="1:7">
      <c r="A1493">
        <v>2000</v>
      </c>
      <c r="B1493" t="s">
        <v>211</v>
      </c>
      <c r="C1493" t="s">
        <v>218</v>
      </c>
      <c r="D1493" s="261">
        <v>6.3513228815515452</v>
      </c>
      <c r="E1493" t="s">
        <v>267</v>
      </c>
      <c r="F1493" t="s">
        <v>268</v>
      </c>
      <c r="G1493" t="s">
        <v>269</v>
      </c>
    </row>
    <row r="1494" spans="1:7">
      <c r="A1494">
        <v>2001</v>
      </c>
      <c r="B1494" t="s">
        <v>211</v>
      </c>
      <c r="C1494" t="s">
        <v>218</v>
      </c>
      <c r="D1494" s="261">
        <v>6.2677319815115977</v>
      </c>
      <c r="E1494" t="s">
        <v>267</v>
      </c>
      <c r="F1494" t="s">
        <v>268</v>
      </c>
      <c r="G1494" t="s">
        <v>269</v>
      </c>
    </row>
    <row r="1495" spans="1:7">
      <c r="A1495">
        <v>2002</v>
      </c>
      <c r="B1495" t="s">
        <v>211</v>
      </c>
      <c r="C1495" t="s">
        <v>218</v>
      </c>
      <c r="D1495" s="261">
        <v>6.6233857810736083</v>
      </c>
      <c r="E1495" t="s">
        <v>267</v>
      </c>
      <c r="F1495" t="s">
        <v>268</v>
      </c>
      <c r="G1495" t="s">
        <v>269</v>
      </c>
    </row>
    <row r="1496" spans="1:7">
      <c r="A1496">
        <v>2003</v>
      </c>
      <c r="B1496" t="s">
        <v>211</v>
      </c>
      <c r="C1496" t="s">
        <v>218</v>
      </c>
      <c r="D1496" s="261">
        <v>6.1576521171194374</v>
      </c>
      <c r="E1496" t="s">
        <v>267</v>
      </c>
      <c r="F1496" t="s">
        <v>268</v>
      </c>
      <c r="G1496" t="s">
        <v>269</v>
      </c>
    </row>
    <row r="1497" spans="1:7">
      <c r="A1497">
        <v>2004</v>
      </c>
      <c r="B1497" t="s">
        <v>211</v>
      </c>
      <c r="C1497" t="s">
        <v>218</v>
      </c>
      <c r="D1497" s="261">
        <v>6.4298870981039746</v>
      </c>
      <c r="E1497" t="s">
        <v>267</v>
      </c>
      <c r="F1497" t="s">
        <v>268</v>
      </c>
      <c r="G1497" t="s">
        <v>269</v>
      </c>
    </row>
    <row r="1498" spans="1:7">
      <c r="A1498">
        <v>2005</v>
      </c>
      <c r="B1498" t="s">
        <v>211</v>
      </c>
      <c r="C1498" t="s">
        <v>218</v>
      </c>
      <c r="D1498" s="261">
        <v>6.1934731392091527</v>
      </c>
      <c r="E1498" t="s">
        <v>267</v>
      </c>
      <c r="F1498" t="s">
        <v>268</v>
      </c>
      <c r="G1498" t="s">
        <v>269</v>
      </c>
    </row>
    <row r="1499" spans="1:7">
      <c r="A1499">
        <v>2006</v>
      </c>
      <c r="B1499" t="s">
        <v>211</v>
      </c>
      <c r="C1499" t="s">
        <v>218</v>
      </c>
      <c r="D1499" s="261">
        <v>6.1404214891629332</v>
      </c>
      <c r="E1499" t="s">
        <v>267</v>
      </c>
      <c r="F1499" t="s">
        <v>268</v>
      </c>
      <c r="G1499" t="s">
        <v>269</v>
      </c>
    </row>
    <row r="1500" spans="1:7">
      <c r="A1500">
        <v>2007</v>
      </c>
      <c r="B1500" t="s">
        <v>211</v>
      </c>
      <c r="C1500" t="s">
        <v>218</v>
      </c>
      <c r="D1500" s="261">
        <v>6.4229744973804426</v>
      </c>
      <c r="E1500" t="s">
        <v>267</v>
      </c>
      <c r="F1500" t="s">
        <v>268</v>
      </c>
      <c r="G1500" t="s">
        <v>269</v>
      </c>
    </row>
    <row r="1501" spans="1:7">
      <c r="A1501">
        <v>2008</v>
      </c>
      <c r="B1501" t="s">
        <v>211</v>
      </c>
      <c r="C1501" t="s">
        <v>218</v>
      </c>
      <c r="D1501" s="261">
        <v>6.3877553254073938</v>
      </c>
      <c r="E1501" t="s">
        <v>267</v>
      </c>
      <c r="F1501" t="s">
        <v>268</v>
      </c>
      <c r="G1501" t="s">
        <v>269</v>
      </c>
    </row>
    <row r="1502" spans="1:7">
      <c r="A1502">
        <v>2009</v>
      </c>
      <c r="B1502" t="s">
        <v>211</v>
      </c>
      <c r="C1502" t="s">
        <v>218</v>
      </c>
      <c r="D1502" s="261">
        <v>6.8037164142842501</v>
      </c>
      <c r="E1502" t="s">
        <v>267</v>
      </c>
      <c r="F1502" t="s">
        <v>268</v>
      </c>
      <c r="G1502" t="s">
        <v>269</v>
      </c>
    </row>
    <row r="1503" spans="1:7">
      <c r="A1503">
        <v>2010</v>
      </c>
      <c r="B1503" t="s">
        <v>211</v>
      </c>
      <c r="C1503" t="s">
        <v>218</v>
      </c>
      <c r="D1503" s="261">
        <v>6.7314380520787473</v>
      </c>
      <c r="E1503" t="s">
        <v>267</v>
      </c>
      <c r="F1503" t="s">
        <v>268</v>
      </c>
      <c r="G1503" t="s">
        <v>269</v>
      </c>
    </row>
    <row r="1504" spans="1:7">
      <c r="A1504">
        <v>2011</v>
      </c>
      <c r="B1504" t="s">
        <v>211</v>
      </c>
      <c r="C1504" t="s">
        <v>218</v>
      </c>
      <c r="D1504" s="261">
        <v>6.3818219323716932</v>
      </c>
      <c r="E1504" t="s">
        <v>267</v>
      </c>
      <c r="F1504" t="s">
        <v>268</v>
      </c>
      <c r="G1504" t="s">
        <v>269</v>
      </c>
    </row>
    <row r="1505" spans="1:7">
      <c r="A1505">
        <v>2012</v>
      </c>
      <c r="B1505" t="s">
        <v>211</v>
      </c>
      <c r="C1505" t="s">
        <v>218</v>
      </c>
      <c r="D1505" s="261">
        <v>7.1238741988234846</v>
      </c>
      <c r="E1505" t="s">
        <v>267</v>
      </c>
      <c r="F1505" t="s">
        <v>268</v>
      </c>
      <c r="G1505" t="s">
        <v>269</v>
      </c>
    </row>
    <row r="1506" spans="1:7">
      <c r="A1506">
        <v>2013</v>
      </c>
      <c r="B1506" t="s">
        <v>211</v>
      </c>
      <c r="C1506" t="s">
        <v>218</v>
      </c>
      <c r="D1506" s="261">
        <v>7.3243487339921396</v>
      </c>
      <c r="E1506" t="s">
        <v>267</v>
      </c>
      <c r="F1506" t="s">
        <v>268</v>
      </c>
      <c r="G1506" t="s">
        <v>269</v>
      </c>
    </row>
    <row r="1507" spans="1:7">
      <c r="A1507">
        <v>2014</v>
      </c>
      <c r="B1507" t="s">
        <v>211</v>
      </c>
      <c r="C1507" t="s">
        <v>218</v>
      </c>
      <c r="D1507" s="261">
        <v>7.4325497186559524</v>
      </c>
      <c r="E1507" t="s">
        <v>267</v>
      </c>
      <c r="F1507" t="s">
        <v>268</v>
      </c>
      <c r="G1507" t="s">
        <v>269</v>
      </c>
    </row>
    <row r="1508" spans="1:7">
      <c r="A1508">
        <v>2015</v>
      </c>
      <c r="B1508" t="s">
        <v>211</v>
      </c>
      <c r="C1508" t="s">
        <v>218</v>
      </c>
      <c r="D1508" s="261">
        <v>7.5634930244004259</v>
      </c>
      <c r="E1508" t="s">
        <v>267</v>
      </c>
      <c r="F1508" t="s">
        <v>268</v>
      </c>
      <c r="G1508" t="s">
        <v>269</v>
      </c>
    </row>
    <row r="1509" spans="1:7">
      <c r="A1509">
        <v>2016</v>
      </c>
      <c r="B1509" t="s">
        <v>211</v>
      </c>
      <c r="C1509" t="s">
        <v>218</v>
      </c>
      <c r="D1509" s="261">
        <v>8.1198497306112234</v>
      </c>
      <c r="E1509" t="s">
        <v>267</v>
      </c>
      <c r="F1509" t="s">
        <v>268</v>
      </c>
      <c r="G1509" t="s">
        <v>269</v>
      </c>
    </row>
    <row r="1510" spans="1:7">
      <c r="A1510">
        <v>2017</v>
      </c>
      <c r="B1510" t="s">
        <v>211</v>
      </c>
      <c r="C1510" t="s">
        <v>218</v>
      </c>
      <c r="D1510" s="261">
        <v>7.4295991351618538</v>
      </c>
      <c r="E1510" t="s">
        <v>267</v>
      </c>
      <c r="F1510" t="s">
        <v>268</v>
      </c>
      <c r="G1510" t="s">
        <v>269</v>
      </c>
    </row>
    <row r="1511" spans="1:7">
      <c r="A1511">
        <v>2018</v>
      </c>
      <c r="B1511" t="s">
        <v>211</v>
      </c>
      <c r="C1511" t="s">
        <v>218</v>
      </c>
      <c r="D1511" s="261">
        <v>7.9892879980255724</v>
      </c>
      <c r="E1511" t="s">
        <v>267</v>
      </c>
      <c r="F1511" t="s">
        <v>268</v>
      </c>
      <c r="G1511" t="s">
        <v>269</v>
      </c>
    </row>
    <row r="1512" spans="1:7">
      <c r="A1512">
        <v>2019</v>
      </c>
      <c r="B1512" t="s">
        <v>211</v>
      </c>
      <c r="C1512" t="s">
        <v>218</v>
      </c>
      <c r="D1512" s="261">
        <v>7.8288090589211317</v>
      </c>
      <c r="E1512" t="s">
        <v>267</v>
      </c>
      <c r="F1512" t="s">
        <v>268</v>
      </c>
      <c r="G1512" t="s">
        <v>269</v>
      </c>
    </row>
    <row r="1513" spans="1:7">
      <c r="A1513">
        <v>2020</v>
      </c>
      <c r="B1513" t="s">
        <v>211</v>
      </c>
      <c r="C1513" t="s">
        <v>218</v>
      </c>
      <c r="D1513" s="261">
        <v>7.5481009619768296</v>
      </c>
      <c r="E1513" t="s">
        <v>267</v>
      </c>
      <c r="F1513" t="s">
        <v>268</v>
      </c>
      <c r="G1513" t="s">
        <v>269</v>
      </c>
    </row>
    <row r="1514" spans="1:7">
      <c r="A1514">
        <v>2021</v>
      </c>
      <c r="B1514" t="s">
        <v>211</v>
      </c>
      <c r="C1514" t="s">
        <v>218</v>
      </c>
      <c r="D1514" s="261">
        <v>7.9874604587605393</v>
      </c>
      <c r="E1514" t="s">
        <v>267</v>
      </c>
      <c r="F1514" t="s">
        <v>268</v>
      </c>
      <c r="G1514" t="s">
        <v>269</v>
      </c>
    </row>
    <row r="1515" spans="1:7">
      <c r="A1515">
        <v>2022</v>
      </c>
      <c r="B1515" t="s">
        <v>211</v>
      </c>
      <c r="C1515" t="s">
        <v>218</v>
      </c>
      <c r="D1515" s="261">
        <v>8.1541947707995099</v>
      </c>
      <c r="E1515" t="s">
        <v>267</v>
      </c>
      <c r="F1515" t="s">
        <v>268</v>
      </c>
      <c r="G1515" t="s">
        <v>269</v>
      </c>
    </row>
    <row r="1516" spans="1:7">
      <c r="A1516">
        <v>1970</v>
      </c>
      <c r="B1516" t="s">
        <v>211</v>
      </c>
      <c r="C1516" t="s">
        <v>202</v>
      </c>
      <c r="D1516" s="261">
        <v>5.662994943721591</v>
      </c>
      <c r="E1516" t="s">
        <v>267</v>
      </c>
      <c r="F1516" t="s">
        <v>268</v>
      </c>
      <c r="G1516" t="s">
        <v>269</v>
      </c>
    </row>
    <row r="1517" spans="1:7">
      <c r="A1517">
        <v>1971</v>
      </c>
      <c r="B1517" t="s">
        <v>211</v>
      </c>
      <c r="C1517" t="s">
        <v>202</v>
      </c>
      <c r="D1517" s="261">
        <v>5.5328303186443302</v>
      </c>
      <c r="E1517" t="s">
        <v>267</v>
      </c>
      <c r="F1517" t="s">
        <v>268</v>
      </c>
      <c r="G1517" t="s">
        <v>269</v>
      </c>
    </row>
    <row r="1518" spans="1:7">
      <c r="A1518">
        <v>1972</v>
      </c>
      <c r="B1518" t="s">
        <v>211</v>
      </c>
      <c r="C1518" t="s">
        <v>202</v>
      </c>
      <c r="D1518" s="261">
        <v>5.4097118496779348</v>
      </c>
      <c r="E1518" t="s">
        <v>267</v>
      </c>
      <c r="F1518" t="s">
        <v>268</v>
      </c>
      <c r="G1518" t="s">
        <v>269</v>
      </c>
    </row>
    <row r="1519" spans="1:7">
      <c r="A1519">
        <v>1973</v>
      </c>
      <c r="B1519" t="s">
        <v>211</v>
      </c>
      <c r="C1519" t="s">
        <v>202</v>
      </c>
      <c r="D1519" s="261">
        <v>5.6575179345851287</v>
      </c>
      <c r="E1519" t="s">
        <v>267</v>
      </c>
      <c r="F1519" t="s">
        <v>268</v>
      </c>
      <c r="G1519" t="s">
        <v>269</v>
      </c>
    </row>
    <row r="1520" spans="1:7">
      <c r="A1520">
        <v>1974</v>
      </c>
      <c r="B1520" t="s">
        <v>211</v>
      </c>
      <c r="C1520" t="s">
        <v>202</v>
      </c>
      <c r="D1520" s="261">
        <v>5.7402780626034575</v>
      </c>
      <c r="E1520" t="s">
        <v>267</v>
      </c>
      <c r="F1520" t="s">
        <v>268</v>
      </c>
      <c r="G1520" t="s">
        <v>269</v>
      </c>
    </row>
    <row r="1521" spans="1:7">
      <c r="A1521">
        <v>1975</v>
      </c>
      <c r="B1521" t="s">
        <v>211</v>
      </c>
      <c r="C1521" t="s">
        <v>202</v>
      </c>
      <c r="D1521" s="261">
        <v>6.1187102313715123</v>
      </c>
      <c r="E1521" t="s">
        <v>267</v>
      </c>
      <c r="F1521" t="s">
        <v>268</v>
      </c>
      <c r="G1521" t="s">
        <v>269</v>
      </c>
    </row>
    <row r="1522" spans="1:7">
      <c r="A1522">
        <v>1976</v>
      </c>
      <c r="B1522" t="s">
        <v>211</v>
      </c>
      <c r="C1522" t="s">
        <v>202</v>
      </c>
      <c r="D1522" s="261">
        <v>6.1276466493911519</v>
      </c>
      <c r="E1522" t="s">
        <v>267</v>
      </c>
      <c r="F1522" t="s">
        <v>268</v>
      </c>
      <c r="G1522" t="s">
        <v>269</v>
      </c>
    </row>
    <row r="1523" spans="1:7">
      <c r="A1523">
        <v>1977</v>
      </c>
      <c r="B1523" t="s">
        <v>211</v>
      </c>
      <c r="C1523" t="s">
        <v>202</v>
      </c>
      <c r="D1523" s="261">
        <v>5.775513929867099</v>
      </c>
      <c r="E1523" t="s">
        <v>267</v>
      </c>
      <c r="F1523" t="s">
        <v>268</v>
      </c>
      <c r="G1523" t="s">
        <v>269</v>
      </c>
    </row>
    <row r="1524" spans="1:7">
      <c r="A1524">
        <v>1978</v>
      </c>
      <c r="B1524" t="s">
        <v>211</v>
      </c>
      <c r="C1524" t="s">
        <v>202</v>
      </c>
      <c r="D1524" s="261">
        <v>6.0488859357099534</v>
      </c>
      <c r="E1524" t="s">
        <v>267</v>
      </c>
      <c r="F1524" t="s">
        <v>268</v>
      </c>
      <c r="G1524" t="s">
        <v>269</v>
      </c>
    </row>
    <row r="1525" spans="1:7">
      <c r="A1525">
        <v>1979</v>
      </c>
      <c r="B1525" t="s">
        <v>211</v>
      </c>
      <c r="C1525" t="s">
        <v>202</v>
      </c>
      <c r="D1525" s="261">
        <v>5.8482922343427166</v>
      </c>
      <c r="E1525" t="s">
        <v>267</v>
      </c>
      <c r="F1525" t="s">
        <v>268</v>
      </c>
      <c r="G1525" t="s">
        <v>269</v>
      </c>
    </row>
    <row r="1526" spans="1:7">
      <c r="A1526">
        <v>1980</v>
      </c>
      <c r="B1526" t="s">
        <v>211</v>
      </c>
      <c r="C1526" t="s">
        <v>202</v>
      </c>
      <c r="D1526" s="261">
        <v>5.3970995828319994</v>
      </c>
      <c r="E1526" t="s">
        <v>267</v>
      </c>
      <c r="F1526" t="s">
        <v>268</v>
      </c>
      <c r="G1526" t="s">
        <v>269</v>
      </c>
    </row>
    <row r="1527" spans="1:7">
      <c r="A1527">
        <v>1981</v>
      </c>
      <c r="B1527" t="s">
        <v>211</v>
      </c>
      <c r="C1527" t="s">
        <v>202</v>
      </c>
      <c r="D1527" s="261">
        <v>5.3435579503056978</v>
      </c>
      <c r="E1527" t="s">
        <v>267</v>
      </c>
      <c r="F1527" t="s">
        <v>268</v>
      </c>
      <c r="G1527" t="s">
        <v>269</v>
      </c>
    </row>
    <row r="1528" spans="1:7">
      <c r="A1528">
        <v>1982</v>
      </c>
      <c r="B1528" t="s">
        <v>211</v>
      </c>
      <c r="C1528" t="s">
        <v>202</v>
      </c>
      <c r="D1528" s="261">
        <v>5.1070794867377574</v>
      </c>
      <c r="E1528" t="s">
        <v>267</v>
      </c>
      <c r="F1528" t="s">
        <v>268</v>
      </c>
      <c r="G1528" t="s">
        <v>269</v>
      </c>
    </row>
    <row r="1529" spans="1:7">
      <c r="A1529">
        <v>1983</v>
      </c>
      <c r="B1529" t="s">
        <v>211</v>
      </c>
      <c r="C1529" t="s">
        <v>202</v>
      </c>
      <c r="D1529" s="261">
        <v>5.1556376093472815</v>
      </c>
      <c r="E1529" t="s">
        <v>267</v>
      </c>
      <c r="F1529" t="s">
        <v>268</v>
      </c>
      <c r="G1529" t="s">
        <v>269</v>
      </c>
    </row>
    <row r="1530" spans="1:7">
      <c r="A1530">
        <v>1984</v>
      </c>
      <c r="B1530" t="s">
        <v>211</v>
      </c>
      <c r="C1530" t="s">
        <v>202</v>
      </c>
      <c r="D1530" s="261">
        <v>5.2273658165078611</v>
      </c>
      <c r="E1530" t="s">
        <v>267</v>
      </c>
      <c r="F1530" t="s">
        <v>268</v>
      </c>
      <c r="G1530" t="s">
        <v>269</v>
      </c>
    </row>
    <row r="1531" spans="1:7">
      <c r="A1531">
        <v>1985</v>
      </c>
      <c r="B1531" t="s">
        <v>211</v>
      </c>
      <c r="C1531" t="s">
        <v>202</v>
      </c>
      <c r="D1531" s="261">
        <v>5.825882297686042</v>
      </c>
      <c r="E1531" t="s">
        <v>267</v>
      </c>
      <c r="F1531" t="s">
        <v>268</v>
      </c>
      <c r="G1531" t="s">
        <v>269</v>
      </c>
    </row>
    <row r="1532" spans="1:7">
      <c r="A1532">
        <v>1986</v>
      </c>
      <c r="B1532" t="s">
        <v>211</v>
      </c>
      <c r="C1532" t="s">
        <v>202</v>
      </c>
      <c r="D1532" s="261">
        <v>5.3259262916006991</v>
      </c>
      <c r="E1532" t="s">
        <v>267</v>
      </c>
      <c r="F1532" t="s">
        <v>268</v>
      </c>
      <c r="G1532" t="s">
        <v>269</v>
      </c>
    </row>
    <row r="1533" spans="1:7">
      <c r="A1533">
        <v>1987</v>
      </c>
      <c r="B1533" t="s">
        <v>211</v>
      </c>
      <c r="C1533" t="s">
        <v>202</v>
      </c>
      <c r="D1533" s="261">
        <v>5.5352458443847725</v>
      </c>
      <c r="E1533" t="s">
        <v>267</v>
      </c>
      <c r="F1533" t="s">
        <v>268</v>
      </c>
      <c r="G1533" t="s">
        <v>269</v>
      </c>
    </row>
    <row r="1534" spans="1:7">
      <c r="A1534">
        <v>1988</v>
      </c>
      <c r="B1534" t="s">
        <v>211</v>
      </c>
      <c r="C1534" t="s">
        <v>202</v>
      </c>
      <c r="D1534" s="261">
        <v>5.2786450141008325</v>
      </c>
      <c r="E1534" t="s">
        <v>267</v>
      </c>
      <c r="F1534" t="s">
        <v>268</v>
      </c>
      <c r="G1534" t="s">
        <v>269</v>
      </c>
    </row>
    <row r="1535" spans="1:7">
      <c r="A1535">
        <v>1989</v>
      </c>
      <c r="B1535" t="s">
        <v>211</v>
      </c>
      <c r="C1535" t="s">
        <v>202</v>
      </c>
      <c r="D1535" s="261">
        <v>5.1903770487826568</v>
      </c>
      <c r="E1535" t="s">
        <v>267</v>
      </c>
      <c r="F1535" t="s">
        <v>268</v>
      </c>
      <c r="G1535" t="s">
        <v>269</v>
      </c>
    </row>
    <row r="1536" spans="1:7">
      <c r="A1536">
        <v>1990</v>
      </c>
      <c r="B1536" t="s">
        <v>211</v>
      </c>
      <c r="C1536" t="s">
        <v>202</v>
      </c>
      <c r="D1536" s="261">
        <v>4.9940253705723388</v>
      </c>
      <c r="E1536" t="s">
        <v>267</v>
      </c>
      <c r="F1536" t="s">
        <v>268</v>
      </c>
      <c r="G1536" t="s">
        <v>269</v>
      </c>
    </row>
    <row r="1537" spans="1:7">
      <c r="A1537">
        <v>1991</v>
      </c>
      <c r="B1537" t="s">
        <v>211</v>
      </c>
      <c r="C1537" t="s">
        <v>202</v>
      </c>
      <c r="D1537" s="261">
        <v>5.0559115141798783</v>
      </c>
      <c r="E1537" t="s">
        <v>267</v>
      </c>
      <c r="F1537" t="s">
        <v>268</v>
      </c>
      <c r="G1537" t="s">
        <v>269</v>
      </c>
    </row>
    <row r="1538" spans="1:7">
      <c r="A1538">
        <v>1992</v>
      </c>
      <c r="B1538" t="s">
        <v>211</v>
      </c>
      <c r="C1538" t="s">
        <v>202</v>
      </c>
      <c r="D1538" s="261">
        <v>4.5453354932073156</v>
      </c>
      <c r="E1538" t="s">
        <v>267</v>
      </c>
      <c r="F1538" t="s">
        <v>268</v>
      </c>
      <c r="G1538" t="s">
        <v>269</v>
      </c>
    </row>
    <row r="1539" spans="1:7">
      <c r="A1539">
        <v>1993</v>
      </c>
      <c r="B1539" t="s">
        <v>211</v>
      </c>
      <c r="C1539" t="s">
        <v>202</v>
      </c>
      <c r="D1539" s="261">
        <v>4.3274996226009108</v>
      </c>
      <c r="E1539" t="s">
        <v>267</v>
      </c>
      <c r="F1539" t="s">
        <v>268</v>
      </c>
      <c r="G1539" t="s">
        <v>269</v>
      </c>
    </row>
    <row r="1540" spans="1:7">
      <c r="A1540">
        <v>1994</v>
      </c>
      <c r="B1540" t="s">
        <v>211</v>
      </c>
      <c r="C1540" t="s">
        <v>202</v>
      </c>
      <c r="D1540" s="261">
        <v>4.7794157276606093</v>
      </c>
      <c r="E1540" t="s">
        <v>267</v>
      </c>
      <c r="F1540" t="s">
        <v>268</v>
      </c>
      <c r="G1540" t="s">
        <v>269</v>
      </c>
    </row>
    <row r="1541" spans="1:7">
      <c r="A1541">
        <v>1995</v>
      </c>
      <c r="B1541" t="s">
        <v>211</v>
      </c>
      <c r="C1541" t="s">
        <v>202</v>
      </c>
      <c r="D1541" s="261">
        <v>5.0459965148167161</v>
      </c>
      <c r="E1541" t="s">
        <v>267</v>
      </c>
      <c r="F1541" t="s">
        <v>268</v>
      </c>
      <c r="G1541" t="s">
        <v>269</v>
      </c>
    </row>
    <row r="1542" spans="1:7">
      <c r="A1542">
        <v>1996</v>
      </c>
      <c r="B1542" t="s">
        <v>211</v>
      </c>
      <c r="C1542" t="s">
        <v>202</v>
      </c>
      <c r="D1542" s="261">
        <v>4.0763339224450901</v>
      </c>
      <c r="E1542" t="s">
        <v>267</v>
      </c>
      <c r="F1542" t="s">
        <v>268</v>
      </c>
      <c r="G1542" t="s">
        <v>269</v>
      </c>
    </row>
    <row r="1543" spans="1:7">
      <c r="A1543">
        <v>1997</v>
      </c>
      <c r="B1543" t="s">
        <v>211</v>
      </c>
      <c r="C1543" t="s">
        <v>202</v>
      </c>
      <c r="D1543" s="261">
        <v>5.2357678766195708</v>
      </c>
      <c r="E1543" t="s">
        <v>267</v>
      </c>
      <c r="F1543" t="s">
        <v>268</v>
      </c>
      <c r="G1543" t="s">
        <v>269</v>
      </c>
    </row>
    <row r="1544" spans="1:7">
      <c r="A1544">
        <v>1998</v>
      </c>
      <c r="B1544" t="s">
        <v>211</v>
      </c>
      <c r="C1544" t="s">
        <v>202</v>
      </c>
      <c r="D1544" s="261">
        <v>4.0126573501910432</v>
      </c>
      <c r="E1544" t="s">
        <v>267</v>
      </c>
      <c r="F1544" t="s">
        <v>268</v>
      </c>
      <c r="G1544" t="s">
        <v>269</v>
      </c>
    </row>
    <row r="1545" spans="1:7">
      <c r="A1545">
        <v>1999</v>
      </c>
      <c r="B1545" t="s">
        <v>211</v>
      </c>
      <c r="C1545" t="s">
        <v>202</v>
      </c>
      <c r="D1545" s="261">
        <v>4.2021512516872832</v>
      </c>
      <c r="E1545" t="s">
        <v>267</v>
      </c>
      <c r="F1545" t="s">
        <v>268</v>
      </c>
      <c r="G1545" t="s">
        <v>269</v>
      </c>
    </row>
    <row r="1546" spans="1:7">
      <c r="A1546">
        <v>2000</v>
      </c>
      <c r="B1546" t="s">
        <v>211</v>
      </c>
      <c r="C1546" t="s">
        <v>202</v>
      </c>
      <c r="D1546" s="261">
        <v>4.8920111240777064</v>
      </c>
      <c r="E1546" t="s">
        <v>267</v>
      </c>
      <c r="F1546" t="s">
        <v>268</v>
      </c>
      <c r="G1546" t="s">
        <v>269</v>
      </c>
    </row>
    <row r="1547" spans="1:7">
      <c r="A1547">
        <v>2001</v>
      </c>
      <c r="B1547" t="s">
        <v>211</v>
      </c>
      <c r="C1547" t="s">
        <v>202</v>
      </c>
      <c r="D1547" s="261">
        <v>3.7335426146903545</v>
      </c>
      <c r="E1547" t="s">
        <v>267</v>
      </c>
      <c r="F1547" t="s">
        <v>268</v>
      </c>
      <c r="G1547" t="s">
        <v>269</v>
      </c>
    </row>
    <row r="1548" spans="1:7">
      <c r="A1548">
        <v>2002</v>
      </c>
      <c r="B1548" t="s">
        <v>211</v>
      </c>
      <c r="C1548" t="s">
        <v>202</v>
      </c>
      <c r="D1548" s="261">
        <v>5.4040831936659943</v>
      </c>
      <c r="E1548" t="s">
        <v>267</v>
      </c>
      <c r="F1548" t="s">
        <v>268</v>
      </c>
      <c r="G1548" t="s">
        <v>269</v>
      </c>
    </row>
    <row r="1549" spans="1:7">
      <c r="A1549">
        <v>2003</v>
      </c>
      <c r="B1549" t="s">
        <v>211</v>
      </c>
      <c r="C1549" t="s">
        <v>202</v>
      </c>
      <c r="D1549" s="261">
        <v>4.444572736296065</v>
      </c>
      <c r="E1549" t="s">
        <v>267</v>
      </c>
      <c r="F1549" t="s">
        <v>268</v>
      </c>
      <c r="G1549" t="s">
        <v>269</v>
      </c>
    </row>
    <row r="1550" spans="1:7">
      <c r="A1550">
        <v>2004</v>
      </c>
      <c r="B1550" t="s">
        <v>211</v>
      </c>
      <c r="C1550" t="s">
        <v>202</v>
      </c>
      <c r="D1550" s="261">
        <v>4.8833540526863706</v>
      </c>
      <c r="E1550" t="s">
        <v>267</v>
      </c>
      <c r="F1550" t="s">
        <v>268</v>
      </c>
      <c r="G1550" t="s">
        <v>269</v>
      </c>
    </row>
    <row r="1551" spans="1:7">
      <c r="A1551">
        <v>2005</v>
      </c>
      <c r="B1551" t="s">
        <v>211</v>
      </c>
      <c r="C1551" t="s">
        <v>202</v>
      </c>
      <c r="D1551" s="261">
        <v>3.8416216354376203</v>
      </c>
      <c r="E1551" t="s">
        <v>267</v>
      </c>
      <c r="F1551" t="s">
        <v>268</v>
      </c>
      <c r="G1551" t="s">
        <v>269</v>
      </c>
    </row>
    <row r="1552" spans="1:7">
      <c r="A1552">
        <v>2006</v>
      </c>
      <c r="B1552" t="s">
        <v>211</v>
      </c>
      <c r="C1552" t="s">
        <v>202</v>
      </c>
      <c r="D1552" s="261">
        <v>2.989965725842493</v>
      </c>
      <c r="E1552" t="s">
        <v>267</v>
      </c>
      <c r="F1552" t="s">
        <v>268</v>
      </c>
      <c r="G1552" t="s">
        <v>269</v>
      </c>
    </row>
    <row r="1553" spans="1:7">
      <c r="A1553">
        <v>2007</v>
      </c>
      <c r="B1553" t="s">
        <v>211</v>
      </c>
      <c r="C1553" t="s">
        <v>202</v>
      </c>
      <c r="D1553" s="261">
        <v>3.7333746643896681</v>
      </c>
      <c r="E1553" t="s">
        <v>267</v>
      </c>
      <c r="F1553" t="s">
        <v>268</v>
      </c>
      <c r="G1553" t="s">
        <v>269</v>
      </c>
    </row>
    <row r="1554" spans="1:7">
      <c r="A1554">
        <v>2008</v>
      </c>
      <c r="B1554" t="s">
        <v>211</v>
      </c>
      <c r="C1554" t="s">
        <v>202</v>
      </c>
      <c r="D1554" s="261">
        <v>3.5440368209744859</v>
      </c>
      <c r="E1554" t="s">
        <v>267</v>
      </c>
      <c r="F1554" t="s">
        <v>268</v>
      </c>
      <c r="G1554" t="s">
        <v>269</v>
      </c>
    </row>
    <row r="1555" spans="1:7">
      <c r="A1555">
        <v>2009</v>
      </c>
      <c r="B1555" t="s">
        <v>211</v>
      </c>
      <c r="C1555" t="s">
        <v>202</v>
      </c>
      <c r="D1555" s="261">
        <v>5.060729229039838</v>
      </c>
      <c r="E1555" t="s">
        <v>267</v>
      </c>
      <c r="F1555" t="s">
        <v>268</v>
      </c>
      <c r="G1555" t="s">
        <v>269</v>
      </c>
    </row>
    <row r="1556" spans="1:7">
      <c r="A1556">
        <v>2010</v>
      </c>
      <c r="B1556" t="s">
        <v>211</v>
      </c>
      <c r="C1556" t="s">
        <v>202</v>
      </c>
      <c r="D1556" s="261">
        <v>3.7430239565620385</v>
      </c>
      <c r="E1556" t="s">
        <v>267</v>
      </c>
      <c r="F1556" t="s">
        <v>268</v>
      </c>
      <c r="G1556" t="s">
        <v>269</v>
      </c>
    </row>
    <row r="1557" spans="1:7">
      <c r="A1557">
        <v>2011</v>
      </c>
      <c r="B1557" t="s">
        <v>211</v>
      </c>
      <c r="C1557" t="s">
        <v>202</v>
      </c>
      <c r="D1557" s="261">
        <v>2.828232892695532</v>
      </c>
      <c r="E1557" t="s">
        <v>267</v>
      </c>
      <c r="F1557" t="s">
        <v>268</v>
      </c>
      <c r="G1557" t="s">
        <v>269</v>
      </c>
    </row>
    <row r="1558" spans="1:7">
      <c r="A1558">
        <v>2012</v>
      </c>
      <c r="B1558" t="s">
        <v>211</v>
      </c>
      <c r="C1558" t="s">
        <v>202</v>
      </c>
      <c r="D1558" s="261">
        <v>2.9753195179448837</v>
      </c>
      <c r="E1558" t="s">
        <v>267</v>
      </c>
      <c r="F1558" t="s">
        <v>268</v>
      </c>
      <c r="G1558" t="s">
        <v>269</v>
      </c>
    </row>
    <row r="1559" spans="1:7">
      <c r="A1559">
        <v>2013</v>
      </c>
      <c r="B1559" t="s">
        <v>211</v>
      </c>
      <c r="C1559" t="s">
        <v>202</v>
      </c>
      <c r="D1559" s="261">
        <v>3.2180297805744842</v>
      </c>
      <c r="E1559" t="s">
        <v>267</v>
      </c>
      <c r="F1559" t="s">
        <v>268</v>
      </c>
      <c r="G1559" t="s">
        <v>269</v>
      </c>
    </row>
    <row r="1560" spans="1:7">
      <c r="A1560">
        <v>2014</v>
      </c>
      <c r="B1560" t="s">
        <v>211</v>
      </c>
      <c r="C1560" t="s">
        <v>202</v>
      </c>
      <c r="D1560" s="261">
        <v>3.8727550434159976</v>
      </c>
      <c r="E1560" t="s">
        <v>267</v>
      </c>
      <c r="F1560" t="s">
        <v>268</v>
      </c>
      <c r="G1560" t="s">
        <v>269</v>
      </c>
    </row>
    <row r="1561" spans="1:7">
      <c r="A1561">
        <v>2015</v>
      </c>
      <c r="B1561" t="s">
        <v>211</v>
      </c>
      <c r="C1561" t="s">
        <v>202</v>
      </c>
      <c r="D1561" s="261">
        <v>3.4143086230332549</v>
      </c>
      <c r="E1561" t="s">
        <v>267</v>
      </c>
      <c r="F1561" t="s">
        <v>268</v>
      </c>
      <c r="G1561" t="s">
        <v>269</v>
      </c>
    </row>
    <row r="1562" spans="1:7">
      <c r="A1562">
        <v>2016</v>
      </c>
      <c r="B1562" t="s">
        <v>211</v>
      </c>
      <c r="C1562" t="s">
        <v>202</v>
      </c>
      <c r="D1562" s="261">
        <v>2.9921486724551163</v>
      </c>
      <c r="E1562" t="s">
        <v>267</v>
      </c>
      <c r="F1562" t="s">
        <v>268</v>
      </c>
      <c r="G1562" t="s">
        <v>269</v>
      </c>
    </row>
    <row r="1563" spans="1:7">
      <c r="A1563">
        <v>2017</v>
      </c>
      <c r="B1563" t="s">
        <v>211</v>
      </c>
      <c r="C1563" t="s">
        <v>202</v>
      </c>
      <c r="D1563" s="261">
        <v>3.6595282552262995</v>
      </c>
      <c r="E1563" t="s">
        <v>267</v>
      </c>
      <c r="F1563" t="s">
        <v>268</v>
      </c>
      <c r="G1563" t="s">
        <v>269</v>
      </c>
    </row>
    <row r="1564" spans="1:7">
      <c r="A1564">
        <v>2018</v>
      </c>
      <c r="B1564" t="s">
        <v>211</v>
      </c>
      <c r="C1564" t="s">
        <v>202</v>
      </c>
      <c r="D1564" s="261">
        <v>3.3346495311476043</v>
      </c>
      <c r="E1564" t="s">
        <v>267</v>
      </c>
      <c r="F1564" t="s">
        <v>268</v>
      </c>
      <c r="G1564" t="s">
        <v>269</v>
      </c>
    </row>
    <row r="1565" spans="1:7">
      <c r="A1565">
        <v>2019</v>
      </c>
      <c r="B1565" t="s">
        <v>211</v>
      </c>
      <c r="C1565" t="s">
        <v>202</v>
      </c>
      <c r="D1565" s="261">
        <v>3.0400145923280033</v>
      </c>
      <c r="E1565" t="s">
        <v>267</v>
      </c>
      <c r="F1565" t="s">
        <v>268</v>
      </c>
      <c r="G1565" t="s">
        <v>269</v>
      </c>
    </row>
    <row r="1566" spans="1:7">
      <c r="A1566">
        <v>2020</v>
      </c>
      <c r="B1566" t="s">
        <v>211</v>
      </c>
      <c r="C1566" t="s">
        <v>202</v>
      </c>
      <c r="D1566" s="261">
        <v>2.9129999999999998</v>
      </c>
      <c r="E1566" t="s">
        <v>267</v>
      </c>
      <c r="F1566" t="s">
        <v>268</v>
      </c>
      <c r="G1566" t="s">
        <v>269</v>
      </c>
    </row>
    <row r="1567" spans="1:7">
      <c r="A1567">
        <v>2021</v>
      </c>
      <c r="B1567" t="s">
        <v>211</v>
      </c>
      <c r="C1567" t="s">
        <v>202</v>
      </c>
      <c r="D1567" s="261">
        <v>3.1691276214932032</v>
      </c>
      <c r="E1567" t="s">
        <v>267</v>
      </c>
      <c r="F1567" t="s">
        <v>268</v>
      </c>
      <c r="G1567" t="s">
        <v>269</v>
      </c>
    </row>
    <row r="1568" spans="1:7">
      <c r="A1568">
        <v>2022</v>
      </c>
      <c r="B1568" t="s">
        <v>211</v>
      </c>
      <c r="C1568" t="s">
        <v>202</v>
      </c>
      <c r="D1568" s="261">
        <v>2.9946820370571925</v>
      </c>
      <c r="E1568" t="s">
        <v>267</v>
      </c>
      <c r="F1568" t="s">
        <v>268</v>
      </c>
      <c r="G1568" t="s">
        <v>269</v>
      </c>
    </row>
    <row r="1569" spans="1:7">
      <c r="A1569">
        <v>1980</v>
      </c>
      <c r="B1569" t="s">
        <v>247</v>
      </c>
      <c r="C1569" t="s">
        <v>243</v>
      </c>
      <c r="D1569" s="261">
        <v>5.3959999999999999</v>
      </c>
      <c r="E1569" t="s">
        <v>267</v>
      </c>
      <c r="F1569" t="s">
        <v>268</v>
      </c>
      <c r="G1569" t="s">
        <v>269</v>
      </c>
    </row>
    <row r="1570" spans="1:7">
      <c r="A1570">
        <v>1981</v>
      </c>
      <c r="B1570" t="s">
        <v>247</v>
      </c>
      <c r="C1570" t="s">
        <v>243</v>
      </c>
      <c r="D1570" s="261">
        <v>5.4219999999999997</v>
      </c>
      <c r="E1570" t="s">
        <v>267</v>
      </c>
      <c r="F1570" t="s">
        <v>268</v>
      </c>
      <c r="G1570" t="s">
        <v>269</v>
      </c>
    </row>
    <row r="1571" spans="1:7">
      <c r="A1571">
        <v>1982</v>
      </c>
      <c r="B1571" t="s">
        <v>247</v>
      </c>
      <c r="C1571" t="s">
        <v>243</v>
      </c>
      <c r="D1571" s="261">
        <v>7.3470000000000004</v>
      </c>
      <c r="E1571" t="s">
        <v>267</v>
      </c>
      <c r="F1571" t="s">
        <v>268</v>
      </c>
      <c r="G1571" t="s">
        <v>269</v>
      </c>
    </row>
    <row r="1572" spans="1:7">
      <c r="A1572">
        <v>1983</v>
      </c>
      <c r="B1572" t="s">
        <v>247</v>
      </c>
      <c r="C1572" t="s">
        <v>243</v>
      </c>
      <c r="D1572" s="261">
        <v>6.2469999999999999</v>
      </c>
      <c r="E1572" t="s">
        <v>267</v>
      </c>
      <c r="F1572" t="s">
        <v>268</v>
      </c>
      <c r="G1572" t="s">
        <v>269</v>
      </c>
    </row>
    <row r="1573" spans="1:7">
      <c r="A1573">
        <v>1984</v>
      </c>
      <c r="B1573" t="s">
        <v>247</v>
      </c>
      <c r="C1573" t="s">
        <v>243</v>
      </c>
      <c r="D1573" s="261">
        <v>5.407</v>
      </c>
      <c r="E1573" t="s">
        <v>267</v>
      </c>
      <c r="F1573" t="s">
        <v>268</v>
      </c>
      <c r="G1573" t="s">
        <v>269</v>
      </c>
    </row>
    <row r="1574" spans="1:7">
      <c r="A1574">
        <v>1985</v>
      </c>
      <c r="B1574" t="s">
        <v>247</v>
      </c>
      <c r="C1574" t="s">
        <v>243</v>
      </c>
      <c r="D1574" s="261">
        <v>6.9119999999999999</v>
      </c>
      <c r="E1574" t="s">
        <v>267</v>
      </c>
      <c r="F1574" t="s">
        <v>268</v>
      </c>
      <c r="G1574" t="s">
        <v>269</v>
      </c>
    </row>
    <row r="1575" spans="1:7">
      <c r="A1575">
        <v>1986</v>
      </c>
      <c r="B1575" t="s">
        <v>247</v>
      </c>
      <c r="C1575" t="s">
        <v>243</v>
      </c>
      <c r="D1575" s="261">
        <v>6.359</v>
      </c>
      <c r="E1575" t="s">
        <v>267</v>
      </c>
      <c r="F1575" t="s">
        <v>268</v>
      </c>
      <c r="G1575" t="s">
        <v>269</v>
      </c>
    </row>
    <row r="1576" spans="1:7">
      <c r="A1576">
        <v>1987</v>
      </c>
      <c r="B1576" t="s">
        <v>247</v>
      </c>
      <c r="C1576" t="s">
        <v>243</v>
      </c>
      <c r="D1576" s="261">
        <v>5.3840000000000003</v>
      </c>
      <c r="E1576" t="s">
        <v>267</v>
      </c>
      <c r="F1576" t="s">
        <v>268</v>
      </c>
      <c r="G1576" t="s">
        <v>269</v>
      </c>
    </row>
    <row r="1577" spans="1:7">
      <c r="A1577">
        <v>1988</v>
      </c>
      <c r="B1577" t="s">
        <v>247</v>
      </c>
      <c r="C1577" t="s">
        <v>243</v>
      </c>
      <c r="D1577" s="261">
        <v>6.8460000000000001</v>
      </c>
      <c r="E1577" t="s">
        <v>267</v>
      </c>
      <c r="F1577" t="s">
        <v>268</v>
      </c>
      <c r="G1577" t="s">
        <v>269</v>
      </c>
    </row>
    <row r="1578" spans="1:7">
      <c r="A1578">
        <v>1989</v>
      </c>
      <c r="B1578" t="s">
        <v>247</v>
      </c>
      <c r="C1578" t="s">
        <v>243</v>
      </c>
      <c r="D1578" s="261">
        <v>5.4189999999999996</v>
      </c>
      <c r="E1578" t="s">
        <v>267</v>
      </c>
      <c r="F1578" t="s">
        <v>268</v>
      </c>
      <c r="G1578" t="s">
        <v>269</v>
      </c>
    </row>
    <row r="1579" spans="1:7">
      <c r="A1579">
        <v>1990</v>
      </c>
      <c r="B1579" t="s">
        <v>247</v>
      </c>
      <c r="C1579" t="s">
        <v>243</v>
      </c>
      <c r="D1579" s="261">
        <v>6.73</v>
      </c>
      <c r="E1579" t="s">
        <v>267</v>
      </c>
      <c r="F1579" t="s">
        <v>268</v>
      </c>
      <c r="G1579" t="s">
        <v>269</v>
      </c>
    </row>
    <row r="1580" spans="1:7">
      <c r="A1580">
        <v>1991</v>
      </c>
      <c r="B1580" t="s">
        <v>247</v>
      </c>
      <c r="C1580" t="s">
        <v>243</v>
      </c>
      <c r="D1580" s="261">
        <v>7.3470000000000004</v>
      </c>
      <c r="E1580" t="s">
        <v>267</v>
      </c>
      <c r="F1580" t="s">
        <v>268</v>
      </c>
      <c r="G1580" t="s">
        <v>269</v>
      </c>
    </row>
    <row r="1581" spans="1:7">
      <c r="A1581">
        <v>1992</v>
      </c>
      <c r="B1581" t="s">
        <v>247</v>
      </c>
      <c r="C1581" t="s">
        <v>243</v>
      </c>
      <c r="D1581" s="261">
        <v>7.8179999999999996</v>
      </c>
      <c r="E1581" t="s">
        <v>267</v>
      </c>
      <c r="F1581" t="s">
        <v>268</v>
      </c>
      <c r="G1581" t="s">
        <v>269</v>
      </c>
    </row>
    <row r="1582" spans="1:7">
      <c r="A1582">
        <v>1993</v>
      </c>
      <c r="B1582" t="s">
        <v>247</v>
      </c>
      <c r="C1582" t="s">
        <v>243</v>
      </c>
      <c r="D1582" s="261">
        <v>7.2270000000000003</v>
      </c>
      <c r="E1582" t="s">
        <v>267</v>
      </c>
      <c r="F1582" t="s">
        <v>268</v>
      </c>
      <c r="G1582" t="s">
        <v>269</v>
      </c>
    </row>
    <row r="1583" spans="1:7">
      <c r="A1583">
        <v>1994</v>
      </c>
      <c r="B1583" t="s">
        <v>247</v>
      </c>
      <c r="C1583" t="s">
        <v>243</v>
      </c>
      <c r="D1583" s="261">
        <v>7.71</v>
      </c>
      <c r="E1583" t="s">
        <v>267</v>
      </c>
      <c r="F1583" t="s">
        <v>268</v>
      </c>
      <c r="G1583" t="s">
        <v>269</v>
      </c>
    </row>
    <row r="1584" spans="1:7">
      <c r="A1584">
        <v>1995</v>
      </c>
      <c r="B1584" t="s">
        <v>247</v>
      </c>
      <c r="C1584" t="s">
        <v>243</v>
      </c>
      <c r="D1584" s="261">
        <v>7.5049999999999999</v>
      </c>
      <c r="E1584" t="s">
        <v>267</v>
      </c>
      <c r="F1584" t="s">
        <v>268</v>
      </c>
      <c r="G1584" t="s">
        <v>269</v>
      </c>
    </row>
    <row r="1585" spans="1:7">
      <c r="A1585">
        <v>1996</v>
      </c>
      <c r="B1585" t="s">
        <v>247</v>
      </c>
      <c r="C1585" t="s">
        <v>243</v>
      </c>
      <c r="D1585" s="261">
        <v>7.4340000000000002</v>
      </c>
      <c r="E1585" t="s">
        <v>267</v>
      </c>
      <c r="F1585" t="s">
        <v>268</v>
      </c>
      <c r="G1585" t="s">
        <v>269</v>
      </c>
    </row>
    <row r="1586" spans="1:7">
      <c r="A1586">
        <v>1997</v>
      </c>
      <c r="B1586" t="s">
        <v>247</v>
      </c>
      <c r="C1586" t="s">
        <v>243</v>
      </c>
      <c r="D1586" s="261">
        <v>7.3970000000000002</v>
      </c>
      <c r="E1586" t="s">
        <v>267</v>
      </c>
      <c r="F1586" t="s">
        <v>268</v>
      </c>
      <c r="G1586" t="s">
        <v>269</v>
      </c>
    </row>
    <row r="1587" spans="1:7">
      <c r="A1587">
        <v>1998</v>
      </c>
      <c r="B1587" t="s">
        <v>247</v>
      </c>
      <c r="C1587" t="s">
        <v>243</v>
      </c>
      <c r="D1587" s="261">
        <v>7.258</v>
      </c>
      <c r="E1587" t="s">
        <v>267</v>
      </c>
      <c r="F1587" t="s">
        <v>268</v>
      </c>
      <c r="G1587" t="s">
        <v>269</v>
      </c>
    </row>
    <row r="1588" spans="1:7">
      <c r="A1588">
        <v>1999</v>
      </c>
      <c r="B1588" t="s">
        <v>247</v>
      </c>
      <c r="C1588" t="s">
        <v>243</v>
      </c>
      <c r="D1588" s="261">
        <v>7.8019999999999996</v>
      </c>
      <c r="E1588" t="s">
        <v>267</v>
      </c>
      <c r="F1588" t="s">
        <v>268</v>
      </c>
      <c r="G1588" t="s">
        <v>269</v>
      </c>
    </row>
    <row r="1589" spans="1:7">
      <c r="A1589">
        <v>2000</v>
      </c>
      <c r="B1589" t="s">
        <v>247</v>
      </c>
      <c r="C1589" t="s">
        <v>243</v>
      </c>
      <c r="D1589" s="261">
        <v>7.681</v>
      </c>
      <c r="E1589" t="s">
        <v>267</v>
      </c>
      <c r="F1589" t="s">
        <v>268</v>
      </c>
      <c r="G1589" t="s">
        <v>269</v>
      </c>
    </row>
    <row r="1590" spans="1:7">
      <c r="A1590">
        <v>2001</v>
      </c>
      <c r="B1590" t="s">
        <v>247</v>
      </c>
      <c r="C1590" t="s">
        <v>243</v>
      </c>
      <c r="D1590" s="261">
        <v>7.0439999999999996</v>
      </c>
      <c r="E1590" t="s">
        <v>267</v>
      </c>
      <c r="F1590" t="s">
        <v>268</v>
      </c>
      <c r="G1590" t="s">
        <v>269</v>
      </c>
    </row>
    <row r="1591" spans="1:7">
      <c r="A1591">
        <v>2002</v>
      </c>
      <c r="B1591" t="s">
        <v>247</v>
      </c>
      <c r="C1591" t="s">
        <v>243</v>
      </c>
      <c r="D1591" s="261">
        <v>6.8140000000000001</v>
      </c>
      <c r="E1591" t="s">
        <v>267</v>
      </c>
      <c r="F1591" t="s">
        <v>268</v>
      </c>
      <c r="G1591" t="s">
        <v>269</v>
      </c>
    </row>
    <row r="1592" spans="1:7">
      <c r="A1592">
        <v>2003</v>
      </c>
      <c r="B1592" t="s">
        <v>247</v>
      </c>
      <c r="C1592" t="s">
        <v>243</v>
      </c>
      <c r="D1592" s="261">
        <v>6.7709999999999999</v>
      </c>
      <c r="E1592" t="s">
        <v>267</v>
      </c>
      <c r="F1592" t="s">
        <v>268</v>
      </c>
      <c r="G1592" t="s">
        <v>269</v>
      </c>
    </row>
    <row r="1593" spans="1:7">
      <c r="A1593">
        <v>2004</v>
      </c>
      <c r="B1593" t="s">
        <v>247</v>
      </c>
      <c r="C1593" t="s">
        <v>243</v>
      </c>
      <c r="D1593" s="261">
        <v>5.9880000000000004</v>
      </c>
      <c r="E1593" t="s">
        <v>267</v>
      </c>
      <c r="F1593" t="s">
        <v>268</v>
      </c>
      <c r="G1593" t="s">
        <v>269</v>
      </c>
    </row>
    <row r="1594" spans="1:7">
      <c r="A1594">
        <v>2005</v>
      </c>
      <c r="B1594" t="s">
        <v>247</v>
      </c>
      <c r="C1594" t="s">
        <v>243</v>
      </c>
      <c r="D1594" s="261">
        <v>6.1230000000000002</v>
      </c>
      <c r="E1594" t="s">
        <v>267</v>
      </c>
      <c r="F1594" t="s">
        <v>268</v>
      </c>
      <c r="G1594" t="s">
        <v>269</v>
      </c>
    </row>
    <row r="1595" spans="1:7">
      <c r="A1595">
        <v>2006</v>
      </c>
      <c r="B1595" t="s">
        <v>247</v>
      </c>
      <c r="C1595" t="s">
        <v>243</v>
      </c>
      <c r="D1595" s="261">
        <v>6.4470000000000001</v>
      </c>
      <c r="E1595" t="s">
        <v>267</v>
      </c>
      <c r="F1595" t="s">
        <v>268</v>
      </c>
      <c r="G1595" t="s">
        <v>269</v>
      </c>
    </row>
    <row r="1596" spans="1:7">
      <c r="A1596">
        <v>2007</v>
      </c>
      <c r="B1596" t="s">
        <v>247</v>
      </c>
      <c r="C1596" t="s">
        <v>243</v>
      </c>
      <c r="D1596" s="261">
        <v>6.3659999999999997</v>
      </c>
      <c r="E1596" t="s">
        <v>267</v>
      </c>
      <c r="F1596" t="s">
        <v>268</v>
      </c>
      <c r="G1596" t="s">
        <v>269</v>
      </c>
    </row>
    <row r="1597" spans="1:7">
      <c r="A1597">
        <v>2008</v>
      </c>
      <c r="B1597" t="s">
        <v>247</v>
      </c>
      <c r="C1597" t="s">
        <v>243</v>
      </c>
      <c r="D1597" s="261">
        <v>6.45</v>
      </c>
      <c r="E1597" t="s">
        <v>267</v>
      </c>
      <c r="F1597" t="s">
        <v>268</v>
      </c>
      <c r="G1597" t="s">
        <v>269</v>
      </c>
    </row>
    <row r="1598" spans="1:7">
      <c r="A1598">
        <v>2009</v>
      </c>
      <c r="B1598" t="s">
        <v>247</v>
      </c>
      <c r="C1598" t="s">
        <v>243</v>
      </c>
      <c r="D1598" s="261">
        <v>5.7519999999999998</v>
      </c>
      <c r="E1598" t="s">
        <v>267</v>
      </c>
      <c r="F1598" t="s">
        <v>268</v>
      </c>
      <c r="G1598" t="s">
        <v>269</v>
      </c>
    </row>
    <row r="1599" spans="1:7">
      <c r="A1599">
        <v>2010</v>
      </c>
      <c r="B1599" t="s">
        <v>247</v>
      </c>
      <c r="C1599" t="s">
        <v>243</v>
      </c>
      <c r="D1599" s="261">
        <v>7.17</v>
      </c>
      <c r="E1599" t="s">
        <v>267</v>
      </c>
      <c r="F1599" t="s">
        <v>268</v>
      </c>
      <c r="G1599" t="s">
        <v>269</v>
      </c>
    </row>
    <row r="1600" spans="1:7">
      <c r="A1600">
        <v>2011</v>
      </c>
      <c r="B1600" t="s">
        <v>247</v>
      </c>
      <c r="C1600" t="s">
        <v>243</v>
      </c>
      <c r="D1600" s="261">
        <v>5.2750000000000004</v>
      </c>
      <c r="E1600" t="s">
        <v>267</v>
      </c>
      <c r="F1600" t="s">
        <v>268</v>
      </c>
      <c r="G1600" t="s">
        <v>269</v>
      </c>
    </row>
    <row r="1601" spans="1:7">
      <c r="A1601">
        <v>2012</v>
      </c>
      <c r="B1601" t="s">
        <v>247</v>
      </c>
      <c r="C1601" t="s">
        <v>243</v>
      </c>
      <c r="D1601" s="261">
        <v>5.4349999999999996</v>
      </c>
      <c r="E1601" t="s">
        <v>267</v>
      </c>
      <c r="F1601" t="s">
        <v>268</v>
      </c>
      <c r="G1601" t="s">
        <v>269</v>
      </c>
    </row>
    <row r="1602" spans="1:7">
      <c r="A1602">
        <v>2013</v>
      </c>
      <c r="B1602" t="s">
        <v>247</v>
      </c>
      <c r="C1602" t="s">
        <v>243</v>
      </c>
      <c r="D1602" s="261">
        <v>5.1619999999999999</v>
      </c>
      <c r="E1602" t="s">
        <v>267</v>
      </c>
      <c r="F1602" t="s">
        <v>268</v>
      </c>
      <c r="G1602" t="s">
        <v>269</v>
      </c>
    </row>
    <row r="1603" spans="1:7">
      <c r="A1603">
        <v>2014</v>
      </c>
      <c r="B1603" t="s">
        <v>247</v>
      </c>
      <c r="C1603" t="s">
        <v>243</v>
      </c>
      <c r="D1603" s="261">
        <v>6.0039999999999996</v>
      </c>
      <c r="E1603" t="s">
        <v>267</v>
      </c>
      <c r="F1603" t="s">
        <v>268</v>
      </c>
      <c r="G1603" t="s">
        <v>269</v>
      </c>
    </row>
    <row r="1604" spans="1:7">
      <c r="A1604">
        <v>2015</v>
      </c>
      <c r="B1604" t="s">
        <v>247</v>
      </c>
      <c r="C1604" t="s">
        <v>243</v>
      </c>
      <c r="D1604" s="261">
        <v>7.1180000000000003</v>
      </c>
      <c r="E1604" t="s">
        <v>267</v>
      </c>
      <c r="F1604" t="s">
        <v>268</v>
      </c>
      <c r="G1604" t="s">
        <v>269</v>
      </c>
    </row>
    <row r="1605" spans="1:7">
      <c r="A1605">
        <v>2016</v>
      </c>
      <c r="B1605" t="s">
        <v>247</v>
      </c>
      <c r="C1605" t="s">
        <v>243</v>
      </c>
      <c r="D1605" s="261">
        <v>6.6929999999999996</v>
      </c>
      <c r="E1605" t="s">
        <v>267</v>
      </c>
      <c r="F1605" t="s">
        <v>268</v>
      </c>
      <c r="G1605" t="s">
        <v>269</v>
      </c>
    </row>
    <row r="1606" spans="1:7">
      <c r="A1606">
        <v>2017</v>
      </c>
      <c r="B1606" t="s">
        <v>247</v>
      </c>
      <c r="C1606" t="s">
        <v>243</v>
      </c>
      <c r="D1606" s="261">
        <v>7.6059999999999999</v>
      </c>
      <c r="E1606" t="s">
        <v>267</v>
      </c>
      <c r="F1606" t="s">
        <v>268</v>
      </c>
      <c r="G1606" t="s">
        <v>269</v>
      </c>
    </row>
    <row r="1607" spans="1:7">
      <c r="A1607">
        <v>2018</v>
      </c>
      <c r="B1607" t="s">
        <v>247</v>
      </c>
      <c r="C1607" t="s">
        <v>243</v>
      </c>
      <c r="D1607" s="261">
        <v>8.4049999999999994</v>
      </c>
      <c r="E1607" t="s">
        <v>267</v>
      </c>
      <c r="F1607" t="s">
        <v>268</v>
      </c>
      <c r="G1607" t="s">
        <v>269</v>
      </c>
    </row>
    <row r="1608" spans="1:7">
      <c r="A1608">
        <v>2019</v>
      </c>
      <c r="B1608" t="s">
        <v>247</v>
      </c>
      <c r="C1608" t="s">
        <v>243</v>
      </c>
      <c r="D1608" s="261">
        <v>6.0209999999999999</v>
      </c>
      <c r="E1608" t="s">
        <v>267</v>
      </c>
      <c r="F1608" t="s">
        <v>268</v>
      </c>
      <c r="G1608" t="s">
        <v>269</v>
      </c>
    </row>
    <row r="1609" spans="1:7">
      <c r="A1609">
        <v>2020</v>
      </c>
      <c r="B1609" t="s">
        <v>247</v>
      </c>
      <c r="C1609" t="s">
        <v>243</v>
      </c>
      <c r="D1609" s="261">
        <v>8.1120000000000001</v>
      </c>
      <c r="E1609" t="s">
        <v>267</v>
      </c>
      <c r="F1609" t="s">
        <v>268</v>
      </c>
      <c r="G1609" t="s">
        <v>269</v>
      </c>
    </row>
    <row r="1610" spans="1:7">
      <c r="A1610">
        <v>2021</v>
      </c>
      <c r="B1610" t="s">
        <v>247</v>
      </c>
      <c r="C1610" t="s">
        <v>243</v>
      </c>
      <c r="D1610" s="261">
        <v>7.2839999999999998</v>
      </c>
      <c r="E1610" t="s">
        <v>267</v>
      </c>
      <c r="F1610" t="s">
        <v>268</v>
      </c>
      <c r="G1610" t="s">
        <v>269</v>
      </c>
    </row>
    <row r="1611" spans="1:7">
      <c r="A1611">
        <v>2022</v>
      </c>
      <c r="B1611" t="s">
        <v>247</v>
      </c>
      <c r="C1611" t="s">
        <v>243</v>
      </c>
      <c r="D1611" s="261">
        <v>6.8970000000000002</v>
      </c>
      <c r="E1611" t="s">
        <v>267</v>
      </c>
      <c r="F1611" t="s">
        <v>268</v>
      </c>
      <c r="G1611" t="s">
        <v>269</v>
      </c>
    </row>
    <row r="1612" spans="1:7">
      <c r="A1612">
        <v>1970</v>
      </c>
      <c r="B1612" t="s">
        <v>248</v>
      </c>
      <c r="C1612" t="s">
        <v>243</v>
      </c>
      <c r="D1612" s="261">
        <v>0.7128654641425759</v>
      </c>
      <c r="E1612" t="s">
        <v>267</v>
      </c>
      <c r="F1612" t="s">
        <v>268</v>
      </c>
      <c r="G1612" t="s">
        <v>269</v>
      </c>
    </row>
    <row r="1613" spans="1:7">
      <c r="A1613">
        <v>1971</v>
      </c>
      <c r="B1613" t="s">
        <v>248</v>
      </c>
      <c r="C1613" t="s">
        <v>243</v>
      </c>
      <c r="D1613" s="261">
        <v>0.65598935417938031</v>
      </c>
      <c r="E1613" t="s">
        <v>267</v>
      </c>
      <c r="F1613" t="s">
        <v>268</v>
      </c>
      <c r="G1613" t="s">
        <v>269</v>
      </c>
    </row>
    <row r="1614" spans="1:7">
      <c r="A1614">
        <v>1972</v>
      </c>
      <c r="B1614" t="s">
        <v>248</v>
      </c>
      <c r="C1614" t="s">
        <v>243</v>
      </c>
      <c r="D1614" s="261">
        <v>0.79100641881704215</v>
      </c>
      <c r="E1614" t="s">
        <v>267</v>
      </c>
      <c r="F1614" t="s">
        <v>268</v>
      </c>
      <c r="G1614" t="s">
        <v>269</v>
      </c>
    </row>
    <row r="1615" spans="1:7">
      <c r="A1615">
        <v>1973</v>
      </c>
      <c r="B1615" t="s">
        <v>248</v>
      </c>
      <c r="C1615" t="s">
        <v>243</v>
      </c>
      <c r="D1615" s="261">
        <v>0.54578303196909728</v>
      </c>
      <c r="E1615" t="s">
        <v>267</v>
      </c>
      <c r="F1615" t="s">
        <v>268</v>
      </c>
      <c r="G1615" t="s">
        <v>269</v>
      </c>
    </row>
    <row r="1616" spans="1:7">
      <c r="A1616">
        <v>1974</v>
      </c>
      <c r="B1616" t="s">
        <v>248</v>
      </c>
      <c r="C1616" t="s">
        <v>243</v>
      </c>
      <c r="D1616" s="261">
        <v>0.68978500178460733</v>
      </c>
      <c r="E1616" t="s">
        <v>267</v>
      </c>
      <c r="F1616" t="s">
        <v>268</v>
      </c>
      <c r="G1616" t="s">
        <v>269</v>
      </c>
    </row>
    <row r="1617" spans="1:7">
      <c r="A1617">
        <v>1975</v>
      </c>
      <c r="B1617" t="s">
        <v>248</v>
      </c>
      <c r="C1617" t="s">
        <v>243</v>
      </c>
      <c r="D1617" s="261">
        <v>0.3757539396364411</v>
      </c>
      <c r="E1617" t="s">
        <v>267</v>
      </c>
      <c r="F1617" t="s">
        <v>268</v>
      </c>
      <c r="G1617" t="s">
        <v>269</v>
      </c>
    </row>
    <row r="1618" spans="1:7">
      <c r="A1618">
        <v>1976</v>
      </c>
      <c r="B1618" t="s">
        <v>248</v>
      </c>
      <c r="C1618" t="s">
        <v>243</v>
      </c>
      <c r="D1618" s="261">
        <v>0.56849121352403331</v>
      </c>
      <c r="E1618" t="s">
        <v>267</v>
      </c>
      <c r="F1618" t="s">
        <v>268</v>
      </c>
      <c r="G1618" t="s">
        <v>269</v>
      </c>
    </row>
    <row r="1619" spans="1:7">
      <c r="A1619">
        <v>1977</v>
      </c>
      <c r="B1619" t="s">
        <v>248</v>
      </c>
      <c r="C1619" t="s">
        <v>243</v>
      </c>
      <c r="D1619" s="261">
        <v>0.32667704784673718</v>
      </c>
      <c r="E1619" t="s">
        <v>267</v>
      </c>
      <c r="F1619" t="s">
        <v>268</v>
      </c>
      <c r="G1619" t="s">
        <v>269</v>
      </c>
    </row>
    <row r="1620" spans="1:7">
      <c r="A1620">
        <v>1978</v>
      </c>
      <c r="B1620" t="s">
        <v>248</v>
      </c>
      <c r="C1620" t="s">
        <v>243</v>
      </c>
      <c r="D1620" s="261">
        <v>0.61446662326110624</v>
      </c>
      <c r="E1620" t="s">
        <v>267</v>
      </c>
      <c r="F1620" t="s">
        <v>268</v>
      </c>
      <c r="G1620" t="s">
        <v>269</v>
      </c>
    </row>
    <row r="1621" spans="1:7">
      <c r="A1621">
        <v>1979</v>
      </c>
      <c r="B1621" t="s">
        <v>248</v>
      </c>
      <c r="C1621" t="s">
        <v>243</v>
      </c>
      <c r="D1621" s="261">
        <v>0.49662039036919581</v>
      </c>
      <c r="E1621" t="s">
        <v>267</v>
      </c>
      <c r="F1621" t="s">
        <v>268</v>
      </c>
      <c r="G1621" t="s">
        <v>269</v>
      </c>
    </row>
    <row r="1622" spans="1:7">
      <c r="A1622">
        <v>1980</v>
      </c>
      <c r="B1622" t="s">
        <v>248</v>
      </c>
      <c r="C1622" t="s">
        <v>243</v>
      </c>
      <c r="D1622" s="261">
        <v>0.5989858116766984</v>
      </c>
      <c r="E1622" t="s">
        <v>267</v>
      </c>
      <c r="F1622" t="s">
        <v>268</v>
      </c>
      <c r="G1622" t="s">
        <v>269</v>
      </c>
    </row>
    <row r="1623" spans="1:7">
      <c r="A1623">
        <v>1981</v>
      </c>
      <c r="B1623" t="s">
        <v>248</v>
      </c>
      <c r="C1623" t="s">
        <v>243</v>
      </c>
      <c r="D1623" s="261">
        <v>0.51639988730524156</v>
      </c>
      <c r="E1623" t="s">
        <v>267</v>
      </c>
      <c r="F1623" t="s">
        <v>268</v>
      </c>
      <c r="G1623" t="s">
        <v>269</v>
      </c>
    </row>
    <row r="1624" spans="1:7">
      <c r="A1624">
        <v>1982</v>
      </c>
      <c r="B1624" t="s">
        <v>248</v>
      </c>
      <c r="C1624" t="s">
        <v>243</v>
      </c>
      <c r="D1624" s="261">
        <v>0.34396106347633887</v>
      </c>
      <c r="E1624" t="s">
        <v>267</v>
      </c>
      <c r="F1624" t="s">
        <v>268</v>
      </c>
      <c r="G1624" t="s">
        <v>269</v>
      </c>
    </row>
    <row r="1625" spans="1:7">
      <c r="A1625">
        <v>1983</v>
      </c>
      <c r="B1625" t="s">
        <v>248</v>
      </c>
      <c r="C1625" t="s">
        <v>243</v>
      </c>
      <c r="D1625" s="261">
        <v>0.41868649797275842</v>
      </c>
      <c r="E1625" t="s">
        <v>267</v>
      </c>
      <c r="F1625" t="s">
        <v>268</v>
      </c>
      <c r="G1625" t="s">
        <v>269</v>
      </c>
    </row>
    <row r="1626" spans="1:7">
      <c r="A1626">
        <v>1984</v>
      </c>
      <c r="B1626" t="s">
        <v>248</v>
      </c>
      <c r="C1626" t="s">
        <v>243</v>
      </c>
      <c r="D1626" s="261">
        <v>0.42888967011491819</v>
      </c>
      <c r="E1626" t="s">
        <v>267</v>
      </c>
      <c r="F1626" t="s">
        <v>268</v>
      </c>
      <c r="G1626" t="s">
        <v>269</v>
      </c>
    </row>
    <row r="1627" spans="1:7">
      <c r="A1627">
        <v>1985</v>
      </c>
      <c r="B1627" t="s">
        <v>248</v>
      </c>
      <c r="C1627" t="s">
        <v>243</v>
      </c>
      <c r="D1627" s="261">
        <v>0.44383668536392284</v>
      </c>
      <c r="E1627" t="s">
        <v>267</v>
      </c>
      <c r="F1627" t="s">
        <v>268</v>
      </c>
      <c r="G1627" t="s">
        <v>269</v>
      </c>
    </row>
    <row r="1628" spans="1:7">
      <c r="A1628">
        <v>1986</v>
      </c>
      <c r="B1628" t="s">
        <v>248</v>
      </c>
      <c r="C1628" t="s">
        <v>243</v>
      </c>
      <c r="D1628" s="261">
        <v>0.7029109406688423</v>
      </c>
      <c r="E1628" t="s">
        <v>267</v>
      </c>
      <c r="F1628" t="s">
        <v>268</v>
      </c>
      <c r="G1628" t="s">
        <v>269</v>
      </c>
    </row>
    <row r="1629" spans="1:7">
      <c r="A1629">
        <v>1987</v>
      </c>
      <c r="B1629" t="s">
        <v>248</v>
      </c>
      <c r="C1629" t="s">
        <v>243</v>
      </c>
      <c r="D1629" s="261">
        <v>0.57932702329351815</v>
      </c>
      <c r="E1629" t="s">
        <v>267</v>
      </c>
      <c r="F1629" t="s">
        <v>268</v>
      </c>
      <c r="G1629" t="s">
        <v>269</v>
      </c>
    </row>
    <row r="1630" spans="1:7">
      <c r="A1630">
        <v>1988</v>
      </c>
      <c r="B1630" t="s">
        <v>248</v>
      </c>
      <c r="C1630" t="s">
        <v>243</v>
      </c>
      <c r="D1630" s="261">
        <v>0.7013250130133083</v>
      </c>
      <c r="E1630" t="s">
        <v>267</v>
      </c>
      <c r="F1630" t="s">
        <v>268</v>
      </c>
      <c r="G1630" t="s">
        <v>269</v>
      </c>
    </row>
    <row r="1631" spans="1:7">
      <c r="A1631">
        <v>1989</v>
      </c>
      <c r="B1631" t="s">
        <v>248</v>
      </c>
      <c r="C1631" t="s">
        <v>243</v>
      </c>
      <c r="D1631" s="261">
        <v>0.61755995560952681</v>
      </c>
      <c r="E1631" t="s">
        <v>267</v>
      </c>
      <c r="F1631" t="s">
        <v>268</v>
      </c>
      <c r="G1631" t="s">
        <v>269</v>
      </c>
    </row>
    <row r="1632" spans="1:7">
      <c r="A1632">
        <v>1990</v>
      </c>
      <c r="B1632" t="s">
        <v>248</v>
      </c>
      <c r="C1632" t="s">
        <v>243</v>
      </c>
      <c r="D1632" s="261">
        <v>0.46645408820915385</v>
      </c>
      <c r="E1632" t="s">
        <v>267</v>
      </c>
      <c r="F1632" t="s">
        <v>268</v>
      </c>
      <c r="G1632" t="s">
        <v>269</v>
      </c>
    </row>
    <row r="1633" spans="1:7">
      <c r="A1633">
        <v>1991</v>
      </c>
      <c r="B1633" t="s">
        <v>248</v>
      </c>
      <c r="C1633" t="s">
        <v>243</v>
      </c>
      <c r="D1633" s="261">
        <v>0.55979745673689585</v>
      </c>
      <c r="E1633" t="s">
        <v>267</v>
      </c>
      <c r="F1633" t="s">
        <v>268</v>
      </c>
      <c r="G1633" t="s">
        <v>269</v>
      </c>
    </row>
    <row r="1634" spans="1:7">
      <c r="A1634">
        <v>1992</v>
      </c>
      <c r="B1634" t="s">
        <v>248</v>
      </c>
      <c r="C1634" t="s">
        <v>243</v>
      </c>
      <c r="D1634" s="261">
        <v>0.55897747043657486</v>
      </c>
      <c r="E1634" t="s">
        <v>267</v>
      </c>
      <c r="F1634" t="s">
        <v>268</v>
      </c>
      <c r="G1634" t="s">
        <v>269</v>
      </c>
    </row>
    <row r="1635" spans="1:7">
      <c r="A1635">
        <v>1993</v>
      </c>
      <c r="B1635" t="s">
        <v>248</v>
      </c>
      <c r="C1635" t="s">
        <v>243</v>
      </c>
      <c r="D1635" s="261">
        <v>0.51073579517471457</v>
      </c>
      <c r="E1635" t="s">
        <v>267</v>
      </c>
      <c r="F1635" t="s">
        <v>268</v>
      </c>
      <c r="G1635" t="s">
        <v>269</v>
      </c>
    </row>
    <row r="1636" spans="1:7">
      <c r="A1636">
        <v>1994</v>
      </c>
      <c r="B1636" t="s">
        <v>248</v>
      </c>
      <c r="C1636" t="s">
        <v>243</v>
      </c>
      <c r="D1636" s="261">
        <v>0.44131232934609588</v>
      </c>
      <c r="E1636" t="s">
        <v>267</v>
      </c>
      <c r="F1636" t="s">
        <v>268</v>
      </c>
      <c r="G1636" t="s">
        <v>269</v>
      </c>
    </row>
    <row r="1637" spans="1:7">
      <c r="A1637">
        <v>1995</v>
      </c>
      <c r="B1637" t="s">
        <v>248</v>
      </c>
      <c r="C1637" t="s">
        <v>243</v>
      </c>
      <c r="D1637" s="261">
        <v>0.950854927974223</v>
      </c>
      <c r="E1637" t="s">
        <v>267</v>
      </c>
      <c r="F1637" t="s">
        <v>268</v>
      </c>
      <c r="G1637" t="s">
        <v>269</v>
      </c>
    </row>
    <row r="1638" spans="1:7">
      <c r="A1638">
        <v>1996</v>
      </c>
      <c r="B1638" t="s">
        <v>248</v>
      </c>
      <c r="C1638" t="s">
        <v>243</v>
      </c>
      <c r="D1638" s="261">
        <v>0.64962019526311665</v>
      </c>
      <c r="E1638" t="s">
        <v>267</v>
      </c>
      <c r="F1638" t="s">
        <v>268</v>
      </c>
      <c r="G1638" t="s">
        <v>269</v>
      </c>
    </row>
    <row r="1639" spans="1:7">
      <c r="A1639">
        <v>1997</v>
      </c>
      <c r="B1639" t="s">
        <v>248</v>
      </c>
      <c r="C1639" t="s">
        <v>243</v>
      </c>
      <c r="D1639" s="261">
        <v>0.8988631483637971</v>
      </c>
      <c r="E1639" t="s">
        <v>267</v>
      </c>
      <c r="F1639" t="s">
        <v>268</v>
      </c>
      <c r="G1639" t="s">
        <v>269</v>
      </c>
    </row>
    <row r="1640" spans="1:7">
      <c r="A1640">
        <v>1998</v>
      </c>
      <c r="B1640" t="s">
        <v>248</v>
      </c>
      <c r="C1640" t="s">
        <v>243</v>
      </c>
      <c r="D1640" s="261">
        <v>0.80174556611537118</v>
      </c>
      <c r="E1640" t="s">
        <v>267</v>
      </c>
      <c r="F1640" t="s">
        <v>268</v>
      </c>
      <c r="G1640" t="s">
        <v>269</v>
      </c>
    </row>
    <row r="1641" spans="1:7">
      <c r="A1641">
        <v>1999</v>
      </c>
      <c r="B1641" t="s">
        <v>248</v>
      </c>
      <c r="C1641" t="s">
        <v>243</v>
      </c>
      <c r="D1641" s="261">
        <v>0.57943197325317664</v>
      </c>
      <c r="E1641" t="s">
        <v>267</v>
      </c>
      <c r="F1641" t="s">
        <v>268</v>
      </c>
      <c r="G1641" t="s">
        <v>269</v>
      </c>
    </row>
    <row r="1642" spans="1:7">
      <c r="A1642">
        <v>2000</v>
      </c>
      <c r="B1642" t="s">
        <v>248</v>
      </c>
      <c r="C1642" t="s">
        <v>243</v>
      </c>
      <c r="D1642" s="261">
        <v>0.83185800018506906</v>
      </c>
      <c r="E1642" t="s">
        <v>267</v>
      </c>
      <c r="F1642" t="s">
        <v>268</v>
      </c>
      <c r="G1642" t="s">
        <v>269</v>
      </c>
    </row>
    <row r="1643" spans="1:7">
      <c r="A1643">
        <v>2001</v>
      </c>
      <c r="B1643" t="s">
        <v>248</v>
      </c>
      <c r="C1643" t="s">
        <v>243</v>
      </c>
      <c r="D1643" s="261">
        <v>0.75082383107502071</v>
      </c>
      <c r="E1643" t="s">
        <v>267</v>
      </c>
      <c r="F1643" t="s">
        <v>268</v>
      </c>
      <c r="G1643" t="s">
        <v>269</v>
      </c>
    </row>
    <row r="1644" spans="1:7">
      <c r="A1644">
        <v>2002</v>
      </c>
      <c r="B1644" t="s">
        <v>248</v>
      </c>
      <c r="C1644" t="s">
        <v>243</v>
      </c>
      <c r="D1644" s="261">
        <v>0.80276260936841215</v>
      </c>
      <c r="E1644" t="s">
        <v>267</v>
      </c>
      <c r="F1644" t="s">
        <v>268</v>
      </c>
      <c r="G1644" t="s">
        <v>269</v>
      </c>
    </row>
    <row r="1645" spans="1:7">
      <c r="A1645">
        <v>2003</v>
      </c>
      <c r="B1645" t="s">
        <v>248</v>
      </c>
      <c r="C1645" t="s">
        <v>243</v>
      </c>
      <c r="D1645" s="261">
        <v>1.0222724608907254</v>
      </c>
      <c r="E1645" t="s">
        <v>267</v>
      </c>
      <c r="F1645" t="s">
        <v>268</v>
      </c>
      <c r="G1645" t="s">
        <v>269</v>
      </c>
    </row>
    <row r="1646" spans="1:7">
      <c r="A1646">
        <v>2004</v>
      </c>
      <c r="B1646" t="s">
        <v>248</v>
      </c>
      <c r="C1646" t="s">
        <v>243</v>
      </c>
      <c r="D1646" s="261">
        <v>0.6912756852371319</v>
      </c>
      <c r="E1646" t="s">
        <v>267</v>
      </c>
      <c r="F1646" t="s">
        <v>268</v>
      </c>
      <c r="G1646" t="s">
        <v>269</v>
      </c>
    </row>
    <row r="1647" spans="1:7">
      <c r="A1647">
        <v>2005</v>
      </c>
      <c r="B1647" t="s">
        <v>248</v>
      </c>
      <c r="C1647" t="s">
        <v>243</v>
      </c>
      <c r="D1647" s="261">
        <v>0.8271821358554331</v>
      </c>
      <c r="E1647" t="s">
        <v>267</v>
      </c>
      <c r="F1647" t="s">
        <v>268</v>
      </c>
      <c r="G1647" t="s">
        <v>269</v>
      </c>
    </row>
    <row r="1648" spans="1:7">
      <c r="A1648">
        <v>2006</v>
      </c>
      <c r="B1648" t="s">
        <v>248</v>
      </c>
      <c r="C1648" t="s">
        <v>243</v>
      </c>
      <c r="D1648" s="261">
        <v>1.2134402242226361</v>
      </c>
      <c r="E1648" t="s">
        <v>267</v>
      </c>
      <c r="F1648" t="s">
        <v>268</v>
      </c>
      <c r="G1648" t="s">
        <v>269</v>
      </c>
    </row>
    <row r="1649" spans="1:7">
      <c r="A1649">
        <v>2007</v>
      </c>
      <c r="B1649" t="s">
        <v>248</v>
      </c>
      <c r="C1649" t="s">
        <v>243</v>
      </c>
      <c r="D1649" s="261">
        <v>0.74678469756027388</v>
      </c>
      <c r="E1649" t="s">
        <v>267</v>
      </c>
      <c r="F1649" t="s">
        <v>268</v>
      </c>
      <c r="G1649" t="s">
        <v>269</v>
      </c>
    </row>
    <row r="1650" spans="1:7">
      <c r="A1650">
        <v>2008</v>
      </c>
      <c r="B1650" t="s">
        <v>248</v>
      </c>
      <c r="C1650" t="s">
        <v>243</v>
      </c>
      <c r="D1650" s="261">
        <v>0.55366281286617636</v>
      </c>
      <c r="E1650" t="s">
        <v>267</v>
      </c>
      <c r="F1650" t="s">
        <v>268</v>
      </c>
      <c r="G1650" t="s">
        <v>269</v>
      </c>
    </row>
    <row r="1651" spans="1:7">
      <c r="A1651">
        <v>2009</v>
      </c>
      <c r="B1651" t="s">
        <v>248</v>
      </c>
      <c r="C1651" t="s">
        <v>243</v>
      </c>
      <c r="D1651" s="261">
        <v>1.0703951327977188</v>
      </c>
      <c r="E1651" t="s">
        <v>267</v>
      </c>
      <c r="F1651" t="s">
        <v>268</v>
      </c>
      <c r="G1651" t="s">
        <v>269</v>
      </c>
    </row>
    <row r="1652" spans="1:7">
      <c r="A1652">
        <v>2010</v>
      </c>
      <c r="B1652" t="s">
        <v>248</v>
      </c>
      <c r="C1652" t="s">
        <v>243</v>
      </c>
      <c r="D1652" s="261">
        <v>1.6944616188124257</v>
      </c>
      <c r="E1652" t="s">
        <v>267</v>
      </c>
      <c r="F1652" t="s">
        <v>268</v>
      </c>
      <c r="G1652" t="s">
        <v>269</v>
      </c>
    </row>
    <row r="1653" spans="1:7">
      <c r="A1653">
        <v>2011</v>
      </c>
      <c r="B1653" t="s">
        <v>248</v>
      </c>
      <c r="C1653" t="s">
        <v>243</v>
      </c>
      <c r="D1653" s="261">
        <v>1.1134761193644329</v>
      </c>
      <c r="E1653" t="s">
        <v>267</v>
      </c>
      <c r="F1653" t="s">
        <v>268</v>
      </c>
      <c r="G1653" t="s">
        <v>269</v>
      </c>
    </row>
    <row r="1654" spans="1:7">
      <c r="A1654">
        <v>2012</v>
      </c>
      <c r="B1654" t="s">
        <v>248</v>
      </c>
      <c r="C1654" t="s">
        <v>243</v>
      </c>
      <c r="D1654" s="261">
        <v>0.89297095046585606</v>
      </c>
      <c r="E1654" t="s">
        <v>267</v>
      </c>
      <c r="F1654" t="s">
        <v>268</v>
      </c>
      <c r="G1654" t="s">
        <v>269</v>
      </c>
    </row>
    <row r="1655" spans="1:7">
      <c r="A1655">
        <v>2013</v>
      </c>
      <c r="B1655" t="s">
        <v>248</v>
      </c>
      <c r="C1655" t="s">
        <v>243</v>
      </c>
      <c r="D1655" s="261">
        <v>1.0303390568509982</v>
      </c>
      <c r="E1655" t="s">
        <v>267</v>
      </c>
      <c r="F1655" t="s">
        <v>268</v>
      </c>
      <c r="G1655" t="s">
        <v>269</v>
      </c>
    </row>
    <row r="1656" spans="1:7">
      <c r="A1656">
        <v>2014</v>
      </c>
      <c r="B1656" t="s">
        <v>248</v>
      </c>
      <c r="C1656" t="s">
        <v>243</v>
      </c>
      <c r="D1656" s="261">
        <v>0.84272768244249363</v>
      </c>
      <c r="E1656" t="s">
        <v>267</v>
      </c>
      <c r="F1656" t="s">
        <v>268</v>
      </c>
      <c r="G1656" t="s">
        <v>269</v>
      </c>
    </row>
    <row r="1657" spans="1:7">
      <c r="A1657">
        <v>2015</v>
      </c>
      <c r="B1657" t="s">
        <v>248</v>
      </c>
      <c r="C1657" t="s">
        <v>243</v>
      </c>
      <c r="D1657" s="261">
        <v>1.5254457865863005</v>
      </c>
      <c r="E1657" t="s">
        <v>267</v>
      </c>
      <c r="F1657" t="s">
        <v>268</v>
      </c>
      <c r="G1657" t="s">
        <v>269</v>
      </c>
    </row>
    <row r="1658" spans="1:7">
      <c r="A1658">
        <v>2016</v>
      </c>
      <c r="B1658" t="s">
        <v>248</v>
      </c>
      <c r="C1658" t="s">
        <v>243</v>
      </c>
      <c r="D1658" s="261">
        <v>5.1231038374549769</v>
      </c>
      <c r="E1658" t="s">
        <v>267</v>
      </c>
      <c r="F1658" t="s">
        <v>268</v>
      </c>
      <c r="G1658" t="s">
        <v>269</v>
      </c>
    </row>
    <row r="1659" spans="1:7">
      <c r="A1659">
        <v>2017</v>
      </c>
      <c r="B1659" t="s">
        <v>248</v>
      </c>
      <c r="C1659" t="s">
        <v>243</v>
      </c>
      <c r="D1659" s="261">
        <v>3.709004436578522</v>
      </c>
      <c r="E1659" t="s">
        <v>267</v>
      </c>
      <c r="F1659" t="s">
        <v>268</v>
      </c>
      <c r="G1659" t="s">
        <v>269</v>
      </c>
    </row>
    <row r="1660" spans="1:7">
      <c r="A1660">
        <v>2018</v>
      </c>
      <c r="B1660" t="s">
        <v>248</v>
      </c>
      <c r="C1660" t="s">
        <v>243</v>
      </c>
      <c r="D1660" s="261">
        <v>4.7425866669594861</v>
      </c>
      <c r="E1660" t="s">
        <v>267</v>
      </c>
      <c r="F1660" t="s">
        <v>268</v>
      </c>
      <c r="G1660" t="s">
        <v>269</v>
      </c>
    </row>
    <row r="1661" spans="1:7">
      <c r="A1661">
        <v>2019</v>
      </c>
      <c r="B1661" t="s">
        <v>248</v>
      </c>
      <c r="C1661" t="s">
        <v>243</v>
      </c>
      <c r="D1661" s="261">
        <v>4.2759136795878572</v>
      </c>
      <c r="E1661" t="s">
        <v>267</v>
      </c>
      <c r="F1661" t="s">
        <v>268</v>
      </c>
      <c r="G1661" t="s">
        <v>269</v>
      </c>
    </row>
    <row r="1662" spans="1:7">
      <c r="A1662">
        <v>2020</v>
      </c>
      <c r="B1662" t="s">
        <v>248</v>
      </c>
      <c r="C1662" t="s">
        <v>243</v>
      </c>
      <c r="D1662" s="261">
        <v>3.1437542548927624</v>
      </c>
      <c r="E1662" t="s">
        <v>267</v>
      </c>
      <c r="F1662" t="s">
        <v>268</v>
      </c>
      <c r="G1662" t="s">
        <v>269</v>
      </c>
    </row>
    <row r="1663" spans="1:7">
      <c r="A1663">
        <v>2021</v>
      </c>
      <c r="B1663" t="s">
        <v>248</v>
      </c>
      <c r="C1663" t="s">
        <v>243</v>
      </c>
      <c r="D1663" s="261">
        <v>3.5594266388517308</v>
      </c>
      <c r="E1663" t="s">
        <v>267</v>
      </c>
      <c r="F1663" t="s">
        <v>268</v>
      </c>
      <c r="G1663" t="s">
        <v>269</v>
      </c>
    </row>
    <row r="1664" spans="1:7">
      <c r="A1664">
        <v>2022</v>
      </c>
      <c r="B1664" t="s">
        <v>248</v>
      </c>
      <c r="C1664" t="s">
        <v>243</v>
      </c>
      <c r="D1664" s="261">
        <v>3.5134764600454029</v>
      </c>
      <c r="E1664" t="s">
        <v>267</v>
      </c>
      <c r="F1664" t="s">
        <v>268</v>
      </c>
      <c r="G1664" t="s">
        <v>269</v>
      </c>
    </row>
    <row r="1665" spans="1:7">
      <c r="A1665">
        <v>1970</v>
      </c>
      <c r="B1665" t="s">
        <v>229</v>
      </c>
      <c r="C1665" t="s">
        <v>226</v>
      </c>
      <c r="D1665" s="261">
        <v>0.33357392271228764</v>
      </c>
      <c r="E1665" t="s">
        <v>267</v>
      </c>
      <c r="F1665" t="s">
        <v>268</v>
      </c>
      <c r="G1665" t="s">
        <v>269</v>
      </c>
    </row>
    <row r="1666" spans="1:7">
      <c r="A1666">
        <v>1971</v>
      </c>
      <c r="B1666" t="s">
        <v>229</v>
      </c>
      <c r="C1666" t="s">
        <v>226</v>
      </c>
      <c r="D1666" s="261">
        <v>0.32264122777026016</v>
      </c>
      <c r="E1666" t="s">
        <v>267</v>
      </c>
      <c r="F1666" t="s">
        <v>268</v>
      </c>
      <c r="G1666" t="s">
        <v>269</v>
      </c>
    </row>
    <row r="1667" spans="1:7">
      <c r="A1667">
        <v>1972</v>
      </c>
      <c r="B1667" t="s">
        <v>229</v>
      </c>
      <c r="C1667" t="s">
        <v>226</v>
      </c>
      <c r="D1667" s="261">
        <v>0.38685825361131232</v>
      </c>
      <c r="E1667" t="s">
        <v>267</v>
      </c>
      <c r="F1667" t="s">
        <v>268</v>
      </c>
      <c r="G1667" t="s">
        <v>269</v>
      </c>
    </row>
    <row r="1668" spans="1:7">
      <c r="A1668">
        <v>1973</v>
      </c>
      <c r="B1668" t="s">
        <v>229</v>
      </c>
      <c r="C1668" t="s">
        <v>226</v>
      </c>
      <c r="D1668" s="261">
        <v>0.43367671972403254</v>
      </c>
      <c r="E1668" t="s">
        <v>267</v>
      </c>
      <c r="F1668" t="s">
        <v>268</v>
      </c>
      <c r="G1668" t="s">
        <v>269</v>
      </c>
    </row>
    <row r="1669" spans="1:7">
      <c r="A1669">
        <v>1974</v>
      </c>
      <c r="B1669" t="s">
        <v>229</v>
      </c>
      <c r="C1669" t="s">
        <v>226</v>
      </c>
      <c r="D1669" s="261">
        <v>0.40635199715693887</v>
      </c>
      <c r="E1669" t="s">
        <v>267</v>
      </c>
      <c r="F1669" t="s">
        <v>268</v>
      </c>
      <c r="G1669" t="s">
        <v>269</v>
      </c>
    </row>
    <row r="1670" spans="1:7">
      <c r="A1670">
        <v>1975</v>
      </c>
      <c r="B1670" t="s">
        <v>229</v>
      </c>
      <c r="C1670" t="s">
        <v>226</v>
      </c>
      <c r="D1670" s="261">
        <v>0.44542604862644858</v>
      </c>
      <c r="E1670" t="s">
        <v>267</v>
      </c>
      <c r="F1670" t="s">
        <v>268</v>
      </c>
      <c r="G1670" t="s">
        <v>269</v>
      </c>
    </row>
    <row r="1671" spans="1:7">
      <c r="A1671">
        <v>1976</v>
      </c>
      <c r="B1671" t="s">
        <v>229</v>
      </c>
      <c r="C1671" t="s">
        <v>226</v>
      </c>
      <c r="D1671" s="261">
        <v>0.45910060311417888</v>
      </c>
      <c r="E1671" t="s">
        <v>267</v>
      </c>
      <c r="F1671" t="s">
        <v>268</v>
      </c>
      <c r="G1671" t="s">
        <v>269</v>
      </c>
    </row>
    <row r="1672" spans="1:7">
      <c r="A1672">
        <v>1977</v>
      </c>
      <c r="B1672" t="s">
        <v>229</v>
      </c>
      <c r="C1672" t="s">
        <v>226</v>
      </c>
      <c r="D1672" s="261">
        <v>0.43770630996326715</v>
      </c>
      <c r="E1672" t="s">
        <v>267</v>
      </c>
      <c r="F1672" t="s">
        <v>268</v>
      </c>
      <c r="G1672" t="s">
        <v>269</v>
      </c>
    </row>
    <row r="1673" spans="1:7">
      <c r="A1673">
        <v>1978</v>
      </c>
      <c r="B1673" t="s">
        <v>229</v>
      </c>
      <c r="C1673" t="s">
        <v>226</v>
      </c>
      <c r="D1673" s="261">
        <v>0.48880203068490691</v>
      </c>
      <c r="E1673" t="s">
        <v>267</v>
      </c>
      <c r="F1673" t="s">
        <v>268</v>
      </c>
      <c r="G1673" t="s">
        <v>269</v>
      </c>
    </row>
    <row r="1674" spans="1:7">
      <c r="A1674">
        <v>1979</v>
      </c>
      <c r="B1674" t="s">
        <v>229</v>
      </c>
      <c r="C1674" t="s">
        <v>226</v>
      </c>
      <c r="D1674" s="261">
        <v>0.47588367287996264</v>
      </c>
      <c r="E1674" t="s">
        <v>267</v>
      </c>
      <c r="F1674" t="s">
        <v>268</v>
      </c>
      <c r="G1674" t="s">
        <v>269</v>
      </c>
    </row>
    <row r="1675" spans="1:7">
      <c r="A1675">
        <v>1980</v>
      </c>
      <c r="B1675" t="s">
        <v>229</v>
      </c>
      <c r="C1675" t="s">
        <v>226</v>
      </c>
      <c r="D1675" s="261">
        <v>0.47732801700288946</v>
      </c>
      <c r="E1675" t="s">
        <v>267</v>
      </c>
      <c r="F1675" t="s">
        <v>268</v>
      </c>
      <c r="G1675" t="s">
        <v>269</v>
      </c>
    </row>
    <row r="1676" spans="1:7">
      <c r="A1676">
        <v>1981</v>
      </c>
      <c r="B1676" t="s">
        <v>229</v>
      </c>
      <c r="C1676" t="s">
        <v>226</v>
      </c>
      <c r="D1676" s="261">
        <v>0.45832862249202055</v>
      </c>
      <c r="E1676" t="s">
        <v>267</v>
      </c>
      <c r="F1676" t="s">
        <v>268</v>
      </c>
      <c r="G1676" t="s">
        <v>269</v>
      </c>
    </row>
    <row r="1677" spans="1:7">
      <c r="A1677">
        <v>1982</v>
      </c>
      <c r="B1677" t="s">
        <v>229</v>
      </c>
      <c r="C1677" t="s">
        <v>226</v>
      </c>
      <c r="D1677" s="261">
        <v>0.51380777645700904</v>
      </c>
      <c r="E1677" t="s">
        <v>267</v>
      </c>
      <c r="F1677" t="s">
        <v>268</v>
      </c>
      <c r="G1677" t="s">
        <v>269</v>
      </c>
    </row>
    <row r="1678" spans="1:7">
      <c r="A1678">
        <v>1983</v>
      </c>
      <c r="B1678" t="s">
        <v>229</v>
      </c>
      <c r="C1678" t="s">
        <v>226</v>
      </c>
      <c r="D1678" s="261">
        <v>0.51257538187079343</v>
      </c>
      <c r="E1678" t="s">
        <v>267</v>
      </c>
      <c r="F1678" t="s">
        <v>268</v>
      </c>
      <c r="G1678" t="s">
        <v>269</v>
      </c>
    </row>
    <row r="1679" spans="1:7">
      <c r="A1679">
        <v>1984</v>
      </c>
      <c r="B1679" t="s">
        <v>229</v>
      </c>
      <c r="C1679" t="s">
        <v>226</v>
      </c>
      <c r="D1679" s="261">
        <v>0.46880024370842999</v>
      </c>
      <c r="E1679" t="s">
        <v>267</v>
      </c>
      <c r="F1679" t="s">
        <v>268</v>
      </c>
      <c r="G1679" t="s">
        <v>269</v>
      </c>
    </row>
    <row r="1680" spans="1:7">
      <c r="A1680">
        <v>1985</v>
      </c>
      <c r="B1680" t="s">
        <v>229</v>
      </c>
      <c r="C1680" t="s">
        <v>226</v>
      </c>
      <c r="D1680" s="261">
        <v>0.45792691620608389</v>
      </c>
      <c r="E1680" t="s">
        <v>267</v>
      </c>
      <c r="F1680" t="s">
        <v>268</v>
      </c>
      <c r="G1680" t="s">
        <v>269</v>
      </c>
    </row>
    <row r="1681" spans="1:7">
      <c r="A1681">
        <v>1986</v>
      </c>
      <c r="B1681" t="s">
        <v>229</v>
      </c>
      <c r="C1681" t="s">
        <v>226</v>
      </c>
      <c r="D1681" s="261">
        <v>0.4666508761650689</v>
      </c>
      <c r="E1681" t="s">
        <v>267</v>
      </c>
      <c r="F1681" t="s">
        <v>268</v>
      </c>
      <c r="G1681" t="s">
        <v>269</v>
      </c>
    </row>
    <row r="1682" spans="1:7">
      <c r="A1682">
        <v>1987</v>
      </c>
      <c r="B1682" t="s">
        <v>229</v>
      </c>
      <c r="C1682" t="s">
        <v>226</v>
      </c>
      <c r="D1682" s="261">
        <v>0.47280934416236964</v>
      </c>
      <c r="E1682" t="s">
        <v>267</v>
      </c>
      <c r="F1682" t="s">
        <v>268</v>
      </c>
      <c r="G1682" t="s">
        <v>269</v>
      </c>
    </row>
    <row r="1683" spans="1:7">
      <c r="A1683">
        <v>1988</v>
      </c>
      <c r="B1683" t="s">
        <v>229</v>
      </c>
      <c r="C1683" t="s">
        <v>226</v>
      </c>
      <c r="D1683" s="261">
        <v>0.39017063843507299</v>
      </c>
      <c r="E1683" t="s">
        <v>267</v>
      </c>
      <c r="F1683" t="s">
        <v>268</v>
      </c>
      <c r="G1683" t="s">
        <v>269</v>
      </c>
    </row>
    <row r="1684" spans="1:7">
      <c r="A1684">
        <v>1989</v>
      </c>
      <c r="B1684" t="s">
        <v>229</v>
      </c>
      <c r="C1684" t="s">
        <v>226</v>
      </c>
      <c r="D1684" s="261">
        <v>0.39904262114804601</v>
      </c>
      <c r="E1684" t="s">
        <v>267</v>
      </c>
      <c r="F1684" t="s">
        <v>268</v>
      </c>
      <c r="G1684" t="s">
        <v>269</v>
      </c>
    </row>
    <row r="1685" spans="1:7">
      <c r="A1685">
        <v>1990</v>
      </c>
      <c r="B1685" t="s">
        <v>229</v>
      </c>
      <c r="C1685" t="s">
        <v>226</v>
      </c>
      <c r="D1685" s="261">
        <v>0.39938912254329717</v>
      </c>
      <c r="E1685" t="s">
        <v>267</v>
      </c>
      <c r="F1685" t="s">
        <v>268</v>
      </c>
      <c r="G1685" t="s">
        <v>269</v>
      </c>
    </row>
    <row r="1686" spans="1:7">
      <c r="A1686">
        <v>1991</v>
      </c>
      <c r="B1686" t="s">
        <v>229</v>
      </c>
      <c r="C1686" t="s">
        <v>226</v>
      </c>
      <c r="D1686" s="261">
        <v>0.41145120378077499</v>
      </c>
      <c r="E1686" t="s">
        <v>267</v>
      </c>
      <c r="F1686" t="s">
        <v>268</v>
      </c>
      <c r="G1686" t="s">
        <v>269</v>
      </c>
    </row>
    <row r="1687" spans="1:7">
      <c r="A1687">
        <v>1992</v>
      </c>
      <c r="B1687" t="s">
        <v>229</v>
      </c>
      <c r="C1687" t="s">
        <v>226</v>
      </c>
      <c r="D1687" s="261">
        <v>0.46984359307730039</v>
      </c>
      <c r="E1687" t="s">
        <v>267</v>
      </c>
      <c r="F1687" t="s">
        <v>268</v>
      </c>
      <c r="G1687" t="s">
        <v>269</v>
      </c>
    </row>
    <row r="1688" spans="1:7">
      <c r="A1688">
        <v>1993</v>
      </c>
      <c r="B1688" t="s">
        <v>229</v>
      </c>
      <c r="C1688" t="s">
        <v>226</v>
      </c>
      <c r="D1688" s="261">
        <v>0.47146068279187714</v>
      </c>
      <c r="E1688" t="s">
        <v>267</v>
      </c>
      <c r="F1688" t="s">
        <v>268</v>
      </c>
      <c r="G1688" t="s">
        <v>269</v>
      </c>
    </row>
    <row r="1689" spans="1:7">
      <c r="A1689">
        <v>1994</v>
      </c>
      <c r="B1689" t="s">
        <v>229</v>
      </c>
      <c r="C1689" t="s">
        <v>226</v>
      </c>
      <c r="D1689" s="261">
        <v>0.51625442232648544</v>
      </c>
      <c r="E1689" t="s">
        <v>267</v>
      </c>
      <c r="F1689" t="s">
        <v>268</v>
      </c>
      <c r="G1689" t="s">
        <v>269</v>
      </c>
    </row>
    <row r="1690" spans="1:7">
      <c r="A1690">
        <v>1995</v>
      </c>
      <c r="B1690" t="s">
        <v>229</v>
      </c>
      <c r="C1690" t="s">
        <v>226</v>
      </c>
      <c r="D1690" s="261">
        <v>0.47269439557017823</v>
      </c>
      <c r="E1690" t="s">
        <v>267</v>
      </c>
      <c r="F1690" t="s">
        <v>268</v>
      </c>
      <c r="G1690" t="s">
        <v>269</v>
      </c>
    </row>
    <row r="1691" spans="1:7">
      <c r="A1691">
        <v>1996</v>
      </c>
      <c r="B1691" t="s">
        <v>229</v>
      </c>
      <c r="C1691" t="s">
        <v>226</v>
      </c>
      <c r="D1691" s="261">
        <v>0.59888677517085898</v>
      </c>
      <c r="E1691" t="s">
        <v>267</v>
      </c>
      <c r="F1691" t="s">
        <v>268</v>
      </c>
      <c r="G1691" t="s">
        <v>269</v>
      </c>
    </row>
    <row r="1692" spans="1:7">
      <c r="A1692">
        <v>1997</v>
      </c>
      <c r="B1692" t="s">
        <v>229</v>
      </c>
      <c r="C1692" t="s">
        <v>226</v>
      </c>
      <c r="D1692" s="261">
        <v>0.65016378906020988</v>
      </c>
      <c r="E1692" t="s">
        <v>267</v>
      </c>
      <c r="F1692" t="s">
        <v>268</v>
      </c>
      <c r="G1692" t="s">
        <v>269</v>
      </c>
    </row>
    <row r="1693" spans="1:7">
      <c r="A1693">
        <v>1998</v>
      </c>
      <c r="B1693" t="s">
        <v>229</v>
      </c>
      <c r="C1693" t="s">
        <v>226</v>
      </c>
      <c r="D1693" s="261">
        <v>0.6997519149629684</v>
      </c>
      <c r="E1693" t="s">
        <v>267</v>
      </c>
      <c r="F1693" t="s">
        <v>268</v>
      </c>
      <c r="G1693" t="s">
        <v>269</v>
      </c>
    </row>
    <row r="1694" spans="1:7">
      <c r="A1694">
        <v>1999</v>
      </c>
      <c r="B1694" t="s">
        <v>229</v>
      </c>
      <c r="C1694" t="s">
        <v>226</v>
      </c>
      <c r="D1694" s="261">
        <v>0.66601979985320181</v>
      </c>
      <c r="E1694" t="s">
        <v>267</v>
      </c>
      <c r="F1694" t="s">
        <v>268</v>
      </c>
      <c r="G1694" t="s">
        <v>269</v>
      </c>
    </row>
    <row r="1695" spans="1:7">
      <c r="A1695">
        <v>2000</v>
      </c>
      <c r="B1695" t="s">
        <v>229</v>
      </c>
      <c r="C1695" t="s">
        <v>226</v>
      </c>
      <c r="D1695" s="261">
        <v>0.80699224018178428</v>
      </c>
      <c r="E1695" t="s">
        <v>267</v>
      </c>
      <c r="F1695" t="s">
        <v>268</v>
      </c>
      <c r="G1695" t="s">
        <v>269</v>
      </c>
    </row>
    <row r="1696" spans="1:7">
      <c r="A1696">
        <v>2001</v>
      </c>
      <c r="B1696" t="s">
        <v>229</v>
      </c>
      <c r="C1696" t="s">
        <v>226</v>
      </c>
      <c r="D1696" s="261">
        <v>0.83239202122804279</v>
      </c>
      <c r="E1696" t="s">
        <v>267</v>
      </c>
      <c r="F1696" t="s">
        <v>268</v>
      </c>
      <c r="G1696" t="s">
        <v>269</v>
      </c>
    </row>
    <row r="1697" spans="1:7">
      <c r="A1697">
        <v>2002</v>
      </c>
      <c r="B1697" t="s">
        <v>229</v>
      </c>
      <c r="C1697" t="s">
        <v>226</v>
      </c>
      <c r="D1697" s="261">
        <v>0.71906531948382746</v>
      </c>
      <c r="E1697" t="s">
        <v>267</v>
      </c>
      <c r="F1697" t="s">
        <v>268</v>
      </c>
      <c r="G1697" t="s">
        <v>269</v>
      </c>
    </row>
    <row r="1698" spans="1:7">
      <c r="A1698">
        <v>2003</v>
      </c>
      <c r="B1698" t="s">
        <v>229</v>
      </c>
      <c r="C1698" t="s">
        <v>226</v>
      </c>
      <c r="D1698" s="261">
        <v>0.72546446778074136</v>
      </c>
      <c r="E1698" t="s">
        <v>267</v>
      </c>
      <c r="F1698" t="s">
        <v>268</v>
      </c>
      <c r="G1698" t="s">
        <v>269</v>
      </c>
    </row>
    <row r="1699" spans="1:7">
      <c r="A1699">
        <v>2004</v>
      </c>
      <c r="B1699" t="s">
        <v>229</v>
      </c>
      <c r="C1699" t="s">
        <v>226</v>
      </c>
      <c r="D1699" s="261">
        <v>0.72473673316126519</v>
      </c>
      <c r="E1699" t="s">
        <v>267</v>
      </c>
      <c r="F1699" t="s">
        <v>268</v>
      </c>
      <c r="G1699" t="s">
        <v>269</v>
      </c>
    </row>
    <row r="1700" spans="1:7">
      <c r="A1700">
        <v>2005</v>
      </c>
      <c r="B1700" t="s">
        <v>229</v>
      </c>
      <c r="C1700" t="s">
        <v>226</v>
      </c>
      <c r="D1700" s="261">
        <v>0.84986249042564899</v>
      </c>
      <c r="E1700" t="s">
        <v>267</v>
      </c>
      <c r="F1700" t="s">
        <v>268</v>
      </c>
      <c r="G1700" t="s">
        <v>269</v>
      </c>
    </row>
    <row r="1701" spans="1:7">
      <c r="A1701">
        <v>2006</v>
      </c>
      <c r="B1701" t="s">
        <v>229</v>
      </c>
      <c r="C1701" t="s">
        <v>226</v>
      </c>
      <c r="D1701" s="261">
        <v>0.85108398836471622</v>
      </c>
      <c r="E1701" t="s">
        <v>267</v>
      </c>
      <c r="F1701" t="s">
        <v>268</v>
      </c>
      <c r="G1701" t="s">
        <v>269</v>
      </c>
    </row>
    <row r="1702" spans="1:7">
      <c r="A1702">
        <v>2007</v>
      </c>
      <c r="B1702" t="s">
        <v>229</v>
      </c>
      <c r="C1702" t="s">
        <v>226</v>
      </c>
      <c r="D1702" s="261">
        <v>0.85513085306035685</v>
      </c>
      <c r="E1702" t="s">
        <v>267</v>
      </c>
      <c r="F1702" t="s">
        <v>268</v>
      </c>
      <c r="G1702" t="s">
        <v>269</v>
      </c>
    </row>
    <row r="1703" spans="1:7">
      <c r="A1703">
        <v>2008</v>
      </c>
      <c r="B1703" t="s">
        <v>229</v>
      </c>
      <c r="C1703" t="s">
        <v>226</v>
      </c>
      <c r="D1703" s="261">
        <v>0.77653372688211086</v>
      </c>
      <c r="E1703" t="s">
        <v>267</v>
      </c>
      <c r="F1703" t="s">
        <v>268</v>
      </c>
      <c r="G1703" t="s">
        <v>269</v>
      </c>
    </row>
    <row r="1704" spans="1:7">
      <c r="A1704">
        <v>2009</v>
      </c>
      <c r="B1704" t="s">
        <v>229</v>
      </c>
      <c r="C1704" t="s">
        <v>226</v>
      </c>
      <c r="D1704" s="261">
        <v>0.80524447686931078</v>
      </c>
      <c r="E1704" t="s">
        <v>267</v>
      </c>
      <c r="F1704" t="s">
        <v>268</v>
      </c>
      <c r="G1704" t="s">
        <v>269</v>
      </c>
    </row>
    <row r="1705" spans="1:7">
      <c r="A1705">
        <v>2010</v>
      </c>
      <c r="B1705" t="s">
        <v>229</v>
      </c>
      <c r="C1705" t="s">
        <v>226</v>
      </c>
      <c r="D1705" s="261">
        <v>0.74210862898711216</v>
      </c>
      <c r="E1705" t="s">
        <v>267</v>
      </c>
      <c r="F1705" t="s">
        <v>268</v>
      </c>
      <c r="G1705" t="s">
        <v>269</v>
      </c>
    </row>
    <row r="1706" spans="1:7">
      <c r="A1706">
        <v>2011</v>
      </c>
      <c r="B1706" t="s">
        <v>229</v>
      </c>
      <c r="C1706" t="s">
        <v>226</v>
      </c>
      <c r="D1706" s="261">
        <v>0.71232756988067747</v>
      </c>
      <c r="E1706" t="s">
        <v>267</v>
      </c>
      <c r="F1706" t="s">
        <v>268</v>
      </c>
      <c r="G1706" t="s">
        <v>269</v>
      </c>
    </row>
    <row r="1707" spans="1:7">
      <c r="A1707">
        <v>2012</v>
      </c>
      <c r="B1707" t="s">
        <v>229</v>
      </c>
      <c r="C1707" t="s">
        <v>226</v>
      </c>
      <c r="D1707" s="261">
        <v>0.80610884196631361</v>
      </c>
      <c r="E1707" t="s">
        <v>267</v>
      </c>
      <c r="F1707" t="s">
        <v>268</v>
      </c>
      <c r="G1707" t="s">
        <v>269</v>
      </c>
    </row>
    <row r="1708" spans="1:7">
      <c r="A1708">
        <v>2013</v>
      </c>
      <c r="B1708" t="s">
        <v>229</v>
      </c>
      <c r="C1708" t="s">
        <v>226</v>
      </c>
      <c r="D1708" s="261">
        <v>0.84852396698453947</v>
      </c>
      <c r="E1708" t="s">
        <v>267</v>
      </c>
      <c r="F1708" t="s">
        <v>268</v>
      </c>
      <c r="G1708" t="s">
        <v>269</v>
      </c>
    </row>
    <row r="1709" spans="1:7">
      <c r="A1709">
        <v>2014</v>
      </c>
      <c r="B1709" t="s">
        <v>229</v>
      </c>
      <c r="C1709" t="s">
        <v>226</v>
      </c>
      <c r="D1709" s="261">
        <v>0.84715997725558445</v>
      </c>
      <c r="E1709" t="s">
        <v>267</v>
      </c>
      <c r="F1709" t="s">
        <v>268</v>
      </c>
      <c r="G1709" t="s">
        <v>269</v>
      </c>
    </row>
    <row r="1710" spans="1:7">
      <c r="A1710">
        <v>2015</v>
      </c>
      <c r="B1710" t="s">
        <v>229</v>
      </c>
      <c r="C1710" t="s">
        <v>226</v>
      </c>
      <c r="D1710" s="261">
        <v>0.8477266911779463</v>
      </c>
      <c r="E1710" t="s">
        <v>267</v>
      </c>
      <c r="F1710" t="s">
        <v>268</v>
      </c>
      <c r="G1710" t="s">
        <v>269</v>
      </c>
    </row>
    <row r="1711" spans="1:7">
      <c r="A1711">
        <v>2016</v>
      </c>
      <c r="B1711" t="s">
        <v>229</v>
      </c>
      <c r="C1711" t="s">
        <v>226</v>
      </c>
      <c r="D1711" s="261">
        <v>0.86454101040945508</v>
      </c>
      <c r="E1711" t="s">
        <v>267</v>
      </c>
      <c r="F1711" t="s">
        <v>268</v>
      </c>
      <c r="G1711" t="s">
        <v>269</v>
      </c>
    </row>
    <row r="1712" spans="1:7">
      <c r="A1712">
        <v>2017</v>
      </c>
      <c r="B1712" t="s">
        <v>229</v>
      </c>
      <c r="C1712" t="s">
        <v>226</v>
      </c>
      <c r="D1712" s="261">
        <v>0.97022097506679073</v>
      </c>
      <c r="E1712" t="s">
        <v>267</v>
      </c>
      <c r="F1712" t="s">
        <v>268</v>
      </c>
      <c r="G1712" t="s">
        <v>269</v>
      </c>
    </row>
    <row r="1713" spans="1:7">
      <c r="A1713">
        <v>2018</v>
      </c>
      <c r="B1713" t="s">
        <v>229</v>
      </c>
      <c r="C1713" t="s">
        <v>226</v>
      </c>
      <c r="D1713" s="261">
        <v>0.80943584122646295</v>
      </c>
      <c r="E1713" t="s">
        <v>267</v>
      </c>
      <c r="F1713" t="s">
        <v>268</v>
      </c>
      <c r="G1713" t="s">
        <v>269</v>
      </c>
    </row>
    <row r="1714" spans="1:7">
      <c r="A1714">
        <v>2019</v>
      </c>
      <c r="B1714" t="s">
        <v>229</v>
      </c>
      <c r="C1714" t="s">
        <v>226</v>
      </c>
      <c r="D1714" s="261">
        <v>0.80476970673516302</v>
      </c>
      <c r="E1714" t="s">
        <v>267</v>
      </c>
      <c r="F1714" t="s">
        <v>268</v>
      </c>
      <c r="G1714" t="s">
        <v>269</v>
      </c>
    </row>
    <row r="1715" spans="1:7">
      <c r="A1715">
        <v>2020</v>
      </c>
      <c r="B1715" t="s">
        <v>229</v>
      </c>
      <c r="C1715" t="s">
        <v>226</v>
      </c>
      <c r="D1715" s="261">
        <v>0.97269136593366934</v>
      </c>
      <c r="E1715" t="s">
        <v>267</v>
      </c>
      <c r="F1715" t="s">
        <v>268</v>
      </c>
      <c r="G1715" t="s">
        <v>269</v>
      </c>
    </row>
    <row r="1716" spans="1:7">
      <c r="A1716">
        <v>2021</v>
      </c>
      <c r="B1716" t="s">
        <v>229</v>
      </c>
      <c r="C1716" t="s">
        <v>226</v>
      </c>
      <c r="D1716" s="261">
        <v>0.96258990170208036</v>
      </c>
      <c r="E1716" t="s">
        <v>267</v>
      </c>
      <c r="F1716" t="s">
        <v>268</v>
      </c>
      <c r="G1716" t="s">
        <v>269</v>
      </c>
    </row>
    <row r="1717" spans="1:7">
      <c r="A1717">
        <v>2022</v>
      </c>
      <c r="B1717" t="s">
        <v>229</v>
      </c>
      <c r="C1717" t="s">
        <v>226</v>
      </c>
      <c r="D1717" s="261">
        <v>1.0081866052053143</v>
      </c>
      <c r="E1717" t="s">
        <v>267</v>
      </c>
      <c r="F1717" t="s">
        <v>268</v>
      </c>
      <c r="G1717" t="s">
        <v>269</v>
      </c>
    </row>
    <row r="1718" spans="1:7">
      <c r="A1718">
        <v>1970</v>
      </c>
      <c r="B1718" t="s">
        <v>230</v>
      </c>
      <c r="C1718" t="s">
        <v>226</v>
      </c>
      <c r="D1718" s="261">
        <v>0.55644421902736863</v>
      </c>
      <c r="E1718" t="s">
        <v>267</v>
      </c>
      <c r="F1718" t="s">
        <v>268</v>
      </c>
      <c r="G1718" t="s">
        <v>269</v>
      </c>
    </row>
    <row r="1719" spans="1:7">
      <c r="A1719">
        <v>1971</v>
      </c>
      <c r="B1719" t="s">
        <v>230</v>
      </c>
      <c r="C1719" t="s">
        <v>226</v>
      </c>
      <c r="D1719" s="261">
        <v>0.56534447970490365</v>
      </c>
      <c r="E1719" t="s">
        <v>267</v>
      </c>
      <c r="F1719" t="s">
        <v>268</v>
      </c>
      <c r="G1719" t="s">
        <v>269</v>
      </c>
    </row>
    <row r="1720" spans="1:7">
      <c r="A1720">
        <v>1972</v>
      </c>
      <c r="B1720" t="s">
        <v>230</v>
      </c>
      <c r="C1720" t="s">
        <v>226</v>
      </c>
      <c r="D1720" s="261">
        <v>0.57075885200289667</v>
      </c>
      <c r="E1720" t="s">
        <v>267</v>
      </c>
      <c r="F1720" t="s">
        <v>268</v>
      </c>
      <c r="G1720" t="s">
        <v>269</v>
      </c>
    </row>
    <row r="1721" spans="1:7">
      <c r="A1721">
        <v>1973</v>
      </c>
      <c r="B1721" t="s">
        <v>230</v>
      </c>
      <c r="C1721" t="s">
        <v>226</v>
      </c>
      <c r="D1721" s="261">
        <v>0.57666262405088975</v>
      </c>
      <c r="E1721" t="s">
        <v>267</v>
      </c>
      <c r="F1721" t="s">
        <v>268</v>
      </c>
      <c r="G1721" t="s">
        <v>269</v>
      </c>
    </row>
    <row r="1722" spans="1:7">
      <c r="A1722">
        <v>1974</v>
      </c>
      <c r="B1722" t="s">
        <v>230</v>
      </c>
      <c r="C1722" t="s">
        <v>226</v>
      </c>
      <c r="D1722" s="261">
        <v>0.53400918383570095</v>
      </c>
      <c r="E1722" t="s">
        <v>267</v>
      </c>
      <c r="F1722" t="s">
        <v>268</v>
      </c>
      <c r="G1722" t="s">
        <v>269</v>
      </c>
    </row>
    <row r="1723" spans="1:7">
      <c r="A1723">
        <v>1975</v>
      </c>
      <c r="B1723" t="s">
        <v>230</v>
      </c>
      <c r="C1723" t="s">
        <v>226</v>
      </c>
      <c r="D1723" s="261">
        <v>0.51302709134938163</v>
      </c>
      <c r="E1723" t="s">
        <v>267</v>
      </c>
      <c r="F1723" t="s">
        <v>268</v>
      </c>
      <c r="G1723" t="s">
        <v>269</v>
      </c>
    </row>
    <row r="1724" spans="1:7">
      <c r="A1724">
        <v>1976</v>
      </c>
      <c r="B1724" t="s">
        <v>230</v>
      </c>
      <c r="C1724" t="s">
        <v>226</v>
      </c>
      <c r="D1724" s="261">
        <v>0.51734813218061315</v>
      </c>
      <c r="E1724" t="s">
        <v>267</v>
      </c>
      <c r="F1724" t="s">
        <v>268</v>
      </c>
      <c r="G1724" t="s">
        <v>269</v>
      </c>
    </row>
    <row r="1725" spans="1:7">
      <c r="A1725">
        <v>1977</v>
      </c>
      <c r="B1725" t="s">
        <v>230</v>
      </c>
      <c r="C1725" t="s">
        <v>226</v>
      </c>
      <c r="D1725" s="261">
        <v>0.47176022412016039</v>
      </c>
      <c r="E1725" t="s">
        <v>267</v>
      </c>
      <c r="F1725" t="s">
        <v>268</v>
      </c>
      <c r="G1725" t="s">
        <v>269</v>
      </c>
    </row>
    <row r="1726" spans="1:7">
      <c r="A1726">
        <v>1978</v>
      </c>
      <c r="B1726" t="s">
        <v>230</v>
      </c>
      <c r="C1726" t="s">
        <v>226</v>
      </c>
      <c r="D1726" s="261">
        <v>0.47936743266617249</v>
      </c>
      <c r="E1726" t="s">
        <v>267</v>
      </c>
      <c r="F1726" t="s">
        <v>268</v>
      </c>
      <c r="G1726" t="s">
        <v>269</v>
      </c>
    </row>
    <row r="1727" spans="1:7">
      <c r="A1727">
        <v>1979</v>
      </c>
      <c r="B1727" t="s">
        <v>230</v>
      </c>
      <c r="C1727" t="s">
        <v>226</v>
      </c>
      <c r="D1727" s="261">
        <v>0.49276843438270646</v>
      </c>
      <c r="E1727" t="s">
        <v>267</v>
      </c>
      <c r="F1727" t="s">
        <v>268</v>
      </c>
      <c r="G1727" t="s">
        <v>269</v>
      </c>
    </row>
    <row r="1728" spans="1:7">
      <c r="A1728">
        <v>1980</v>
      </c>
      <c r="B1728" t="s">
        <v>230</v>
      </c>
      <c r="C1728" t="s">
        <v>226</v>
      </c>
      <c r="D1728" s="261">
        <v>0.45141968857310977</v>
      </c>
      <c r="E1728" t="s">
        <v>267</v>
      </c>
      <c r="F1728" t="s">
        <v>268</v>
      </c>
      <c r="G1728" t="s">
        <v>269</v>
      </c>
    </row>
    <row r="1729" spans="1:7">
      <c r="A1729">
        <v>1981</v>
      </c>
      <c r="B1729" t="s">
        <v>230</v>
      </c>
      <c r="C1729" t="s">
        <v>226</v>
      </c>
      <c r="D1729" s="261">
        <v>0.44310898132767446</v>
      </c>
      <c r="E1729" t="s">
        <v>267</v>
      </c>
      <c r="F1729" t="s">
        <v>268</v>
      </c>
      <c r="G1729" t="s">
        <v>269</v>
      </c>
    </row>
    <row r="1730" spans="1:7">
      <c r="A1730">
        <v>1982</v>
      </c>
      <c r="B1730" t="s">
        <v>230</v>
      </c>
      <c r="C1730" t="s">
        <v>226</v>
      </c>
      <c r="D1730" s="261">
        <v>0.37728047961134942</v>
      </c>
      <c r="E1730" t="s">
        <v>267</v>
      </c>
      <c r="F1730" t="s">
        <v>268</v>
      </c>
      <c r="G1730" t="s">
        <v>269</v>
      </c>
    </row>
    <row r="1731" spans="1:7">
      <c r="A1731">
        <v>1983</v>
      </c>
      <c r="B1731" t="s">
        <v>230</v>
      </c>
      <c r="C1731" t="s">
        <v>226</v>
      </c>
      <c r="D1731" s="261">
        <v>0.3947812058538584</v>
      </c>
      <c r="E1731" t="s">
        <v>267</v>
      </c>
      <c r="F1731" t="s">
        <v>268</v>
      </c>
      <c r="G1731" t="s">
        <v>269</v>
      </c>
    </row>
    <row r="1732" spans="1:7">
      <c r="A1732">
        <v>1984</v>
      </c>
      <c r="B1732" t="s">
        <v>230</v>
      </c>
      <c r="C1732" t="s">
        <v>226</v>
      </c>
      <c r="D1732" s="261">
        <v>0.38714099548123948</v>
      </c>
      <c r="E1732" t="s">
        <v>267</v>
      </c>
      <c r="F1732" t="s">
        <v>268</v>
      </c>
      <c r="G1732" t="s">
        <v>269</v>
      </c>
    </row>
    <row r="1733" spans="1:7">
      <c r="A1733">
        <v>1985</v>
      </c>
      <c r="B1733" t="s">
        <v>230</v>
      </c>
      <c r="C1733" t="s">
        <v>226</v>
      </c>
      <c r="D1733" s="261">
        <v>0.38915400937659872</v>
      </c>
      <c r="E1733" t="s">
        <v>267</v>
      </c>
      <c r="F1733" t="s">
        <v>268</v>
      </c>
      <c r="G1733" t="s">
        <v>269</v>
      </c>
    </row>
    <row r="1734" spans="1:7">
      <c r="A1734">
        <v>1986</v>
      </c>
      <c r="B1734" t="s">
        <v>230</v>
      </c>
      <c r="C1734" t="s">
        <v>226</v>
      </c>
      <c r="D1734" s="261">
        <v>0.36609031335834885</v>
      </c>
      <c r="E1734" t="s">
        <v>267</v>
      </c>
      <c r="F1734" t="s">
        <v>268</v>
      </c>
      <c r="G1734" t="s">
        <v>269</v>
      </c>
    </row>
    <row r="1735" spans="1:7">
      <c r="A1735">
        <v>1987</v>
      </c>
      <c r="B1735" t="s">
        <v>230</v>
      </c>
      <c r="C1735" t="s">
        <v>226</v>
      </c>
      <c r="D1735" s="261">
        <v>0.3414276535806659</v>
      </c>
      <c r="E1735" t="s">
        <v>267</v>
      </c>
      <c r="F1735" t="s">
        <v>268</v>
      </c>
      <c r="G1735" t="s">
        <v>269</v>
      </c>
    </row>
    <row r="1736" spans="1:7">
      <c r="A1736">
        <v>1988</v>
      </c>
      <c r="B1736" t="s">
        <v>230</v>
      </c>
      <c r="C1736" t="s">
        <v>226</v>
      </c>
      <c r="D1736" s="261">
        <v>0.35752037580452289</v>
      </c>
      <c r="E1736" t="s">
        <v>267</v>
      </c>
      <c r="F1736" t="s">
        <v>268</v>
      </c>
      <c r="G1736" t="s">
        <v>269</v>
      </c>
    </row>
    <row r="1737" spans="1:7">
      <c r="A1737">
        <v>1989</v>
      </c>
      <c r="B1737" t="s">
        <v>230</v>
      </c>
      <c r="C1737" t="s">
        <v>226</v>
      </c>
      <c r="D1737" s="261">
        <v>0.33022532170031776</v>
      </c>
      <c r="E1737" t="s">
        <v>267</v>
      </c>
      <c r="F1737" t="s">
        <v>268</v>
      </c>
      <c r="G1737" t="s">
        <v>269</v>
      </c>
    </row>
    <row r="1738" spans="1:7">
      <c r="A1738">
        <v>1990</v>
      </c>
      <c r="B1738" t="s">
        <v>230</v>
      </c>
      <c r="C1738" t="s">
        <v>226</v>
      </c>
      <c r="D1738" s="261">
        <v>0.2623284671293557</v>
      </c>
      <c r="E1738" t="s">
        <v>267</v>
      </c>
      <c r="F1738" t="s">
        <v>268</v>
      </c>
      <c r="G1738" t="s">
        <v>269</v>
      </c>
    </row>
    <row r="1739" spans="1:7">
      <c r="A1739">
        <v>1991</v>
      </c>
      <c r="B1739" t="s">
        <v>230</v>
      </c>
      <c r="C1739" t="s">
        <v>226</v>
      </c>
      <c r="D1739" s="261">
        <v>0.24675195307168252</v>
      </c>
      <c r="E1739" t="s">
        <v>267</v>
      </c>
      <c r="F1739" t="s">
        <v>268</v>
      </c>
      <c r="G1739" t="s">
        <v>269</v>
      </c>
    </row>
    <row r="1740" spans="1:7">
      <c r="A1740">
        <v>1992</v>
      </c>
      <c r="B1740" t="s">
        <v>230</v>
      </c>
      <c r="C1740" t="s">
        <v>226</v>
      </c>
      <c r="D1740" s="261">
        <v>0.32000232722445837</v>
      </c>
      <c r="E1740" t="s">
        <v>267</v>
      </c>
      <c r="F1740" t="s">
        <v>268</v>
      </c>
      <c r="G1740" t="s">
        <v>269</v>
      </c>
    </row>
    <row r="1741" spans="1:7">
      <c r="A1741">
        <v>1993</v>
      </c>
      <c r="B1741" t="s">
        <v>230</v>
      </c>
      <c r="C1741" t="s">
        <v>226</v>
      </c>
      <c r="D1741" s="261">
        <v>0.30049784695779141</v>
      </c>
      <c r="E1741" t="s">
        <v>267</v>
      </c>
      <c r="F1741" t="s">
        <v>268</v>
      </c>
      <c r="G1741" t="s">
        <v>269</v>
      </c>
    </row>
    <row r="1742" spans="1:7">
      <c r="A1742">
        <v>1994</v>
      </c>
      <c r="B1742" t="s">
        <v>230</v>
      </c>
      <c r="C1742" t="s">
        <v>226</v>
      </c>
      <c r="D1742" s="261">
        <v>0.32882629803823327</v>
      </c>
      <c r="E1742" t="s">
        <v>267</v>
      </c>
      <c r="F1742" t="s">
        <v>268</v>
      </c>
      <c r="G1742" t="s">
        <v>269</v>
      </c>
    </row>
    <row r="1743" spans="1:7">
      <c r="A1743">
        <v>1995</v>
      </c>
      <c r="B1743" t="s">
        <v>230</v>
      </c>
      <c r="C1743" t="s">
        <v>226</v>
      </c>
      <c r="D1743" s="261">
        <v>0.30408033730121514</v>
      </c>
      <c r="E1743" t="s">
        <v>267</v>
      </c>
      <c r="F1743" t="s">
        <v>268</v>
      </c>
      <c r="G1743" t="s">
        <v>269</v>
      </c>
    </row>
    <row r="1744" spans="1:7">
      <c r="A1744">
        <v>1996</v>
      </c>
      <c r="B1744" t="s">
        <v>230</v>
      </c>
      <c r="C1744" t="s">
        <v>226</v>
      </c>
      <c r="D1744" s="261">
        <v>0.31911182046746545</v>
      </c>
      <c r="E1744" t="s">
        <v>267</v>
      </c>
      <c r="F1744" t="s">
        <v>268</v>
      </c>
      <c r="G1744" t="s">
        <v>269</v>
      </c>
    </row>
    <row r="1745" spans="1:7">
      <c r="A1745">
        <v>1997</v>
      </c>
      <c r="B1745" t="s">
        <v>230</v>
      </c>
      <c r="C1745" t="s">
        <v>226</v>
      </c>
      <c r="D1745" s="261">
        <v>0.2994323739520432</v>
      </c>
      <c r="E1745" t="s">
        <v>267</v>
      </c>
      <c r="F1745" t="s">
        <v>268</v>
      </c>
      <c r="G1745" t="s">
        <v>269</v>
      </c>
    </row>
    <row r="1746" spans="1:7">
      <c r="A1746">
        <v>1998</v>
      </c>
      <c r="B1746" t="s">
        <v>230</v>
      </c>
      <c r="C1746" t="s">
        <v>226</v>
      </c>
      <c r="D1746" s="261">
        <v>0.30421735472538614</v>
      </c>
      <c r="E1746" t="s">
        <v>267</v>
      </c>
      <c r="F1746" t="s">
        <v>268</v>
      </c>
      <c r="G1746" t="s">
        <v>269</v>
      </c>
    </row>
    <row r="1747" spans="1:7">
      <c r="A1747">
        <v>1999</v>
      </c>
      <c r="B1747" t="s">
        <v>230</v>
      </c>
      <c r="C1747" t="s">
        <v>226</v>
      </c>
      <c r="D1747" s="261">
        <v>0.22510255955172842</v>
      </c>
      <c r="E1747" t="s">
        <v>267</v>
      </c>
      <c r="F1747" t="s">
        <v>268</v>
      </c>
      <c r="G1747" t="s">
        <v>269</v>
      </c>
    </row>
    <row r="1748" spans="1:7">
      <c r="A1748">
        <v>2000</v>
      </c>
      <c r="B1748" t="s">
        <v>230</v>
      </c>
      <c r="C1748" t="s">
        <v>226</v>
      </c>
      <c r="D1748" s="261">
        <v>0.34464490796432617</v>
      </c>
      <c r="E1748" t="s">
        <v>267</v>
      </c>
      <c r="F1748" t="s">
        <v>268</v>
      </c>
      <c r="G1748" t="s">
        <v>269</v>
      </c>
    </row>
    <row r="1749" spans="1:7">
      <c r="A1749">
        <v>2001</v>
      </c>
      <c r="B1749" t="s">
        <v>230</v>
      </c>
      <c r="C1749" t="s">
        <v>226</v>
      </c>
      <c r="D1749" s="261">
        <v>0.35020843445541416</v>
      </c>
      <c r="E1749" t="s">
        <v>267</v>
      </c>
      <c r="F1749" t="s">
        <v>268</v>
      </c>
      <c r="G1749" t="s">
        <v>269</v>
      </c>
    </row>
    <row r="1750" spans="1:7">
      <c r="A1750">
        <v>2002</v>
      </c>
      <c r="B1750" t="s">
        <v>230</v>
      </c>
      <c r="C1750" t="s">
        <v>226</v>
      </c>
      <c r="D1750" s="261">
        <v>0.30973659958022637</v>
      </c>
      <c r="E1750" t="s">
        <v>267</v>
      </c>
      <c r="F1750" t="s">
        <v>268</v>
      </c>
      <c r="G1750" t="s">
        <v>269</v>
      </c>
    </row>
    <row r="1751" spans="1:7">
      <c r="A1751">
        <v>2003</v>
      </c>
      <c r="B1751" t="s">
        <v>230</v>
      </c>
      <c r="C1751" t="s">
        <v>226</v>
      </c>
      <c r="D1751" s="261">
        <v>0.3236611243379805</v>
      </c>
      <c r="E1751" t="s">
        <v>267</v>
      </c>
      <c r="F1751" t="s">
        <v>268</v>
      </c>
      <c r="G1751" t="s">
        <v>269</v>
      </c>
    </row>
    <row r="1752" spans="1:7">
      <c r="A1752">
        <v>2004</v>
      </c>
      <c r="B1752" t="s">
        <v>230</v>
      </c>
      <c r="C1752" t="s">
        <v>226</v>
      </c>
      <c r="D1752" s="261">
        <v>0.31173439632640804</v>
      </c>
      <c r="E1752" t="s">
        <v>267</v>
      </c>
      <c r="F1752" t="s">
        <v>268</v>
      </c>
      <c r="G1752" t="s">
        <v>269</v>
      </c>
    </row>
    <row r="1753" spans="1:7">
      <c r="A1753">
        <v>2005</v>
      </c>
      <c r="B1753" t="s">
        <v>230</v>
      </c>
      <c r="C1753" t="s">
        <v>226</v>
      </c>
      <c r="D1753" s="261">
        <v>0.25282499598158209</v>
      </c>
      <c r="E1753" t="s">
        <v>267</v>
      </c>
      <c r="F1753" t="s">
        <v>268</v>
      </c>
      <c r="G1753" t="s">
        <v>269</v>
      </c>
    </row>
    <row r="1754" spans="1:7">
      <c r="A1754">
        <v>2006</v>
      </c>
      <c r="B1754" t="s">
        <v>230</v>
      </c>
      <c r="C1754" t="s">
        <v>226</v>
      </c>
      <c r="D1754" s="261">
        <v>0.3125439489330662</v>
      </c>
      <c r="E1754" t="s">
        <v>267</v>
      </c>
      <c r="F1754" t="s">
        <v>268</v>
      </c>
      <c r="G1754" t="s">
        <v>269</v>
      </c>
    </row>
    <row r="1755" spans="1:7">
      <c r="A1755">
        <v>2007</v>
      </c>
      <c r="B1755" t="s">
        <v>230</v>
      </c>
      <c r="C1755" t="s">
        <v>226</v>
      </c>
      <c r="D1755" s="261">
        <v>0.26642274102502583</v>
      </c>
      <c r="E1755" t="s">
        <v>267</v>
      </c>
      <c r="F1755" t="s">
        <v>268</v>
      </c>
      <c r="G1755" t="s">
        <v>269</v>
      </c>
    </row>
    <row r="1756" spans="1:7">
      <c r="A1756">
        <v>2008</v>
      </c>
      <c r="B1756" t="s">
        <v>230</v>
      </c>
      <c r="C1756" t="s">
        <v>226</v>
      </c>
      <c r="D1756" s="261">
        <v>0.21427060690241212</v>
      </c>
      <c r="E1756" t="s">
        <v>267</v>
      </c>
      <c r="F1756" t="s">
        <v>268</v>
      </c>
      <c r="G1756" t="s">
        <v>269</v>
      </c>
    </row>
    <row r="1757" spans="1:7">
      <c r="A1757">
        <v>2009</v>
      </c>
      <c r="B1757" t="s">
        <v>230</v>
      </c>
      <c r="C1757" t="s">
        <v>226</v>
      </c>
      <c r="D1757" s="261">
        <v>0.17922306941155958</v>
      </c>
      <c r="E1757" t="s">
        <v>267</v>
      </c>
      <c r="F1757" t="s">
        <v>268</v>
      </c>
      <c r="G1757" t="s">
        <v>269</v>
      </c>
    </row>
    <row r="1758" spans="1:7">
      <c r="A1758">
        <v>2010</v>
      </c>
      <c r="B1758" t="s">
        <v>230</v>
      </c>
      <c r="C1758" t="s">
        <v>226</v>
      </c>
      <c r="D1758" s="261">
        <v>0.17799502875588938</v>
      </c>
      <c r="E1758" t="s">
        <v>267</v>
      </c>
      <c r="F1758" t="s">
        <v>268</v>
      </c>
      <c r="G1758" t="s">
        <v>269</v>
      </c>
    </row>
    <row r="1759" spans="1:7">
      <c r="A1759">
        <v>2011</v>
      </c>
      <c r="B1759" t="s">
        <v>230</v>
      </c>
      <c r="C1759" t="s">
        <v>226</v>
      </c>
      <c r="D1759" s="261">
        <v>0.27749810197829783</v>
      </c>
      <c r="E1759" t="s">
        <v>267</v>
      </c>
      <c r="F1759" t="s">
        <v>268</v>
      </c>
      <c r="G1759" t="s">
        <v>269</v>
      </c>
    </row>
    <row r="1760" spans="1:7">
      <c r="A1760">
        <v>2012</v>
      </c>
      <c r="B1760" t="s">
        <v>230</v>
      </c>
      <c r="C1760" t="s">
        <v>226</v>
      </c>
      <c r="D1760" s="261">
        <v>0.2577320971713597</v>
      </c>
      <c r="E1760" t="s">
        <v>267</v>
      </c>
      <c r="F1760" t="s">
        <v>268</v>
      </c>
      <c r="G1760" t="s">
        <v>269</v>
      </c>
    </row>
    <row r="1761" spans="1:7">
      <c r="A1761">
        <v>2013</v>
      </c>
      <c r="B1761" t="s">
        <v>230</v>
      </c>
      <c r="C1761" t="s">
        <v>226</v>
      </c>
      <c r="D1761" s="261">
        <v>0.19138423890974429</v>
      </c>
      <c r="E1761" t="s">
        <v>267</v>
      </c>
      <c r="F1761" t="s">
        <v>268</v>
      </c>
      <c r="G1761" t="s">
        <v>269</v>
      </c>
    </row>
    <row r="1762" spans="1:7">
      <c r="A1762">
        <v>2014</v>
      </c>
      <c r="B1762" t="s">
        <v>230</v>
      </c>
      <c r="C1762" t="s">
        <v>226</v>
      </c>
      <c r="D1762" s="261">
        <v>0.17295394756933469</v>
      </c>
      <c r="E1762" t="s">
        <v>267</v>
      </c>
      <c r="F1762" t="s">
        <v>268</v>
      </c>
      <c r="G1762" t="s">
        <v>269</v>
      </c>
    </row>
    <row r="1763" spans="1:7">
      <c r="A1763">
        <v>2015</v>
      </c>
      <c r="B1763" t="s">
        <v>230</v>
      </c>
      <c r="C1763" t="s">
        <v>226</v>
      </c>
      <c r="D1763" s="261">
        <v>8.5538986193699512E-2</v>
      </c>
      <c r="E1763" t="s">
        <v>267</v>
      </c>
      <c r="F1763" t="s">
        <v>268</v>
      </c>
      <c r="G1763" t="s">
        <v>269</v>
      </c>
    </row>
    <row r="1764" spans="1:7">
      <c r="A1764">
        <v>2016</v>
      </c>
      <c r="B1764" t="s">
        <v>230</v>
      </c>
      <c r="C1764" t="s">
        <v>226</v>
      </c>
      <c r="D1764" s="261">
        <v>0.20444380235009235</v>
      </c>
      <c r="E1764" t="s">
        <v>267</v>
      </c>
      <c r="F1764" t="s">
        <v>268</v>
      </c>
      <c r="G1764" t="s">
        <v>269</v>
      </c>
    </row>
    <row r="1765" spans="1:7">
      <c r="A1765">
        <v>2017</v>
      </c>
      <c r="B1765" t="s">
        <v>230</v>
      </c>
      <c r="C1765" t="s">
        <v>226</v>
      </c>
      <c r="D1765" s="261">
        <v>0.21368359237883747</v>
      </c>
      <c r="E1765" t="s">
        <v>267</v>
      </c>
      <c r="F1765" t="s">
        <v>268</v>
      </c>
      <c r="G1765" t="s">
        <v>269</v>
      </c>
    </row>
    <row r="1766" spans="1:7">
      <c r="A1766">
        <v>2018</v>
      </c>
      <c r="B1766" t="s">
        <v>230</v>
      </c>
      <c r="C1766" t="s">
        <v>226</v>
      </c>
      <c r="D1766" s="261">
        <v>0.21690819527081739</v>
      </c>
      <c r="E1766" t="s">
        <v>267</v>
      </c>
      <c r="F1766" t="s">
        <v>268</v>
      </c>
      <c r="G1766" t="s">
        <v>269</v>
      </c>
    </row>
    <row r="1767" spans="1:7">
      <c r="A1767">
        <v>2019</v>
      </c>
      <c r="B1767" t="s">
        <v>230</v>
      </c>
      <c r="C1767" t="s">
        <v>226</v>
      </c>
      <c r="D1767" s="261">
        <v>0.21506655777022707</v>
      </c>
      <c r="E1767" t="s">
        <v>267</v>
      </c>
      <c r="F1767" t="s">
        <v>268</v>
      </c>
      <c r="G1767" t="s">
        <v>269</v>
      </c>
    </row>
    <row r="1768" spans="1:7">
      <c r="A1768">
        <v>2020</v>
      </c>
      <c r="B1768" t="s">
        <v>230</v>
      </c>
      <c r="C1768" t="s">
        <v>226</v>
      </c>
      <c r="D1768" s="261">
        <v>0.12929867738409631</v>
      </c>
      <c r="E1768" t="s">
        <v>267</v>
      </c>
      <c r="F1768" t="s">
        <v>268</v>
      </c>
      <c r="G1768" t="s">
        <v>269</v>
      </c>
    </row>
    <row r="1769" spans="1:7">
      <c r="A1769">
        <v>2021</v>
      </c>
      <c r="B1769" t="s">
        <v>230</v>
      </c>
      <c r="C1769" t="s">
        <v>226</v>
      </c>
      <c r="D1769" s="261">
        <v>0.22759145974745495</v>
      </c>
      <c r="E1769" t="s">
        <v>267</v>
      </c>
      <c r="F1769" t="s">
        <v>268</v>
      </c>
      <c r="G1769" t="s">
        <v>269</v>
      </c>
    </row>
    <row r="1770" spans="1:7">
      <c r="A1770">
        <v>2022</v>
      </c>
      <c r="B1770" t="s">
        <v>230</v>
      </c>
      <c r="C1770" t="s">
        <v>226</v>
      </c>
      <c r="D1770" s="261">
        <v>0.24730949153461615</v>
      </c>
      <c r="E1770" t="s">
        <v>267</v>
      </c>
      <c r="F1770" t="s">
        <v>268</v>
      </c>
      <c r="G1770" t="s">
        <v>269</v>
      </c>
    </row>
    <row r="1771" spans="1:7">
      <c r="A1771">
        <v>1970</v>
      </c>
      <c r="B1771" t="s">
        <v>231</v>
      </c>
      <c r="C1771" t="s">
        <v>226</v>
      </c>
      <c r="D1771" s="261">
        <v>0.44254140413163484</v>
      </c>
      <c r="E1771" t="s">
        <v>267</v>
      </c>
      <c r="F1771" t="s">
        <v>268</v>
      </c>
      <c r="G1771" t="s">
        <v>269</v>
      </c>
    </row>
    <row r="1772" spans="1:7">
      <c r="A1772">
        <v>1971</v>
      </c>
      <c r="B1772" t="s">
        <v>231</v>
      </c>
      <c r="C1772" t="s">
        <v>226</v>
      </c>
      <c r="D1772" s="261">
        <v>0.29922806882370784</v>
      </c>
      <c r="E1772" t="s">
        <v>267</v>
      </c>
      <c r="F1772" t="s">
        <v>268</v>
      </c>
      <c r="G1772" t="s">
        <v>269</v>
      </c>
    </row>
    <row r="1773" spans="1:7">
      <c r="A1773">
        <v>1972</v>
      </c>
      <c r="B1773" t="s">
        <v>231</v>
      </c>
      <c r="C1773" t="s">
        <v>226</v>
      </c>
      <c r="D1773" s="261">
        <v>0.38578152990052222</v>
      </c>
      <c r="E1773" t="s">
        <v>267</v>
      </c>
      <c r="F1773" t="s">
        <v>268</v>
      </c>
      <c r="G1773" t="s">
        <v>269</v>
      </c>
    </row>
    <row r="1774" spans="1:7">
      <c r="A1774">
        <v>1973</v>
      </c>
      <c r="B1774" t="s">
        <v>231</v>
      </c>
      <c r="C1774" t="s">
        <v>226</v>
      </c>
      <c r="D1774" s="261">
        <v>0.52242236054155322</v>
      </c>
      <c r="E1774" t="s">
        <v>267</v>
      </c>
      <c r="F1774" t="s">
        <v>268</v>
      </c>
      <c r="G1774" t="s">
        <v>269</v>
      </c>
    </row>
    <row r="1775" spans="1:7">
      <c r="A1775">
        <v>1974</v>
      </c>
      <c r="B1775" t="s">
        <v>231</v>
      </c>
      <c r="C1775" t="s">
        <v>226</v>
      </c>
      <c r="D1775" s="261">
        <v>0.65352997839647597</v>
      </c>
      <c r="E1775" t="s">
        <v>267</v>
      </c>
      <c r="F1775" t="s">
        <v>268</v>
      </c>
      <c r="G1775" t="s">
        <v>269</v>
      </c>
    </row>
    <row r="1776" spans="1:7">
      <c r="A1776">
        <v>1975</v>
      </c>
      <c r="B1776" t="s">
        <v>231</v>
      </c>
      <c r="C1776" t="s">
        <v>226</v>
      </c>
      <c r="D1776" s="261">
        <v>0.72227546961888756</v>
      </c>
      <c r="E1776" t="s">
        <v>267</v>
      </c>
      <c r="F1776" t="s">
        <v>268</v>
      </c>
      <c r="G1776" t="s">
        <v>269</v>
      </c>
    </row>
    <row r="1777" spans="1:7">
      <c r="A1777">
        <v>1976</v>
      </c>
      <c r="B1777" t="s">
        <v>231</v>
      </c>
      <c r="C1777" t="s">
        <v>226</v>
      </c>
      <c r="D1777" s="261">
        <v>0.47997798518586471</v>
      </c>
      <c r="E1777" t="s">
        <v>267</v>
      </c>
      <c r="F1777" t="s">
        <v>268</v>
      </c>
      <c r="G1777" t="s">
        <v>269</v>
      </c>
    </row>
    <row r="1778" spans="1:7">
      <c r="A1778">
        <v>1977</v>
      </c>
      <c r="B1778" t="s">
        <v>231</v>
      </c>
      <c r="C1778" t="s">
        <v>226</v>
      </c>
      <c r="D1778" s="261">
        <v>0.59531690572514406</v>
      </c>
      <c r="E1778" t="s">
        <v>267</v>
      </c>
      <c r="F1778" t="s">
        <v>268</v>
      </c>
      <c r="G1778" t="s">
        <v>269</v>
      </c>
    </row>
    <row r="1779" spans="1:7">
      <c r="A1779">
        <v>1978</v>
      </c>
      <c r="B1779" t="s">
        <v>231</v>
      </c>
      <c r="C1779" t="s">
        <v>226</v>
      </c>
      <c r="D1779" s="261">
        <v>0.62394141563896932</v>
      </c>
      <c r="E1779" t="s">
        <v>267</v>
      </c>
      <c r="F1779" t="s">
        <v>268</v>
      </c>
      <c r="G1779" t="s">
        <v>269</v>
      </c>
    </row>
    <row r="1780" spans="1:7">
      <c r="A1780">
        <v>1979</v>
      </c>
      <c r="B1780" t="s">
        <v>231</v>
      </c>
      <c r="C1780" t="s">
        <v>226</v>
      </c>
      <c r="D1780" s="261">
        <v>0.92114372042389636</v>
      </c>
      <c r="E1780" t="s">
        <v>267</v>
      </c>
      <c r="F1780" t="s">
        <v>268</v>
      </c>
      <c r="G1780" t="s">
        <v>269</v>
      </c>
    </row>
    <row r="1781" spans="1:7">
      <c r="A1781">
        <v>1980</v>
      </c>
      <c r="B1781" t="s">
        <v>231</v>
      </c>
      <c r="C1781" t="s">
        <v>226</v>
      </c>
      <c r="D1781" s="261">
        <v>0.86089423254261699</v>
      </c>
      <c r="E1781" t="s">
        <v>267</v>
      </c>
      <c r="F1781" t="s">
        <v>268</v>
      </c>
      <c r="G1781" t="s">
        <v>269</v>
      </c>
    </row>
    <row r="1782" spans="1:7">
      <c r="A1782">
        <v>1981</v>
      </c>
      <c r="B1782" t="s">
        <v>231</v>
      </c>
      <c r="C1782" t="s">
        <v>226</v>
      </c>
      <c r="D1782" s="261">
        <v>0.65922788586138814</v>
      </c>
      <c r="E1782" t="s">
        <v>267</v>
      </c>
      <c r="F1782" t="s">
        <v>268</v>
      </c>
      <c r="G1782" t="s">
        <v>269</v>
      </c>
    </row>
    <row r="1783" spans="1:7">
      <c r="A1783">
        <v>1982</v>
      </c>
      <c r="B1783" t="s">
        <v>231</v>
      </c>
      <c r="C1783" t="s">
        <v>226</v>
      </c>
      <c r="D1783" s="261">
        <v>0.75717952693506985</v>
      </c>
      <c r="E1783" t="s">
        <v>267</v>
      </c>
      <c r="F1783" t="s">
        <v>268</v>
      </c>
      <c r="G1783" t="s">
        <v>269</v>
      </c>
    </row>
    <row r="1784" spans="1:7">
      <c r="A1784">
        <v>1983</v>
      </c>
      <c r="B1784" t="s">
        <v>231</v>
      </c>
      <c r="C1784" t="s">
        <v>226</v>
      </c>
      <c r="D1784" s="261">
        <v>0.99746059656775088</v>
      </c>
      <c r="E1784" t="s">
        <v>267</v>
      </c>
      <c r="F1784" t="s">
        <v>268</v>
      </c>
      <c r="G1784" t="s">
        <v>269</v>
      </c>
    </row>
    <row r="1785" spans="1:7">
      <c r="A1785">
        <v>1984</v>
      </c>
      <c r="B1785" t="s">
        <v>231</v>
      </c>
      <c r="C1785" t="s">
        <v>226</v>
      </c>
      <c r="D1785" s="261">
        <v>0.76888317227139646</v>
      </c>
      <c r="E1785" t="s">
        <v>267</v>
      </c>
      <c r="F1785" t="s">
        <v>268</v>
      </c>
      <c r="G1785" t="s">
        <v>269</v>
      </c>
    </row>
    <row r="1786" spans="1:7">
      <c r="A1786">
        <v>1985</v>
      </c>
      <c r="B1786" t="s">
        <v>231</v>
      </c>
      <c r="C1786" t="s">
        <v>226</v>
      </c>
      <c r="D1786" s="261">
        <v>1.0616188471312471</v>
      </c>
      <c r="E1786" t="s">
        <v>267</v>
      </c>
      <c r="F1786" t="s">
        <v>268</v>
      </c>
      <c r="G1786" t="s">
        <v>269</v>
      </c>
    </row>
    <row r="1787" spans="1:7">
      <c r="A1787">
        <v>1986</v>
      </c>
      <c r="B1787" t="s">
        <v>231</v>
      </c>
      <c r="C1787" t="s">
        <v>226</v>
      </c>
      <c r="D1787" s="261">
        <v>0.76604709724871267</v>
      </c>
      <c r="E1787" t="s">
        <v>267</v>
      </c>
      <c r="F1787" t="s">
        <v>268</v>
      </c>
      <c r="G1787" t="s">
        <v>269</v>
      </c>
    </row>
    <row r="1788" spans="1:7">
      <c r="A1788">
        <v>1987</v>
      </c>
      <c r="B1788" t="s">
        <v>231</v>
      </c>
      <c r="C1788" t="s">
        <v>226</v>
      </c>
      <c r="D1788" s="261">
        <v>1.1875010296370734</v>
      </c>
      <c r="E1788" t="s">
        <v>267</v>
      </c>
      <c r="F1788" t="s">
        <v>268</v>
      </c>
      <c r="G1788" t="s">
        <v>269</v>
      </c>
    </row>
    <row r="1789" spans="1:7">
      <c r="A1789">
        <v>1988</v>
      </c>
      <c r="B1789" t="s">
        <v>231</v>
      </c>
      <c r="C1789" t="s">
        <v>226</v>
      </c>
      <c r="D1789" s="261">
        <v>1.0862824002840572</v>
      </c>
      <c r="E1789" t="s">
        <v>267</v>
      </c>
      <c r="F1789" t="s">
        <v>268</v>
      </c>
      <c r="G1789" t="s">
        <v>269</v>
      </c>
    </row>
    <row r="1790" spans="1:7">
      <c r="A1790">
        <v>1989</v>
      </c>
      <c r="B1790" t="s">
        <v>231</v>
      </c>
      <c r="C1790" t="s">
        <v>226</v>
      </c>
      <c r="D1790" s="261">
        <v>1.0146194338203784</v>
      </c>
      <c r="E1790" t="s">
        <v>267</v>
      </c>
      <c r="F1790" t="s">
        <v>268</v>
      </c>
      <c r="G1790" t="s">
        <v>269</v>
      </c>
    </row>
    <row r="1791" spans="1:7">
      <c r="A1791">
        <v>1990</v>
      </c>
      <c r="B1791" t="s">
        <v>231</v>
      </c>
      <c r="C1791" t="s">
        <v>226</v>
      </c>
      <c r="D1791" s="261">
        <v>1.4071458699446691</v>
      </c>
      <c r="E1791" t="s">
        <v>267</v>
      </c>
      <c r="F1791" t="s">
        <v>268</v>
      </c>
      <c r="G1791" t="s">
        <v>269</v>
      </c>
    </row>
    <row r="1792" spans="1:7">
      <c r="A1792">
        <v>1991</v>
      </c>
      <c r="B1792" t="s">
        <v>231</v>
      </c>
      <c r="C1792" t="s">
        <v>226</v>
      </c>
      <c r="D1792" s="261">
        <v>1.4871593541636261</v>
      </c>
      <c r="E1792" t="s">
        <v>267</v>
      </c>
      <c r="F1792" t="s">
        <v>268</v>
      </c>
      <c r="G1792" t="s">
        <v>269</v>
      </c>
    </row>
    <row r="1793" spans="1:7">
      <c r="A1793">
        <v>1992</v>
      </c>
      <c r="B1793" t="s">
        <v>231</v>
      </c>
      <c r="C1793" t="s">
        <v>226</v>
      </c>
      <c r="D1793" s="261">
        <v>1.4605521219257749</v>
      </c>
      <c r="E1793" t="s">
        <v>267</v>
      </c>
      <c r="F1793" t="s">
        <v>268</v>
      </c>
      <c r="G1793" t="s">
        <v>269</v>
      </c>
    </row>
    <row r="1794" spans="1:7">
      <c r="A1794">
        <v>1993</v>
      </c>
      <c r="B1794" t="s">
        <v>231</v>
      </c>
      <c r="C1794" t="s">
        <v>226</v>
      </c>
      <c r="D1794" s="261">
        <v>1.7456096953949012</v>
      </c>
      <c r="E1794" t="s">
        <v>267</v>
      </c>
      <c r="F1794" t="s">
        <v>268</v>
      </c>
      <c r="G1794" t="s">
        <v>269</v>
      </c>
    </row>
    <row r="1795" spans="1:7">
      <c r="A1795">
        <v>1994</v>
      </c>
      <c r="B1795" t="s">
        <v>231</v>
      </c>
      <c r="C1795" t="s">
        <v>226</v>
      </c>
      <c r="D1795" s="261">
        <v>1.7971355618746112</v>
      </c>
      <c r="E1795" t="s">
        <v>267</v>
      </c>
      <c r="F1795" t="s">
        <v>268</v>
      </c>
      <c r="G1795" t="s">
        <v>269</v>
      </c>
    </row>
    <row r="1796" spans="1:7">
      <c r="A1796">
        <v>1995</v>
      </c>
      <c r="B1796" t="s">
        <v>231</v>
      </c>
      <c r="C1796" t="s">
        <v>226</v>
      </c>
      <c r="D1796" s="261">
        <v>1.8497980983767073</v>
      </c>
      <c r="E1796" t="s">
        <v>267</v>
      </c>
      <c r="F1796" t="s">
        <v>268</v>
      </c>
      <c r="G1796" t="s">
        <v>269</v>
      </c>
    </row>
    <row r="1797" spans="1:7">
      <c r="A1797">
        <v>1996</v>
      </c>
      <c r="B1797" t="s">
        <v>231</v>
      </c>
      <c r="C1797" t="s">
        <v>226</v>
      </c>
      <c r="D1797" s="261">
        <v>2.2946340680172219</v>
      </c>
      <c r="E1797" t="s">
        <v>267</v>
      </c>
      <c r="F1797" t="s">
        <v>268</v>
      </c>
      <c r="G1797" t="s">
        <v>269</v>
      </c>
    </row>
    <row r="1798" spans="1:7">
      <c r="A1798">
        <v>1997</v>
      </c>
      <c r="B1798" t="s">
        <v>231</v>
      </c>
      <c r="C1798" t="s">
        <v>226</v>
      </c>
      <c r="D1798" s="261">
        <v>1.9951143018372219</v>
      </c>
      <c r="E1798" t="s">
        <v>267</v>
      </c>
      <c r="F1798" t="s">
        <v>268</v>
      </c>
      <c r="G1798" t="s">
        <v>269</v>
      </c>
    </row>
    <row r="1799" spans="1:7">
      <c r="A1799">
        <v>1998</v>
      </c>
      <c r="B1799" t="s">
        <v>231</v>
      </c>
      <c r="C1799" t="s">
        <v>226</v>
      </c>
      <c r="D1799" s="261">
        <v>2.5842584823099073</v>
      </c>
      <c r="E1799" t="s">
        <v>267</v>
      </c>
      <c r="F1799" t="s">
        <v>268</v>
      </c>
      <c r="G1799" t="s">
        <v>269</v>
      </c>
    </row>
    <row r="1800" spans="1:7">
      <c r="A1800">
        <v>1999</v>
      </c>
      <c r="B1800" t="s">
        <v>231</v>
      </c>
      <c r="C1800" t="s">
        <v>226</v>
      </c>
      <c r="D1800" s="261">
        <v>3.2924124016792278</v>
      </c>
      <c r="E1800" t="s">
        <v>267</v>
      </c>
      <c r="F1800" t="s">
        <v>268</v>
      </c>
      <c r="G1800" t="s">
        <v>269</v>
      </c>
    </row>
    <row r="1801" spans="1:7">
      <c r="A1801">
        <v>2000</v>
      </c>
      <c r="B1801" t="s">
        <v>231</v>
      </c>
      <c r="C1801" t="s">
        <v>226</v>
      </c>
      <c r="D1801" s="261">
        <v>2.2203011165386624</v>
      </c>
      <c r="E1801" t="s">
        <v>267</v>
      </c>
      <c r="F1801" t="s">
        <v>268</v>
      </c>
      <c r="G1801" t="s">
        <v>269</v>
      </c>
    </row>
    <row r="1802" spans="1:7">
      <c r="A1802">
        <v>2001</v>
      </c>
      <c r="B1802" t="s">
        <v>231</v>
      </c>
      <c r="C1802" t="s">
        <v>226</v>
      </c>
      <c r="D1802" s="261">
        <v>2.415699504809556</v>
      </c>
      <c r="E1802" t="s">
        <v>267</v>
      </c>
      <c r="F1802" t="s">
        <v>268</v>
      </c>
      <c r="G1802" t="s">
        <v>269</v>
      </c>
    </row>
    <row r="1803" spans="1:7">
      <c r="A1803">
        <v>2002</v>
      </c>
      <c r="B1803" t="s">
        <v>231</v>
      </c>
      <c r="C1803" t="s">
        <v>226</v>
      </c>
      <c r="D1803" s="261">
        <v>2.4999251154348969</v>
      </c>
      <c r="E1803" t="s">
        <v>267</v>
      </c>
      <c r="F1803" t="s">
        <v>268</v>
      </c>
      <c r="G1803" t="s">
        <v>269</v>
      </c>
    </row>
    <row r="1804" spans="1:7">
      <c r="A1804">
        <v>2003</v>
      </c>
      <c r="B1804" t="s">
        <v>231</v>
      </c>
      <c r="C1804" t="s">
        <v>226</v>
      </c>
      <c r="D1804" s="261">
        <v>2.8271752917101876</v>
      </c>
      <c r="E1804" t="s">
        <v>267</v>
      </c>
      <c r="F1804" t="s">
        <v>268</v>
      </c>
      <c r="G1804" t="s">
        <v>269</v>
      </c>
    </row>
    <row r="1805" spans="1:7">
      <c r="A1805">
        <v>2004</v>
      </c>
      <c r="B1805" t="s">
        <v>231</v>
      </c>
      <c r="C1805" t="s">
        <v>226</v>
      </c>
      <c r="D1805" s="261">
        <v>2.5670262212686064</v>
      </c>
      <c r="E1805" t="s">
        <v>267</v>
      </c>
      <c r="F1805" t="s">
        <v>268</v>
      </c>
      <c r="G1805" t="s">
        <v>269</v>
      </c>
    </row>
    <row r="1806" spans="1:7">
      <c r="A1806">
        <v>2005</v>
      </c>
      <c r="B1806" t="s">
        <v>231</v>
      </c>
      <c r="C1806" t="s">
        <v>226</v>
      </c>
      <c r="D1806" s="261">
        <v>2.4365965830091163</v>
      </c>
      <c r="E1806" t="s">
        <v>267</v>
      </c>
      <c r="F1806" t="s">
        <v>268</v>
      </c>
      <c r="G1806" t="s">
        <v>269</v>
      </c>
    </row>
    <row r="1807" spans="1:7">
      <c r="A1807">
        <v>2006</v>
      </c>
      <c r="B1807" t="s">
        <v>231</v>
      </c>
      <c r="C1807" t="s">
        <v>226</v>
      </c>
      <c r="D1807" s="261">
        <v>2.6943021960958817</v>
      </c>
      <c r="E1807" t="s">
        <v>267</v>
      </c>
      <c r="F1807" t="s">
        <v>268</v>
      </c>
      <c r="G1807" t="s">
        <v>269</v>
      </c>
    </row>
    <row r="1808" spans="1:7">
      <c r="A1808">
        <v>2007</v>
      </c>
      <c r="B1808" t="s">
        <v>231</v>
      </c>
      <c r="C1808" t="s">
        <v>226</v>
      </c>
      <c r="D1808" s="261">
        <v>2.7199912352626865</v>
      </c>
      <c r="E1808" t="s">
        <v>267</v>
      </c>
      <c r="F1808" t="s">
        <v>268</v>
      </c>
      <c r="G1808" t="s">
        <v>269</v>
      </c>
    </row>
    <row r="1809" spans="1:7">
      <c r="A1809">
        <v>2008</v>
      </c>
      <c r="B1809" t="s">
        <v>231</v>
      </c>
      <c r="C1809" t="s">
        <v>226</v>
      </c>
      <c r="D1809" s="261">
        <v>2.7649057587007668</v>
      </c>
      <c r="E1809" t="s">
        <v>267</v>
      </c>
      <c r="F1809" t="s">
        <v>268</v>
      </c>
      <c r="G1809" t="s">
        <v>269</v>
      </c>
    </row>
    <row r="1810" spans="1:7">
      <c r="A1810">
        <v>2009</v>
      </c>
      <c r="B1810" t="s">
        <v>231</v>
      </c>
      <c r="C1810" t="s">
        <v>226</v>
      </c>
      <c r="D1810" s="261">
        <v>2.4464704813767435</v>
      </c>
      <c r="E1810" t="s">
        <v>267</v>
      </c>
      <c r="F1810" t="s">
        <v>268</v>
      </c>
      <c r="G1810" t="s">
        <v>269</v>
      </c>
    </row>
    <row r="1811" spans="1:7">
      <c r="A1811">
        <v>2010</v>
      </c>
      <c r="B1811" t="s">
        <v>231</v>
      </c>
      <c r="C1811" t="s">
        <v>226</v>
      </c>
      <c r="D1811" s="261">
        <v>2.3436969997985839</v>
      </c>
      <c r="E1811" t="s">
        <v>267</v>
      </c>
      <c r="F1811" t="s">
        <v>268</v>
      </c>
      <c r="G1811" t="s">
        <v>269</v>
      </c>
    </row>
    <row r="1812" spans="1:7">
      <c r="A1812">
        <v>2011</v>
      </c>
      <c r="B1812" t="s">
        <v>231</v>
      </c>
      <c r="C1812" t="s">
        <v>226</v>
      </c>
      <c r="D1812" s="261">
        <v>2.3202215607411332</v>
      </c>
      <c r="E1812" t="s">
        <v>267</v>
      </c>
      <c r="F1812" t="s">
        <v>268</v>
      </c>
      <c r="G1812" t="s">
        <v>269</v>
      </c>
    </row>
    <row r="1813" spans="1:7">
      <c r="A1813">
        <v>2012</v>
      </c>
      <c r="B1813" t="s">
        <v>231</v>
      </c>
      <c r="C1813" t="s">
        <v>226</v>
      </c>
      <c r="D1813" s="261">
        <v>2.2962351142413375</v>
      </c>
      <c r="E1813" t="s">
        <v>267</v>
      </c>
      <c r="F1813" t="s">
        <v>268</v>
      </c>
      <c r="G1813" t="s">
        <v>269</v>
      </c>
    </row>
    <row r="1814" spans="1:7">
      <c r="A1814">
        <v>2013</v>
      </c>
      <c r="B1814" t="s">
        <v>231</v>
      </c>
      <c r="C1814" t="s">
        <v>226</v>
      </c>
      <c r="D1814" s="261">
        <v>2.2598883770064031</v>
      </c>
      <c r="E1814" t="s">
        <v>267</v>
      </c>
      <c r="F1814" t="s">
        <v>268</v>
      </c>
      <c r="G1814" t="s">
        <v>269</v>
      </c>
    </row>
    <row r="1815" spans="1:7">
      <c r="A1815">
        <v>2014</v>
      </c>
      <c r="B1815" t="s">
        <v>231</v>
      </c>
      <c r="C1815" t="s">
        <v>226</v>
      </c>
      <c r="D1815" s="261">
        <v>2.2409841955803174</v>
      </c>
      <c r="E1815" t="s">
        <v>267</v>
      </c>
      <c r="F1815" t="s">
        <v>268</v>
      </c>
      <c r="G1815" t="s">
        <v>269</v>
      </c>
    </row>
    <row r="1816" spans="1:7">
      <c r="A1816">
        <v>2015</v>
      </c>
      <c r="B1816" t="s">
        <v>231</v>
      </c>
      <c r="C1816" t="s">
        <v>226</v>
      </c>
      <c r="D1816" s="261">
        <v>2.3820175528307241</v>
      </c>
      <c r="E1816" t="s">
        <v>267</v>
      </c>
      <c r="F1816" t="s">
        <v>268</v>
      </c>
      <c r="G1816" t="s">
        <v>269</v>
      </c>
    </row>
    <row r="1817" spans="1:7">
      <c r="A1817">
        <v>2016</v>
      </c>
      <c r="B1817" t="s">
        <v>231</v>
      </c>
      <c r="C1817" t="s">
        <v>226</v>
      </c>
      <c r="D1817" s="261">
        <v>2.8943507101809134</v>
      </c>
      <c r="E1817" t="s">
        <v>267</v>
      </c>
      <c r="F1817" t="s">
        <v>268</v>
      </c>
      <c r="G1817" t="s">
        <v>269</v>
      </c>
    </row>
    <row r="1818" spans="1:7">
      <c r="A1818">
        <v>2017</v>
      </c>
      <c r="B1818" t="s">
        <v>231</v>
      </c>
      <c r="C1818" t="s">
        <v>226</v>
      </c>
      <c r="D1818" s="261">
        <v>2.9690459778553127</v>
      </c>
      <c r="E1818" t="s">
        <v>267</v>
      </c>
      <c r="F1818" t="s">
        <v>268</v>
      </c>
      <c r="G1818" t="s">
        <v>269</v>
      </c>
    </row>
    <row r="1819" spans="1:7">
      <c r="A1819">
        <v>2018</v>
      </c>
      <c r="B1819" t="s">
        <v>231</v>
      </c>
      <c r="C1819" t="s">
        <v>226</v>
      </c>
      <c r="D1819" s="261">
        <v>2.3774170240734804</v>
      </c>
      <c r="E1819" t="s">
        <v>267</v>
      </c>
      <c r="F1819" t="s">
        <v>268</v>
      </c>
      <c r="G1819" t="s">
        <v>269</v>
      </c>
    </row>
    <row r="1820" spans="1:7">
      <c r="A1820">
        <v>2019</v>
      </c>
      <c r="B1820" t="s">
        <v>231</v>
      </c>
      <c r="C1820" t="s">
        <v>226</v>
      </c>
      <c r="D1820" s="261">
        <v>1.8181213654460076</v>
      </c>
      <c r="E1820" t="s">
        <v>267</v>
      </c>
      <c r="F1820" t="s">
        <v>268</v>
      </c>
      <c r="G1820" t="s">
        <v>269</v>
      </c>
    </row>
    <row r="1821" spans="1:7">
      <c r="A1821">
        <v>2020</v>
      </c>
      <c r="B1821" t="s">
        <v>231</v>
      </c>
      <c r="C1821" t="s">
        <v>226</v>
      </c>
      <c r="D1821" s="261">
        <v>1.7140676229464749</v>
      </c>
      <c r="E1821" t="s">
        <v>267</v>
      </c>
      <c r="F1821" t="s">
        <v>268</v>
      </c>
      <c r="G1821" t="s">
        <v>269</v>
      </c>
    </row>
    <row r="1822" spans="1:7">
      <c r="A1822">
        <v>2021</v>
      </c>
      <c r="B1822" t="s">
        <v>231</v>
      </c>
      <c r="C1822" t="s">
        <v>226</v>
      </c>
      <c r="D1822" s="261">
        <v>1.7253757497513196</v>
      </c>
      <c r="E1822" t="s">
        <v>267</v>
      </c>
      <c r="F1822" t="s">
        <v>268</v>
      </c>
      <c r="G1822" t="s">
        <v>269</v>
      </c>
    </row>
    <row r="1823" spans="1:7">
      <c r="A1823">
        <v>2022</v>
      </c>
      <c r="B1823" t="s">
        <v>231</v>
      </c>
      <c r="C1823" t="s">
        <v>226</v>
      </c>
      <c r="D1823" s="261">
        <v>2.3906252220348772</v>
      </c>
      <c r="E1823" t="s">
        <v>267</v>
      </c>
      <c r="F1823" t="s">
        <v>268</v>
      </c>
      <c r="G1823" t="s">
        <v>269</v>
      </c>
    </row>
    <row r="1824" spans="1:7">
      <c r="A1824">
        <v>1980</v>
      </c>
      <c r="B1824" t="s">
        <v>249</v>
      </c>
      <c r="C1824" t="s">
        <v>243</v>
      </c>
      <c r="D1824" s="261">
        <v>0.41358650307826073</v>
      </c>
      <c r="E1824" t="s">
        <v>267</v>
      </c>
      <c r="F1824" t="s">
        <v>268</v>
      </c>
      <c r="G1824" t="s">
        <v>269</v>
      </c>
    </row>
    <row r="1825" spans="1:7">
      <c r="A1825">
        <v>1981</v>
      </c>
      <c r="B1825" t="s">
        <v>249</v>
      </c>
      <c r="C1825" t="s">
        <v>243</v>
      </c>
      <c r="D1825" s="261">
        <v>0.28968177904559805</v>
      </c>
      <c r="E1825" t="s">
        <v>267</v>
      </c>
      <c r="F1825" t="s">
        <v>268</v>
      </c>
      <c r="G1825" t="s">
        <v>269</v>
      </c>
    </row>
    <row r="1826" spans="1:7">
      <c r="A1826">
        <v>1982</v>
      </c>
      <c r="B1826" t="s">
        <v>249</v>
      </c>
      <c r="C1826" t="s">
        <v>243</v>
      </c>
      <c r="D1826" s="261">
        <v>0.49405826313160045</v>
      </c>
      <c r="E1826" t="s">
        <v>267</v>
      </c>
      <c r="F1826" t="s">
        <v>268</v>
      </c>
      <c r="G1826" t="s">
        <v>269</v>
      </c>
    </row>
    <row r="1827" spans="1:7">
      <c r="A1827">
        <v>1983</v>
      </c>
      <c r="B1827" t="s">
        <v>249</v>
      </c>
      <c r="C1827" t="s">
        <v>243</v>
      </c>
      <c r="D1827" s="261">
        <v>0.44604318266206305</v>
      </c>
      <c r="E1827" t="s">
        <v>267</v>
      </c>
      <c r="F1827" t="s">
        <v>268</v>
      </c>
      <c r="G1827" t="s">
        <v>269</v>
      </c>
    </row>
    <row r="1828" spans="1:7">
      <c r="A1828">
        <v>1984</v>
      </c>
      <c r="B1828" t="s">
        <v>249</v>
      </c>
      <c r="C1828" t="s">
        <v>243</v>
      </c>
      <c r="D1828" s="261">
        <v>0.48743716892040545</v>
      </c>
      <c r="E1828" t="s">
        <v>267</v>
      </c>
      <c r="F1828" t="s">
        <v>268</v>
      </c>
      <c r="G1828" t="s">
        <v>269</v>
      </c>
    </row>
    <row r="1829" spans="1:7">
      <c r="A1829">
        <v>1985</v>
      </c>
      <c r="B1829" t="s">
        <v>249</v>
      </c>
      <c r="C1829" t="s">
        <v>243</v>
      </c>
      <c r="D1829" s="261">
        <v>0.47081864919946648</v>
      </c>
      <c r="E1829" t="s">
        <v>267</v>
      </c>
      <c r="F1829" t="s">
        <v>268</v>
      </c>
      <c r="G1829" t="s">
        <v>269</v>
      </c>
    </row>
    <row r="1830" spans="1:7">
      <c r="A1830">
        <v>1986</v>
      </c>
      <c r="B1830" t="s">
        <v>249</v>
      </c>
      <c r="C1830" t="s">
        <v>243</v>
      </c>
      <c r="D1830" s="261">
        <v>0.46614292066104013</v>
      </c>
      <c r="E1830" t="s">
        <v>267</v>
      </c>
      <c r="F1830" t="s">
        <v>268</v>
      </c>
      <c r="G1830" t="s">
        <v>269</v>
      </c>
    </row>
    <row r="1831" spans="1:7">
      <c r="A1831">
        <v>1987</v>
      </c>
      <c r="B1831" t="s">
        <v>249</v>
      </c>
      <c r="C1831" t="s">
        <v>243</v>
      </c>
      <c r="D1831" s="261">
        <v>0.2049455527915521</v>
      </c>
      <c r="E1831" t="s">
        <v>267</v>
      </c>
      <c r="F1831" t="s">
        <v>268</v>
      </c>
      <c r="G1831" t="s">
        <v>269</v>
      </c>
    </row>
    <row r="1832" spans="1:7">
      <c r="A1832">
        <v>1988</v>
      </c>
      <c r="B1832" t="s">
        <v>249</v>
      </c>
      <c r="C1832" t="s">
        <v>243</v>
      </c>
      <c r="D1832" s="261">
        <v>0.5449247207382224</v>
      </c>
      <c r="E1832" t="s">
        <v>267</v>
      </c>
      <c r="F1832" t="s">
        <v>268</v>
      </c>
      <c r="G1832" t="s">
        <v>269</v>
      </c>
    </row>
    <row r="1833" spans="1:7">
      <c r="A1833">
        <v>1989</v>
      </c>
      <c r="B1833" t="s">
        <v>249</v>
      </c>
      <c r="C1833" t="s">
        <v>243</v>
      </c>
      <c r="D1833" s="261">
        <v>0.44334888534903072</v>
      </c>
      <c r="E1833" t="s">
        <v>267</v>
      </c>
      <c r="F1833" t="s">
        <v>268</v>
      </c>
      <c r="G1833" t="s">
        <v>269</v>
      </c>
    </row>
    <row r="1834" spans="1:7">
      <c r="A1834">
        <v>1990</v>
      </c>
      <c r="B1834" t="s">
        <v>249</v>
      </c>
      <c r="C1834" t="s">
        <v>243</v>
      </c>
      <c r="D1834" s="261">
        <v>0.36326419650424568</v>
      </c>
      <c r="E1834" t="s">
        <v>267</v>
      </c>
      <c r="F1834" t="s">
        <v>268</v>
      </c>
      <c r="G1834" t="s">
        <v>269</v>
      </c>
    </row>
    <row r="1835" spans="1:7">
      <c r="A1835">
        <v>1991</v>
      </c>
      <c r="B1835" t="s">
        <v>249</v>
      </c>
      <c r="C1835" t="s">
        <v>243</v>
      </c>
      <c r="D1835" s="261">
        <v>0.49515529028415006</v>
      </c>
      <c r="E1835" t="s">
        <v>267</v>
      </c>
      <c r="F1835" t="s">
        <v>268</v>
      </c>
      <c r="G1835" t="s">
        <v>269</v>
      </c>
    </row>
    <row r="1836" spans="1:7">
      <c r="A1836">
        <v>1992</v>
      </c>
      <c r="B1836" t="s">
        <v>249</v>
      </c>
      <c r="C1836" t="s">
        <v>243</v>
      </c>
      <c r="D1836" s="261">
        <v>0.48550452715906162</v>
      </c>
      <c r="E1836" t="s">
        <v>267</v>
      </c>
      <c r="F1836" t="s">
        <v>268</v>
      </c>
      <c r="G1836" t="s">
        <v>269</v>
      </c>
    </row>
    <row r="1837" spans="1:7">
      <c r="A1837">
        <v>1993</v>
      </c>
      <c r="B1837" t="s">
        <v>249</v>
      </c>
      <c r="C1837" t="s">
        <v>243</v>
      </c>
      <c r="D1837" s="261">
        <v>0.41975139766767205</v>
      </c>
      <c r="E1837" t="s">
        <v>267</v>
      </c>
      <c r="F1837" t="s">
        <v>268</v>
      </c>
      <c r="G1837" t="s">
        <v>269</v>
      </c>
    </row>
    <row r="1838" spans="1:7">
      <c r="A1838">
        <v>1994</v>
      </c>
      <c r="B1838" t="s">
        <v>249</v>
      </c>
      <c r="C1838" t="s">
        <v>243</v>
      </c>
      <c r="D1838" s="261">
        <v>0.35100104769279822</v>
      </c>
      <c r="E1838" t="s">
        <v>267</v>
      </c>
      <c r="F1838" t="s">
        <v>268</v>
      </c>
      <c r="G1838" t="s">
        <v>269</v>
      </c>
    </row>
    <row r="1839" spans="1:7">
      <c r="A1839">
        <v>1995</v>
      </c>
      <c r="B1839" t="s">
        <v>249</v>
      </c>
      <c r="C1839" t="s">
        <v>243</v>
      </c>
      <c r="D1839" s="261">
        <v>0.36258184178243286</v>
      </c>
      <c r="E1839" t="s">
        <v>267</v>
      </c>
      <c r="F1839" t="s">
        <v>268</v>
      </c>
      <c r="G1839" t="s">
        <v>269</v>
      </c>
    </row>
    <row r="1840" spans="1:7">
      <c r="A1840">
        <v>1996</v>
      </c>
      <c r="B1840" t="s">
        <v>249</v>
      </c>
      <c r="C1840" t="s">
        <v>243</v>
      </c>
      <c r="D1840" s="261">
        <v>0.54026556085839217</v>
      </c>
      <c r="E1840" t="s">
        <v>267</v>
      </c>
      <c r="F1840" t="s">
        <v>268</v>
      </c>
      <c r="G1840" t="s">
        <v>269</v>
      </c>
    </row>
    <row r="1841" spans="1:7">
      <c r="A1841">
        <v>1997</v>
      </c>
      <c r="B1841" t="s">
        <v>249</v>
      </c>
      <c r="C1841" t="s">
        <v>243</v>
      </c>
      <c r="D1841" s="261">
        <v>0.39961737116726287</v>
      </c>
      <c r="E1841" t="s">
        <v>267</v>
      </c>
      <c r="F1841" t="s">
        <v>268</v>
      </c>
      <c r="G1841" t="s">
        <v>269</v>
      </c>
    </row>
    <row r="1842" spans="1:7">
      <c r="A1842">
        <v>1998</v>
      </c>
      <c r="B1842" t="s">
        <v>249</v>
      </c>
      <c r="C1842" t="s">
        <v>243</v>
      </c>
      <c r="D1842" s="261">
        <v>0.35309078101515673</v>
      </c>
      <c r="E1842" t="s">
        <v>267</v>
      </c>
      <c r="F1842" t="s">
        <v>268</v>
      </c>
      <c r="G1842" t="s">
        <v>269</v>
      </c>
    </row>
    <row r="1843" spans="1:7">
      <c r="A1843">
        <v>1999</v>
      </c>
      <c r="B1843" t="s">
        <v>249</v>
      </c>
      <c r="C1843" t="s">
        <v>243</v>
      </c>
      <c r="D1843" s="261">
        <v>0.53294174976279562</v>
      </c>
      <c r="E1843" t="s">
        <v>267</v>
      </c>
      <c r="F1843" t="s">
        <v>268</v>
      </c>
      <c r="G1843" t="s">
        <v>269</v>
      </c>
    </row>
    <row r="1844" spans="1:7">
      <c r="A1844">
        <v>2000</v>
      </c>
      <c r="B1844" t="s">
        <v>249</v>
      </c>
      <c r="C1844" t="s">
        <v>243</v>
      </c>
      <c r="D1844" s="261">
        <v>0.47028971068565306</v>
      </c>
      <c r="E1844" t="s">
        <v>267</v>
      </c>
      <c r="F1844" t="s">
        <v>268</v>
      </c>
      <c r="G1844" t="s">
        <v>269</v>
      </c>
    </row>
    <row r="1845" spans="1:7">
      <c r="A1845">
        <v>2001</v>
      </c>
      <c r="B1845" t="s">
        <v>249</v>
      </c>
      <c r="C1845" t="s">
        <v>243</v>
      </c>
      <c r="D1845" s="261">
        <v>0.44883076521320908</v>
      </c>
      <c r="E1845" t="s">
        <v>267</v>
      </c>
      <c r="F1845" t="s">
        <v>268</v>
      </c>
      <c r="G1845" t="s">
        <v>269</v>
      </c>
    </row>
    <row r="1846" spans="1:7">
      <c r="A1846">
        <v>2002</v>
      </c>
      <c r="B1846" t="s">
        <v>249</v>
      </c>
      <c r="C1846" t="s">
        <v>243</v>
      </c>
      <c r="D1846" s="261">
        <v>0.35861638436744236</v>
      </c>
      <c r="E1846" t="s">
        <v>267</v>
      </c>
      <c r="F1846" t="s">
        <v>268</v>
      </c>
      <c r="G1846" t="s">
        <v>269</v>
      </c>
    </row>
    <row r="1847" spans="1:7">
      <c r="A1847">
        <v>2003</v>
      </c>
      <c r="B1847" t="s">
        <v>249</v>
      </c>
      <c r="C1847" t="s">
        <v>243</v>
      </c>
      <c r="D1847" s="261">
        <v>0.50706653200038065</v>
      </c>
      <c r="E1847" t="s">
        <v>267</v>
      </c>
      <c r="F1847" t="s">
        <v>268</v>
      </c>
      <c r="G1847" t="s">
        <v>269</v>
      </c>
    </row>
    <row r="1848" spans="1:7">
      <c r="A1848">
        <v>2004</v>
      </c>
      <c r="B1848" t="s">
        <v>249</v>
      </c>
      <c r="C1848" t="s">
        <v>243</v>
      </c>
      <c r="D1848" s="261">
        <v>0.33713075376047585</v>
      </c>
      <c r="E1848" t="s">
        <v>267</v>
      </c>
      <c r="F1848" t="s">
        <v>268</v>
      </c>
      <c r="G1848" t="s">
        <v>269</v>
      </c>
    </row>
    <row r="1849" spans="1:7">
      <c r="A1849">
        <v>2005</v>
      </c>
      <c r="B1849" t="s">
        <v>249</v>
      </c>
      <c r="C1849" t="s">
        <v>243</v>
      </c>
      <c r="D1849" s="261">
        <v>0.29348197760155048</v>
      </c>
      <c r="E1849" t="s">
        <v>267</v>
      </c>
      <c r="F1849" t="s">
        <v>268</v>
      </c>
      <c r="G1849" t="s">
        <v>269</v>
      </c>
    </row>
    <row r="1850" spans="1:7">
      <c r="A1850">
        <v>2006</v>
      </c>
      <c r="B1850" t="s">
        <v>249</v>
      </c>
      <c r="C1850" t="s">
        <v>243</v>
      </c>
      <c r="D1850" s="261">
        <v>0.20668089020975475</v>
      </c>
      <c r="E1850" t="s">
        <v>267</v>
      </c>
      <c r="F1850" t="s">
        <v>268</v>
      </c>
      <c r="G1850" t="s">
        <v>269</v>
      </c>
    </row>
    <row r="1851" spans="1:7">
      <c r="A1851">
        <v>2007</v>
      </c>
      <c r="B1851" t="s">
        <v>249</v>
      </c>
      <c r="C1851" t="s">
        <v>243</v>
      </c>
      <c r="D1851" s="261">
        <v>0.26917834674972102</v>
      </c>
      <c r="E1851" t="s">
        <v>267</v>
      </c>
      <c r="F1851" t="s">
        <v>268</v>
      </c>
      <c r="G1851" t="s">
        <v>269</v>
      </c>
    </row>
    <row r="1852" spans="1:7">
      <c r="A1852">
        <v>2008</v>
      </c>
      <c r="B1852" t="s">
        <v>249</v>
      </c>
      <c r="C1852" t="s">
        <v>243</v>
      </c>
      <c r="D1852" s="261">
        <v>0.20119296591552066</v>
      </c>
      <c r="E1852" t="s">
        <v>267</v>
      </c>
      <c r="F1852" t="s">
        <v>268</v>
      </c>
      <c r="G1852" t="s">
        <v>269</v>
      </c>
    </row>
    <row r="1853" spans="1:7">
      <c r="A1853">
        <v>2009</v>
      </c>
      <c r="B1853" t="s">
        <v>249</v>
      </c>
      <c r="C1853" t="s">
        <v>243</v>
      </c>
      <c r="D1853" s="261">
        <v>0.1962170550121346</v>
      </c>
      <c r="E1853" t="s">
        <v>267</v>
      </c>
      <c r="F1853" t="s">
        <v>268</v>
      </c>
      <c r="G1853" t="s">
        <v>269</v>
      </c>
    </row>
    <row r="1854" spans="1:7">
      <c r="A1854">
        <v>2010</v>
      </c>
      <c r="B1854" t="s">
        <v>249</v>
      </c>
      <c r="C1854" t="s">
        <v>243</v>
      </c>
      <c r="D1854" s="261">
        <v>0.20923372912051336</v>
      </c>
      <c r="E1854" t="s">
        <v>267</v>
      </c>
      <c r="F1854" t="s">
        <v>268</v>
      </c>
      <c r="G1854" t="s">
        <v>269</v>
      </c>
    </row>
    <row r="1855" spans="1:7">
      <c r="A1855">
        <v>2011</v>
      </c>
      <c r="B1855" t="s">
        <v>249</v>
      </c>
      <c r="C1855" t="s">
        <v>243</v>
      </c>
      <c r="D1855" s="261">
        <v>0.36128827918821527</v>
      </c>
      <c r="E1855" t="s">
        <v>267</v>
      </c>
      <c r="F1855" t="s">
        <v>268</v>
      </c>
      <c r="G1855" t="s">
        <v>269</v>
      </c>
    </row>
    <row r="1856" spans="1:7">
      <c r="A1856">
        <v>2012</v>
      </c>
      <c r="B1856" t="s">
        <v>249</v>
      </c>
      <c r="C1856" t="s">
        <v>243</v>
      </c>
      <c r="D1856" s="261">
        <v>0.16293908533773765</v>
      </c>
      <c r="E1856" t="s">
        <v>267</v>
      </c>
      <c r="F1856" t="s">
        <v>268</v>
      </c>
      <c r="G1856" t="s">
        <v>269</v>
      </c>
    </row>
    <row r="1857" spans="1:7">
      <c r="A1857">
        <v>2013</v>
      </c>
      <c r="B1857" t="s">
        <v>249</v>
      </c>
      <c r="C1857" t="s">
        <v>243</v>
      </c>
      <c r="D1857" s="261">
        <v>0.1870753481990689</v>
      </c>
      <c r="E1857" t="s">
        <v>267</v>
      </c>
      <c r="F1857" t="s">
        <v>268</v>
      </c>
      <c r="G1857" t="s">
        <v>269</v>
      </c>
    </row>
    <row r="1858" spans="1:7">
      <c r="A1858">
        <v>2014</v>
      </c>
      <c r="B1858" t="s">
        <v>249</v>
      </c>
      <c r="C1858" t="s">
        <v>243</v>
      </c>
      <c r="D1858" s="261">
        <v>0.27330749709752239</v>
      </c>
      <c r="E1858" t="s">
        <v>267</v>
      </c>
      <c r="F1858" t="s">
        <v>268</v>
      </c>
      <c r="G1858" t="s">
        <v>269</v>
      </c>
    </row>
    <row r="1859" spans="1:7">
      <c r="A1859">
        <v>2015</v>
      </c>
      <c r="B1859" t="s">
        <v>249</v>
      </c>
      <c r="C1859" t="s">
        <v>243</v>
      </c>
      <c r="D1859" s="261">
        <v>0.34925091585178619</v>
      </c>
      <c r="E1859" t="s">
        <v>267</v>
      </c>
      <c r="F1859" t="s">
        <v>268</v>
      </c>
      <c r="G1859" t="s">
        <v>269</v>
      </c>
    </row>
    <row r="1860" spans="1:7">
      <c r="A1860">
        <v>2016</v>
      </c>
      <c r="B1860" t="s">
        <v>249</v>
      </c>
      <c r="C1860" t="s">
        <v>243</v>
      </c>
      <c r="D1860" s="261">
        <v>0.20095592441585242</v>
      </c>
      <c r="E1860" t="s">
        <v>267</v>
      </c>
      <c r="F1860" t="s">
        <v>268</v>
      </c>
      <c r="G1860" t="s">
        <v>269</v>
      </c>
    </row>
    <row r="1861" spans="1:7">
      <c r="A1861">
        <v>2017</v>
      </c>
      <c r="B1861" t="s">
        <v>249</v>
      </c>
      <c r="C1861" t="s">
        <v>243</v>
      </c>
      <c r="D1861" s="261">
        <v>0.34083794010540536</v>
      </c>
      <c r="E1861" t="s">
        <v>267</v>
      </c>
      <c r="F1861" t="s">
        <v>268</v>
      </c>
      <c r="G1861" t="s">
        <v>269</v>
      </c>
    </row>
    <row r="1862" spans="1:7">
      <c r="A1862">
        <v>2018</v>
      </c>
      <c r="B1862" t="s">
        <v>249</v>
      </c>
      <c r="C1862" t="s">
        <v>243</v>
      </c>
      <c r="D1862" s="261">
        <v>0.25739914459674545</v>
      </c>
      <c r="E1862" t="s">
        <v>267</v>
      </c>
      <c r="F1862" t="s">
        <v>268</v>
      </c>
      <c r="G1862" t="s">
        <v>269</v>
      </c>
    </row>
    <row r="1863" spans="1:7">
      <c r="A1863">
        <v>2019</v>
      </c>
      <c r="B1863" t="s">
        <v>249</v>
      </c>
      <c r="C1863" t="s">
        <v>243</v>
      </c>
      <c r="D1863" s="261">
        <v>0.12579143770896473</v>
      </c>
      <c r="E1863" t="s">
        <v>267</v>
      </c>
      <c r="F1863" t="s">
        <v>268</v>
      </c>
      <c r="G1863" t="s">
        <v>269</v>
      </c>
    </row>
    <row r="1864" spans="1:7">
      <c r="A1864">
        <v>2020</v>
      </c>
      <c r="B1864" t="s">
        <v>249</v>
      </c>
      <c r="C1864" t="s">
        <v>243</v>
      </c>
      <c r="D1864" s="261">
        <v>0.46788951545166452</v>
      </c>
      <c r="E1864" t="s">
        <v>267</v>
      </c>
      <c r="F1864" t="s">
        <v>268</v>
      </c>
      <c r="G1864" t="s">
        <v>269</v>
      </c>
    </row>
    <row r="1865" spans="1:7">
      <c r="A1865">
        <v>2021</v>
      </c>
      <c r="B1865" t="s">
        <v>249</v>
      </c>
      <c r="C1865" t="s">
        <v>243</v>
      </c>
      <c r="D1865" s="261">
        <v>0.3632117470474201</v>
      </c>
      <c r="E1865" t="s">
        <v>267</v>
      </c>
      <c r="F1865" t="s">
        <v>268</v>
      </c>
      <c r="G1865" t="s">
        <v>269</v>
      </c>
    </row>
    <row r="1866" spans="1:7">
      <c r="A1866">
        <v>2022</v>
      </c>
      <c r="B1866" t="s">
        <v>249</v>
      </c>
      <c r="C1866" t="s">
        <v>243</v>
      </c>
      <c r="D1866" s="261">
        <v>0.17498423502137625</v>
      </c>
      <c r="E1866" t="s">
        <v>267</v>
      </c>
      <c r="F1866" t="s">
        <v>268</v>
      </c>
      <c r="G1866" t="s">
        <v>269</v>
      </c>
    </row>
    <row r="1867" spans="1:7">
      <c r="A1867">
        <v>1997</v>
      </c>
      <c r="B1867" t="s">
        <v>232</v>
      </c>
      <c r="C1867" t="s">
        <v>226</v>
      </c>
      <c r="D1867" s="261">
        <v>0.79496687576947889</v>
      </c>
      <c r="E1867" t="s">
        <v>267</v>
      </c>
      <c r="F1867" t="s">
        <v>268</v>
      </c>
      <c r="G1867" t="s">
        <v>269</v>
      </c>
    </row>
    <row r="1868" spans="1:7">
      <c r="A1868">
        <v>1998</v>
      </c>
      <c r="B1868" t="s">
        <v>232</v>
      </c>
      <c r="C1868" t="s">
        <v>226</v>
      </c>
      <c r="D1868" s="261">
        <v>0.7873458522716984</v>
      </c>
      <c r="E1868" t="s">
        <v>267</v>
      </c>
      <c r="F1868" t="s">
        <v>268</v>
      </c>
      <c r="G1868" t="s">
        <v>269</v>
      </c>
    </row>
    <row r="1869" spans="1:7">
      <c r="A1869">
        <v>1999</v>
      </c>
      <c r="B1869" t="s">
        <v>232</v>
      </c>
      <c r="C1869" t="s">
        <v>226</v>
      </c>
      <c r="D1869" s="261">
        <v>0.77996383751946874</v>
      </c>
      <c r="E1869" t="s">
        <v>267</v>
      </c>
      <c r="F1869" t="s">
        <v>268</v>
      </c>
      <c r="G1869" t="s">
        <v>269</v>
      </c>
    </row>
    <row r="1870" spans="1:7">
      <c r="A1870">
        <v>2000</v>
      </c>
      <c r="B1870" t="s">
        <v>232</v>
      </c>
      <c r="C1870" t="s">
        <v>226</v>
      </c>
      <c r="D1870" s="261">
        <v>0.77299546870794267</v>
      </c>
      <c r="E1870" t="s">
        <v>267</v>
      </c>
      <c r="F1870" t="s">
        <v>268</v>
      </c>
      <c r="G1870" t="s">
        <v>269</v>
      </c>
    </row>
    <row r="1871" spans="1:7">
      <c r="A1871">
        <v>2001</v>
      </c>
      <c r="B1871" t="s">
        <v>232</v>
      </c>
      <c r="C1871" t="s">
        <v>226</v>
      </c>
      <c r="D1871" s="261">
        <v>0.7666214014776731</v>
      </c>
      <c r="E1871" t="s">
        <v>267</v>
      </c>
      <c r="F1871" t="s">
        <v>268</v>
      </c>
      <c r="G1871" t="s">
        <v>269</v>
      </c>
    </row>
    <row r="1872" spans="1:7">
      <c r="A1872">
        <v>2002</v>
      </c>
      <c r="B1872" t="s">
        <v>232</v>
      </c>
      <c r="C1872" t="s">
        <v>226</v>
      </c>
      <c r="D1872" s="261">
        <v>0.76034595621838341</v>
      </c>
      <c r="E1872" t="s">
        <v>267</v>
      </c>
      <c r="F1872" t="s">
        <v>268</v>
      </c>
      <c r="G1872" t="s">
        <v>269</v>
      </c>
    </row>
    <row r="1873" spans="1:7">
      <c r="A1873">
        <v>2003</v>
      </c>
      <c r="B1873" t="s">
        <v>232</v>
      </c>
      <c r="C1873" t="s">
        <v>226</v>
      </c>
      <c r="D1873" s="261">
        <v>0.86956129952797434</v>
      </c>
      <c r="E1873" t="s">
        <v>267</v>
      </c>
      <c r="F1873" t="s">
        <v>268</v>
      </c>
      <c r="G1873" t="s">
        <v>269</v>
      </c>
    </row>
    <row r="1874" spans="1:7">
      <c r="A1874">
        <v>2004</v>
      </c>
      <c r="B1874" t="s">
        <v>232</v>
      </c>
      <c r="C1874" t="s">
        <v>226</v>
      </c>
      <c r="D1874" s="261">
        <v>0.84885581560367362</v>
      </c>
      <c r="E1874" t="s">
        <v>267</v>
      </c>
      <c r="F1874" t="s">
        <v>268</v>
      </c>
      <c r="G1874" t="s">
        <v>269</v>
      </c>
    </row>
    <row r="1875" spans="1:7">
      <c r="A1875">
        <v>2005</v>
      </c>
      <c r="B1875" t="s">
        <v>232</v>
      </c>
      <c r="C1875" t="s">
        <v>226</v>
      </c>
      <c r="D1875" s="261">
        <v>0.74105869709072558</v>
      </c>
      <c r="E1875" t="s">
        <v>267</v>
      </c>
      <c r="F1875" t="s">
        <v>268</v>
      </c>
      <c r="G1875" t="s">
        <v>269</v>
      </c>
    </row>
    <row r="1876" spans="1:7">
      <c r="A1876">
        <v>2006</v>
      </c>
      <c r="B1876" t="s">
        <v>232</v>
      </c>
      <c r="C1876" t="s">
        <v>226</v>
      </c>
      <c r="D1876" s="261">
        <v>0.64688876290734487</v>
      </c>
      <c r="E1876" t="s">
        <v>267</v>
      </c>
      <c r="F1876" t="s">
        <v>268</v>
      </c>
      <c r="G1876" t="s">
        <v>269</v>
      </c>
    </row>
    <row r="1877" spans="1:7">
      <c r="A1877">
        <v>2007</v>
      </c>
      <c r="B1877" t="s">
        <v>232</v>
      </c>
      <c r="C1877" t="s">
        <v>226</v>
      </c>
      <c r="D1877" s="261">
        <v>1.0299873909999999</v>
      </c>
      <c r="E1877" t="s">
        <v>267</v>
      </c>
      <c r="F1877" t="s">
        <v>268</v>
      </c>
      <c r="G1877" t="s">
        <v>269</v>
      </c>
    </row>
    <row r="1878" spans="1:7">
      <c r="A1878">
        <v>2008</v>
      </c>
      <c r="B1878" t="s">
        <v>232</v>
      </c>
      <c r="C1878" t="s">
        <v>226</v>
      </c>
      <c r="D1878" s="261">
        <v>1.0516746370000001</v>
      </c>
      <c r="E1878" t="s">
        <v>267</v>
      </c>
      <c r="F1878" t="s">
        <v>268</v>
      </c>
      <c r="G1878" t="s">
        <v>269</v>
      </c>
    </row>
    <row r="1879" spans="1:7">
      <c r="A1879">
        <v>2009</v>
      </c>
      <c r="B1879" t="s">
        <v>232</v>
      </c>
      <c r="C1879" t="s">
        <v>226</v>
      </c>
      <c r="D1879" s="261">
        <v>1.0576927540000001</v>
      </c>
      <c r="E1879" t="s">
        <v>267</v>
      </c>
      <c r="F1879" t="s">
        <v>268</v>
      </c>
      <c r="G1879" t="s">
        <v>269</v>
      </c>
    </row>
    <row r="1880" spans="1:7">
      <c r="A1880">
        <v>2010</v>
      </c>
      <c r="B1880" t="s">
        <v>232</v>
      </c>
      <c r="C1880" t="s">
        <v>226</v>
      </c>
      <c r="D1880" s="261">
        <v>1.275953356</v>
      </c>
      <c r="E1880" t="s">
        <v>267</v>
      </c>
      <c r="F1880" t="s">
        <v>268</v>
      </c>
      <c r="G1880" t="s">
        <v>269</v>
      </c>
    </row>
    <row r="1881" spans="1:7">
      <c r="A1881">
        <v>2011</v>
      </c>
      <c r="B1881" t="s">
        <v>232</v>
      </c>
      <c r="C1881" t="s">
        <v>226</v>
      </c>
      <c r="D1881" s="261">
        <v>0.79966633600000003</v>
      </c>
      <c r="E1881" t="s">
        <v>267</v>
      </c>
      <c r="F1881" t="s">
        <v>268</v>
      </c>
      <c r="G1881" t="s">
        <v>269</v>
      </c>
    </row>
    <row r="1882" spans="1:7">
      <c r="A1882">
        <v>2012</v>
      </c>
      <c r="B1882" t="s">
        <v>232</v>
      </c>
      <c r="C1882" t="s">
        <v>226</v>
      </c>
      <c r="D1882" s="261">
        <v>1.0106181169999999</v>
      </c>
      <c r="E1882" t="s">
        <v>267</v>
      </c>
      <c r="F1882" t="s">
        <v>268</v>
      </c>
      <c r="G1882" t="s">
        <v>269</v>
      </c>
    </row>
    <row r="1883" spans="1:7">
      <c r="A1883">
        <v>2013</v>
      </c>
      <c r="B1883" t="s">
        <v>232</v>
      </c>
      <c r="C1883" t="s">
        <v>226</v>
      </c>
      <c r="D1883" s="261">
        <v>1.1671459319999999</v>
      </c>
      <c r="E1883" t="s">
        <v>267</v>
      </c>
      <c r="F1883" t="s">
        <v>268</v>
      </c>
      <c r="G1883" t="s">
        <v>269</v>
      </c>
    </row>
    <row r="1884" spans="1:7">
      <c r="A1884">
        <v>2014</v>
      </c>
      <c r="B1884" t="s">
        <v>232</v>
      </c>
      <c r="C1884" t="s">
        <v>226</v>
      </c>
      <c r="D1884" s="261">
        <v>1.4141519119999999</v>
      </c>
      <c r="E1884" t="s">
        <v>267</v>
      </c>
      <c r="F1884" t="s">
        <v>268</v>
      </c>
      <c r="G1884" t="s">
        <v>269</v>
      </c>
    </row>
    <row r="1885" spans="1:7">
      <c r="A1885">
        <v>2015</v>
      </c>
      <c r="B1885" t="s">
        <v>232</v>
      </c>
      <c r="C1885" t="s">
        <v>226</v>
      </c>
      <c r="D1885" s="261">
        <v>1.2010240759999999</v>
      </c>
      <c r="E1885" t="s">
        <v>267</v>
      </c>
      <c r="F1885" t="s">
        <v>268</v>
      </c>
      <c r="G1885" t="s">
        <v>269</v>
      </c>
    </row>
    <row r="1886" spans="1:7">
      <c r="A1886">
        <v>2016</v>
      </c>
      <c r="B1886" t="s">
        <v>232</v>
      </c>
      <c r="C1886" t="s">
        <v>226</v>
      </c>
      <c r="D1886" s="261">
        <v>1.0100472709999999</v>
      </c>
      <c r="E1886" t="s">
        <v>267</v>
      </c>
      <c r="F1886" t="s">
        <v>268</v>
      </c>
      <c r="G1886" t="s">
        <v>269</v>
      </c>
    </row>
    <row r="1887" spans="1:7">
      <c r="A1887">
        <v>2017</v>
      </c>
      <c r="B1887" t="s">
        <v>232</v>
      </c>
      <c r="C1887" t="s">
        <v>226</v>
      </c>
      <c r="D1887" s="261">
        <v>1.1928704118227247</v>
      </c>
      <c r="E1887" t="s">
        <v>267</v>
      </c>
      <c r="F1887" t="s">
        <v>268</v>
      </c>
      <c r="G1887" t="s">
        <v>269</v>
      </c>
    </row>
    <row r="1888" spans="1:7">
      <c r="A1888">
        <v>2018</v>
      </c>
      <c r="B1888" t="s">
        <v>232</v>
      </c>
      <c r="C1888" t="s">
        <v>226</v>
      </c>
      <c r="D1888" s="261">
        <v>1.3047972229344242</v>
      </c>
      <c r="E1888" t="s">
        <v>267</v>
      </c>
      <c r="F1888" t="s">
        <v>268</v>
      </c>
      <c r="G1888" t="s">
        <v>269</v>
      </c>
    </row>
    <row r="1889" spans="1:7">
      <c r="A1889">
        <v>2019</v>
      </c>
      <c r="B1889" t="s">
        <v>232</v>
      </c>
      <c r="C1889" t="s">
        <v>226</v>
      </c>
      <c r="D1889" s="261">
        <v>1.2803881770751351</v>
      </c>
      <c r="E1889" t="s">
        <v>267</v>
      </c>
      <c r="F1889" t="s">
        <v>268</v>
      </c>
      <c r="G1889" t="s">
        <v>269</v>
      </c>
    </row>
    <row r="1890" spans="1:7">
      <c r="A1890">
        <v>2020</v>
      </c>
      <c r="B1890" t="s">
        <v>232</v>
      </c>
      <c r="C1890" t="s">
        <v>226</v>
      </c>
      <c r="D1890" s="261">
        <v>1.2941972896749245</v>
      </c>
      <c r="E1890" t="s">
        <v>267</v>
      </c>
      <c r="F1890" t="s">
        <v>268</v>
      </c>
      <c r="G1890" t="s">
        <v>269</v>
      </c>
    </row>
    <row r="1891" spans="1:7">
      <c r="A1891">
        <v>2021</v>
      </c>
      <c r="B1891" t="s">
        <v>232</v>
      </c>
      <c r="C1891" t="s">
        <v>226</v>
      </c>
      <c r="D1891" s="261">
        <v>1.2670289340822549</v>
      </c>
      <c r="E1891" t="s">
        <v>267</v>
      </c>
      <c r="F1891" t="s">
        <v>268</v>
      </c>
      <c r="G1891" t="s">
        <v>269</v>
      </c>
    </row>
    <row r="1892" spans="1:7">
      <c r="A1892">
        <v>2022</v>
      </c>
      <c r="B1892" t="s">
        <v>232</v>
      </c>
      <c r="C1892" t="s">
        <v>226</v>
      </c>
      <c r="D1892" s="261">
        <v>1.3197273396685527</v>
      </c>
      <c r="E1892" t="s">
        <v>267</v>
      </c>
      <c r="F1892" t="s">
        <v>268</v>
      </c>
      <c r="G1892" t="s">
        <v>269</v>
      </c>
    </row>
    <row r="1893" spans="1:7">
      <c r="A1893">
        <v>1997</v>
      </c>
      <c r="B1893" t="s">
        <v>233</v>
      </c>
      <c r="C1893" t="s">
        <v>226</v>
      </c>
      <c r="D1893" s="261">
        <v>0.68184323151785198</v>
      </c>
      <c r="E1893" t="s">
        <v>267</v>
      </c>
      <c r="F1893" t="s">
        <v>268</v>
      </c>
      <c r="G1893" t="s">
        <v>269</v>
      </c>
    </row>
    <row r="1894" spans="1:7">
      <c r="A1894">
        <v>1998</v>
      </c>
      <c r="B1894" t="s">
        <v>233</v>
      </c>
      <c r="C1894" t="s">
        <v>226</v>
      </c>
      <c r="D1894" s="261">
        <v>0.68503167158611444</v>
      </c>
      <c r="E1894" t="s">
        <v>267</v>
      </c>
      <c r="F1894" t="s">
        <v>268</v>
      </c>
      <c r="G1894" t="s">
        <v>269</v>
      </c>
    </row>
    <row r="1895" spans="1:7">
      <c r="A1895">
        <v>1999</v>
      </c>
      <c r="B1895" t="s">
        <v>233</v>
      </c>
      <c r="C1895" t="s">
        <v>226</v>
      </c>
      <c r="D1895" s="261">
        <v>0.68820365563293284</v>
      </c>
      <c r="E1895" t="s">
        <v>267</v>
      </c>
      <c r="F1895" t="s">
        <v>268</v>
      </c>
      <c r="G1895" t="s">
        <v>269</v>
      </c>
    </row>
    <row r="1896" spans="1:7">
      <c r="A1896">
        <v>2000</v>
      </c>
      <c r="B1896" t="s">
        <v>233</v>
      </c>
      <c r="C1896" t="s">
        <v>226</v>
      </c>
      <c r="D1896" s="261">
        <v>0.73493191708602479</v>
      </c>
      <c r="E1896" t="s">
        <v>267</v>
      </c>
      <c r="F1896" t="s">
        <v>268</v>
      </c>
      <c r="G1896" t="s">
        <v>269</v>
      </c>
    </row>
    <row r="1897" spans="1:7">
      <c r="A1897">
        <v>2001</v>
      </c>
      <c r="B1897" t="s">
        <v>233</v>
      </c>
      <c r="C1897" t="s">
        <v>226</v>
      </c>
      <c r="D1897" s="261">
        <v>0.781100579228447</v>
      </c>
      <c r="E1897" t="s">
        <v>267</v>
      </c>
      <c r="F1897" t="s">
        <v>268</v>
      </c>
      <c r="G1897" t="s">
        <v>269</v>
      </c>
    </row>
    <row r="1898" spans="1:7">
      <c r="A1898">
        <v>2002</v>
      </c>
      <c r="B1898" t="s">
        <v>233</v>
      </c>
      <c r="C1898" t="s">
        <v>226</v>
      </c>
      <c r="D1898" s="261">
        <v>0.69869755990451132</v>
      </c>
      <c r="E1898" t="s">
        <v>267</v>
      </c>
      <c r="F1898" t="s">
        <v>268</v>
      </c>
      <c r="G1898" t="s">
        <v>269</v>
      </c>
    </row>
    <row r="1899" spans="1:7">
      <c r="A1899">
        <v>2003</v>
      </c>
      <c r="B1899" t="s">
        <v>233</v>
      </c>
      <c r="C1899" t="s">
        <v>226</v>
      </c>
      <c r="D1899" s="261">
        <v>0.79904156749561051</v>
      </c>
      <c r="E1899" t="s">
        <v>267</v>
      </c>
      <c r="F1899" t="s">
        <v>268</v>
      </c>
      <c r="G1899" t="s">
        <v>269</v>
      </c>
    </row>
    <row r="1900" spans="1:7">
      <c r="A1900">
        <v>2004</v>
      </c>
      <c r="B1900" t="s">
        <v>233</v>
      </c>
      <c r="C1900" t="s">
        <v>226</v>
      </c>
      <c r="D1900" s="261">
        <v>0.77998415221819162</v>
      </c>
      <c r="E1900" t="s">
        <v>267</v>
      </c>
      <c r="F1900" t="s">
        <v>268</v>
      </c>
      <c r="G1900" t="s">
        <v>269</v>
      </c>
    </row>
    <row r="1901" spans="1:7">
      <c r="A1901">
        <v>2005</v>
      </c>
      <c r="B1901" t="s">
        <v>233</v>
      </c>
      <c r="C1901" t="s">
        <v>226</v>
      </c>
      <c r="D1901" s="261">
        <v>0.68092963746173885</v>
      </c>
      <c r="E1901" t="s">
        <v>267</v>
      </c>
      <c r="F1901" t="s">
        <v>268</v>
      </c>
      <c r="G1901" t="s">
        <v>269</v>
      </c>
    </row>
    <row r="1902" spans="1:7">
      <c r="A1902">
        <v>2006</v>
      </c>
      <c r="B1902" t="s">
        <v>233</v>
      </c>
      <c r="C1902" t="s">
        <v>226</v>
      </c>
      <c r="D1902" s="261">
        <v>0.75200937199999995</v>
      </c>
      <c r="E1902" t="s">
        <v>267</v>
      </c>
      <c r="F1902" t="s">
        <v>268</v>
      </c>
      <c r="G1902" t="s">
        <v>269</v>
      </c>
    </row>
    <row r="1903" spans="1:7">
      <c r="A1903">
        <v>2007</v>
      </c>
      <c r="B1903" t="s">
        <v>233</v>
      </c>
      <c r="C1903" t="s">
        <v>226</v>
      </c>
      <c r="D1903" s="261">
        <v>0.60619423900000002</v>
      </c>
      <c r="E1903" t="s">
        <v>267</v>
      </c>
      <c r="F1903" t="s">
        <v>268</v>
      </c>
      <c r="G1903" t="s">
        <v>269</v>
      </c>
    </row>
    <row r="1904" spans="1:7">
      <c r="A1904">
        <v>2008</v>
      </c>
      <c r="B1904" t="s">
        <v>233</v>
      </c>
      <c r="C1904" t="s">
        <v>226</v>
      </c>
      <c r="D1904" s="261">
        <v>0.46967322299999997</v>
      </c>
      <c r="E1904" t="s">
        <v>267</v>
      </c>
      <c r="F1904" t="s">
        <v>268</v>
      </c>
      <c r="G1904" t="s">
        <v>269</v>
      </c>
    </row>
    <row r="1905" spans="1:7">
      <c r="A1905">
        <v>2009</v>
      </c>
      <c r="B1905" t="s">
        <v>233</v>
      </c>
      <c r="C1905" t="s">
        <v>226</v>
      </c>
      <c r="D1905" s="261">
        <v>0.42043836099999998</v>
      </c>
      <c r="E1905" t="s">
        <v>267</v>
      </c>
      <c r="F1905" t="s">
        <v>268</v>
      </c>
      <c r="G1905" t="s">
        <v>269</v>
      </c>
    </row>
    <row r="1906" spans="1:7">
      <c r="A1906">
        <v>2010</v>
      </c>
      <c r="B1906" t="s">
        <v>233</v>
      </c>
      <c r="C1906" t="s">
        <v>226</v>
      </c>
      <c r="D1906" s="261">
        <v>0.38975065199999998</v>
      </c>
      <c r="E1906" t="s">
        <v>267</v>
      </c>
      <c r="F1906" t="s">
        <v>268</v>
      </c>
      <c r="G1906" t="s">
        <v>269</v>
      </c>
    </row>
    <row r="1907" spans="1:7">
      <c r="A1907">
        <v>2011</v>
      </c>
      <c r="B1907" t="s">
        <v>233</v>
      </c>
      <c r="C1907" t="s">
        <v>226</v>
      </c>
      <c r="D1907" s="261">
        <v>0.34395179199999998</v>
      </c>
      <c r="E1907" t="s">
        <v>267</v>
      </c>
      <c r="F1907" t="s">
        <v>268</v>
      </c>
      <c r="G1907" t="s">
        <v>269</v>
      </c>
    </row>
    <row r="1908" spans="1:7">
      <c r="A1908">
        <v>2012</v>
      </c>
      <c r="B1908" t="s">
        <v>233</v>
      </c>
      <c r="C1908" t="s">
        <v>226</v>
      </c>
      <c r="D1908" s="261">
        <v>0.276164462</v>
      </c>
      <c r="E1908" t="s">
        <v>267</v>
      </c>
      <c r="F1908" t="s">
        <v>268</v>
      </c>
      <c r="G1908" t="s">
        <v>269</v>
      </c>
    </row>
    <row r="1909" spans="1:7">
      <c r="A1909">
        <v>2013</v>
      </c>
      <c r="B1909" t="s">
        <v>233</v>
      </c>
      <c r="C1909" t="s">
        <v>226</v>
      </c>
      <c r="D1909" s="261">
        <v>0.258849308</v>
      </c>
      <c r="E1909" t="s">
        <v>267</v>
      </c>
      <c r="F1909" t="s">
        <v>268</v>
      </c>
      <c r="G1909" t="s">
        <v>269</v>
      </c>
    </row>
    <row r="1910" spans="1:7">
      <c r="A1910">
        <v>2014</v>
      </c>
      <c r="B1910" t="s">
        <v>233</v>
      </c>
      <c r="C1910" t="s">
        <v>226</v>
      </c>
      <c r="D1910" s="261">
        <v>0.46097255599999998</v>
      </c>
      <c r="E1910" t="s">
        <v>267</v>
      </c>
      <c r="F1910" t="s">
        <v>268</v>
      </c>
      <c r="G1910" t="s">
        <v>269</v>
      </c>
    </row>
    <row r="1911" spans="1:7">
      <c r="A1911">
        <v>2015</v>
      </c>
      <c r="B1911" t="s">
        <v>233</v>
      </c>
      <c r="C1911" t="s">
        <v>226</v>
      </c>
      <c r="D1911" s="261">
        <v>0.32604664</v>
      </c>
      <c r="E1911" t="s">
        <v>267</v>
      </c>
      <c r="F1911" t="s">
        <v>268</v>
      </c>
      <c r="G1911" t="s">
        <v>269</v>
      </c>
    </row>
    <row r="1912" spans="1:7">
      <c r="A1912">
        <v>2016</v>
      </c>
      <c r="B1912" t="s">
        <v>233</v>
      </c>
      <c r="C1912" t="s">
        <v>226</v>
      </c>
      <c r="D1912" s="261">
        <v>0.28051909200000003</v>
      </c>
      <c r="E1912" t="s">
        <v>267</v>
      </c>
      <c r="F1912" t="s">
        <v>268</v>
      </c>
      <c r="G1912" t="s">
        <v>269</v>
      </c>
    </row>
    <row r="1913" spans="1:7">
      <c r="A1913">
        <v>2017</v>
      </c>
      <c r="B1913" t="s">
        <v>233</v>
      </c>
      <c r="C1913" t="s">
        <v>226</v>
      </c>
      <c r="D1913" s="261">
        <v>0.48142746102627099</v>
      </c>
      <c r="E1913" t="s">
        <v>267</v>
      </c>
      <c r="F1913" t="s">
        <v>268</v>
      </c>
      <c r="G1913" t="s">
        <v>269</v>
      </c>
    </row>
    <row r="1914" spans="1:7">
      <c r="A1914">
        <v>2018</v>
      </c>
      <c r="B1914" t="s">
        <v>233</v>
      </c>
      <c r="C1914" t="s">
        <v>226</v>
      </c>
      <c r="D1914" s="261">
        <v>0.56785792423948811</v>
      </c>
      <c r="E1914" t="s">
        <v>267</v>
      </c>
      <c r="F1914" t="s">
        <v>268</v>
      </c>
      <c r="G1914" t="s">
        <v>269</v>
      </c>
    </row>
    <row r="1915" spans="1:7">
      <c r="A1915">
        <v>2019</v>
      </c>
      <c r="B1915" t="s">
        <v>233</v>
      </c>
      <c r="C1915" t="s">
        <v>226</v>
      </c>
      <c r="D1915" s="261">
        <v>0.66417291165365466</v>
      </c>
      <c r="E1915" t="s">
        <v>267</v>
      </c>
      <c r="F1915" t="s">
        <v>268</v>
      </c>
      <c r="G1915" t="s">
        <v>269</v>
      </c>
    </row>
    <row r="1916" spans="1:7">
      <c r="A1916">
        <v>2020</v>
      </c>
      <c r="B1916" t="s">
        <v>233</v>
      </c>
      <c r="C1916" t="s">
        <v>226</v>
      </c>
      <c r="D1916" s="261">
        <v>0.56694839416551424</v>
      </c>
      <c r="E1916" t="s">
        <v>267</v>
      </c>
      <c r="F1916" t="s">
        <v>268</v>
      </c>
      <c r="G1916" t="s">
        <v>269</v>
      </c>
    </row>
    <row r="1917" spans="1:7">
      <c r="A1917">
        <v>2021</v>
      </c>
      <c r="B1917" t="s">
        <v>233</v>
      </c>
      <c r="C1917" t="s">
        <v>226</v>
      </c>
      <c r="D1917" s="261">
        <v>0.62270462427989304</v>
      </c>
      <c r="E1917" t="s">
        <v>267</v>
      </c>
      <c r="F1917" t="s">
        <v>268</v>
      </c>
      <c r="G1917" t="s">
        <v>269</v>
      </c>
    </row>
    <row r="1918" spans="1:7">
      <c r="A1918">
        <v>2022</v>
      </c>
      <c r="B1918" t="s">
        <v>233</v>
      </c>
      <c r="C1918" t="s">
        <v>226</v>
      </c>
      <c r="D1918" s="261">
        <v>0.5991332017415284</v>
      </c>
      <c r="E1918" t="s">
        <v>267</v>
      </c>
      <c r="F1918" t="s">
        <v>268</v>
      </c>
      <c r="G1918" t="s">
        <v>269</v>
      </c>
    </row>
    <row r="1919" spans="1:7">
      <c r="A1919">
        <v>1997</v>
      </c>
      <c r="B1919" t="s">
        <v>234</v>
      </c>
      <c r="C1919" t="s">
        <v>226</v>
      </c>
      <c r="D1919" s="261">
        <v>0.52824353637802657</v>
      </c>
      <c r="E1919" t="s">
        <v>267</v>
      </c>
      <c r="F1919" t="s">
        <v>268</v>
      </c>
      <c r="G1919" t="s">
        <v>269</v>
      </c>
    </row>
    <row r="1920" spans="1:7">
      <c r="A1920">
        <v>1998</v>
      </c>
      <c r="B1920" t="s">
        <v>234</v>
      </c>
      <c r="C1920" t="s">
        <v>226</v>
      </c>
      <c r="D1920" s="261">
        <v>0.51479130072614676</v>
      </c>
      <c r="E1920" t="s">
        <v>267</v>
      </c>
      <c r="F1920" t="s">
        <v>268</v>
      </c>
      <c r="G1920" t="s">
        <v>269</v>
      </c>
    </row>
    <row r="1921" spans="1:7">
      <c r="A1921">
        <v>1999</v>
      </c>
      <c r="B1921" t="s">
        <v>234</v>
      </c>
      <c r="C1921" t="s">
        <v>226</v>
      </c>
      <c r="D1921" s="261">
        <v>0.51393229925231143</v>
      </c>
      <c r="E1921" t="s">
        <v>267</v>
      </c>
      <c r="F1921" t="s">
        <v>268</v>
      </c>
      <c r="G1921" t="s">
        <v>269</v>
      </c>
    </row>
    <row r="1922" spans="1:7">
      <c r="A1922">
        <v>2000</v>
      </c>
      <c r="B1922" t="s">
        <v>234</v>
      </c>
      <c r="C1922" t="s">
        <v>226</v>
      </c>
      <c r="D1922" s="261">
        <v>0.51525476538150483</v>
      </c>
      <c r="E1922" t="s">
        <v>267</v>
      </c>
      <c r="F1922" t="s">
        <v>268</v>
      </c>
      <c r="G1922" t="s">
        <v>269</v>
      </c>
    </row>
    <row r="1923" spans="1:7">
      <c r="A1923">
        <v>2001</v>
      </c>
      <c r="B1923" t="s">
        <v>234</v>
      </c>
      <c r="C1923" t="s">
        <v>226</v>
      </c>
      <c r="D1923" s="261">
        <v>0.41498863378027323</v>
      </c>
      <c r="E1923" t="s">
        <v>267</v>
      </c>
      <c r="F1923" t="s">
        <v>268</v>
      </c>
      <c r="G1923" t="s">
        <v>269</v>
      </c>
    </row>
    <row r="1924" spans="1:7">
      <c r="A1924">
        <v>2002</v>
      </c>
      <c r="B1924" t="s">
        <v>234</v>
      </c>
      <c r="C1924" t="s">
        <v>226</v>
      </c>
      <c r="D1924" s="261">
        <v>0.45786113858047317</v>
      </c>
      <c r="E1924" t="s">
        <v>267</v>
      </c>
      <c r="F1924" t="s">
        <v>268</v>
      </c>
      <c r="G1924" t="s">
        <v>269</v>
      </c>
    </row>
    <row r="1925" spans="1:7">
      <c r="A1925">
        <v>2003</v>
      </c>
      <c r="B1925" t="s">
        <v>234</v>
      </c>
      <c r="C1925" t="s">
        <v>226</v>
      </c>
      <c r="D1925" s="261">
        <v>0.52254796386399338</v>
      </c>
      <c r="E1925" t="s">
        <v>267</v>
      </c>
      <c r="F1925" t="s">
        <v>268</v>
      </c>
      <c r="G1925" t="s">
        <v>269</v>
      </c>
    </row>
    <row r="1926" spans="1:7">
      <c r="A1926">
        <v>2004</v>
      </c>
      <c r="B1926" t="s">
        <v>234</v>
      </c>
      <c r="C1926" t="s">
        <v>226</v>
      </c>
      <c r="D1926" s="261">
        <v>0.50803449836818237</v>
      </c>
      <c r="E1926" t="s">
        <v>267</v>
      </c>
      <c r="F1926" t="s">
        <v>268</v>
      </c>
      <c r="G1926" t="s">
        <v>269</v>
      </c>
    </row>
    <row r="1927" spans="1:7">
      <c r="A1927">
        <v>2005</v>
      </c>
      <c r="B1927" t="s">
        <v>234</v>
      </c>
      <c r="C1927" t="s">
        <v>226</v>
      </c>
      <c r="D1927" s="261">
        <v>0.4432867486807972</v>
      </c>
      <c r="E1927" t="s">
        <v>267</v>
      </c>
      <c r="F1927" t="s">
        <v>268</v>
      </c>
      <c r="G1927" t="s">
        <v>269</v>
      </c>
    </row>
    <row r="1928" spans="1:7">
      <c r="A1928">
        <v>2006</v>
      </c>
      <c r="B1928" t="s">
        <v>234</v>
      </c>
      <c r="C1928" t="s">
        <v>226</v>
      </c>
      <c r="D1928" s="261">
        <v>0.58055133400000003</v>
      </c>
      <c r="E1928" t="s">
        <v>267</v>
      </c>
      <c r="F1928" t="s">
        <v>268</v>
      </c>
      <c r="G1928" t="s">
        <v>269</v>
      </c>
    </row>
    <row r="1929" spans="1:7">
      <c r="A1929">
        <v>2007</v>
      </c>
      <c r="B1929" t="s">
        <v>234</v>
      </c>
      <c r="C1929" t="s">
        <v>226</v>
      </c>
      <c r="D1929" s="261">
        <v>0.50254829000000001</v>
      </c>
      <c r="E1929" t="s">
        <v>267</v>
      </c>
      <c r="F1929" t="s">
        <v>268</v>
      </c>
      <c r="G1929" t="s">
        <v>269</v>
      </c>
    </row>
    <row r="1930" spans="1:7">
      <c r="A1930">
        <v>2008</v>
      </c>
      <c r="B1930" t="s">
        <v>234</v>
      </c>
      <c r="C1930" t="s">
        <v>226</v>
      </c>
      <c r="D1930" s="261">
        <v>0.41633481700000002</v>
      </c>
      <c r="E1930" t="s">
        <v>267</v>
      </c>
      <c r="F1930" t="s">
        <v>268</v>
      </c>
      <c r="G1930" t="s">
        <v>269</v>
      </c>
    </row>
    <row r="1931" spans="1:7">
      <c r="A1931">
        <v>2009</v>
      </c>
      <c r="B1931" t="s">
        <v>234</v>
      </c>
      <c r="C1931" t="s">
        <v>226</v>
      </c>
      <c r="D1931" s="261">
        <v>0.39857050700000002</v>
      </c>
      <c r="E1931" t="s">
        <v>267</v>
      </c>
      <c r="F1931" t="s">
        <v>268</v>
      </c>
      <c r="G1931" t="s">
        <v>269</v>
      </c>
    </row>
    <row r="1932" spans="1:7">
      <c r="A1932">
        <v>2010</v>
      </c>
      <c r="B1932" t="s">
        <v>234</v>
      </c>
      <c r="C1932" t="s">
        <v>226</v>
      </c>
      <c r="D1932" s="261">
        <v>0.403302035</v>
      </c>
      <c r="E1932" t="s">
        <v>267</v>
      </c>
      <c r="F1932" t="s">
        <v>268</v>
      </c>
      <c r="G1932" t="s">
        <v>269</v>
      </c>
    </row>
    <row r="1933" spans="1:7">
      <c r="A1933">
        <v>2011</v>
      </c>
      <c r="B1933" t="s">
        <v>234</v>
      </c>
      <c r="C1933" t="s">
        <v>226</v>
      </c>
      <c r="D1933" s="261">
        <v>0.39383613299999998</v>
      </c>
      <c r="E1933" t="s">
        <v>267</v>
      </c>
      <c r="F1933" t="s">
        <v>268</v>
      </c>
      <c r="G1933" t="s">
        <v>269</v>
      </c>
    </row>
    <row r="1934" spans="1:7">
      <c r="A1934">
        <v>2012</v>
      </c>
      <c r="B1934" t="s">
        <v>234</v>
      </c>
      <c r="C1934" t="s">
        <v>226</v>
      </c>
      <c r="D1934" s="261">
        <v>0.31413911900000002</v>
      </c>
      <c r="E1934" t="s">
        <v>267</v>
      </c>
      <c r="F1934" t="s">
        <v>268</v>
      </c>
      <c r="G1934" t="s">
        <v>269</v>
      </c>
    </row>
    <row r="1935" spans="1:7">
      <c r="A1935">
        <v>2013</v>
      </c>
      <c r="B1935" t="s">
        <v>234</v>
      </c>
      <c r="C1935" t="s">
        <v>226</v>
      </c>
      <c r="D1935" s="261">
        <v>0.29192901700000001</v>
      </c>
      <c r="E1935" t="s">
        <v>267</v>
      </c>
      <c r="F1935" t="s">
        <v>268</v>
      </c>
      <c r="G1935" t="s">
        <v>269</v>
      </c>
    </row>
    <row r="1936" spans="1:7">
      <c r="A1936">
        <v>2014</v>
      </c>
      <c r="B1936" t="s">
        <v>234</v>
      </c>
      <c r="C1936" t="s">
        <v>226</v>
      </c>
      <c r="D1936" s="261">
        <v>0.50614458299999998</v>
      </c>
      <c r="E1936" t="s">
        <v>267</v>
      </c>
      <c r="F1936" t="s">
        <v>268</v>
      </c>
      <c r="G1936" t="s">
        <v>269</v>
      </c>
    </row>
    <row r="1937" spans="1:7">
      <c r="A1937">
        <v>2015</v>
      </c>
      <c r="B1937" t="s">
        <v>234</v>
      </c>
      <c r="C1937" t="s">
        <v>226</v>
      </c>
      <c r="D1937" s="261">
        <v>0.35642711799999999</v>
      </c>
      <c r="E1937" t="s">
        <v>267</v>
      </c>
      <c r="F1937" t="s">
        <v>268</v>
      </c>
      <c r="G1937" t="s">
        <v>269</v>
      </c>
    </row>
    <row r="1938" spans="1:7">
      <c r="A1938">
        <v>2016</v>
      </c>
      <c r="B1938" t="s">
        <v>234</v>
      </c>
      <c r="C1938" t="s">
        <v>226</v>
      </c>
      <c r="D1938" s="261">
        <v>0.30246780000000001</v>
      </c>
      <c r="E1938" t="s">
        <v>267</v>
      </c>
      <c r="F1938" t="s">
        <v>268</v>
      </c>
      <c r="G1938" t="s">
        <v>269</v>
      </c>
    </row>
    <row r="1939" spans="1:7">
      <c r="A1939">
        <v>2017</v>
      </c>
      <c r="B1939" t="s">
        <v>234</v>
      </c>
      <c r="C1939" t="s">
        <v>226</v>
      </c>
      <c r="D1939" s="261">
        <v>0.42673865549172013</v>
      </c>
      <c r="E1939" t="s">
        <v>267</v>
      </c>
      <c r="F1939" t="s">
        <v>268</v>
      </c>
      <c r="G1939" t="s">
        <v>269</v>
      </c>
    </row>
    <row r="1940" spans="1:7">
      <c r="A1940">
        <v>2018</v>
      </c>
      <c r="B1940" t="s">
        <v>234</v>
      </c>
      <c r="C1940" t="s">
        <v>226</v>
      </c>
      <c r="D1940" s="261">
        <v>0.42792984498904224</v>
      </c>
      <c r="E1940" t="s">
        <v>267</v>
      </c>
      <c r="F1940" t="s">
        <v>268</v>
      </c>
      <c r="G1940" t="s">
        <v>269</v>
      </c>
    </row>
    <row r="1941" spans="1:7">
      <c r="A1941">
        <v>2019</v>
      </c>
      <c r="B1941" t="s">
        <v>234</v>
      </c>
      <c r="C1941" t="s">
        <v>226</v>
      </c>
      <c r="D1941" s="261">
        <v>0.42705162280989561</v>
      </c>
      <c r="E1941" t="s">
        <v>267</v>
      </c>
      <c r="F1941" t="s">
        <v>268</v>
      </c>
      <c r="G1941" t="s">
        <v>269</v>
      </c>
    </row>
    <row r="1942" spans="1:7">
      <c r="A1942">
        <v>2020</v>
      </c>
      <c r="B1942" t="s">
        <v>234</v>
      </c>
      <c r="C1942" t="s">
        <v>226</v>
      </c>
      <c r="D1942" s="261">
        <v>0.31970716002791277</v>
      </c>
      <c r="E1942" t="s">
        <v>267</v>
      </c>
      <c r="F1942" t="s">
        <v>268</v>
      </c>
      <c r="G1942" t="s">
        <v>269</v>
      </c>
    </row>
    <row r="1943" spans="1:7">
      <c r="A1943">
        <v>2021</v>
      </c>
      <c r="B1943" t="s">
        <v>234</v>
      </c>
      <c r="C1943" t="s">
        <v>226</v>
      </c>
      <c r="D1943" s="261">
        <v>0.30599563269486119</v>
      </c>
      <c r="E1943" t="s">
        <v>267</v>
      </c>
      <c r="F1943" t="s">
        <v>268</v>
      </c>
      <c r="G1943" t="s">
        <v>269</v>
      </c>
    </row>
    <row r="1944" spans="1:7">
      <c r="A1944">
        <v>2022</v>
      </c>
      <c r="B1944" t="s">
        <v>234</v>
      </c>
      <c r="C1944" t="s">
        <v>226</v>
      </c>
      <c r="D1944" s="261">
        <v>0.31474889752473473</v>
      </c>
      <c r="E1944" t="s">
        <v>267</v>
      </c>
      <c r="F1944" t="s">
        <v>268</v>
      </c>
      <c r="G1944" t="s">
        <v>269</v>
      </c>
    </row>
    <row r="1945" spans="1:7">
      <c r="A1945">
        <v>1997</v>
      </c>
      <c r="B1945" t="s">
        <v>235</v>
      </c>
      <c r="C1945" t="s">
        <v>226</v>
      </c>
      <c r="D1945" s="261">
        <v>0.42355411268101084</v>
      </c>
      <c r="E1945" t="s">
        <v>267</v>
      </c>
      <c r="F1945" t="s">
        <v>268</v>
      </c>
      <c r="G1945" t="s">
        <v>269</v>
      </c>
    </row>
    <row r="1946" spans="1:7">
      <c r="A1946">
        <v>1998</v>
      </c>
      <c r="B1946" t="s">
        <v>235</v>
      </c>
      <c r="C1946" t="s">
        <v>226</v>
      </c>
      <c r="D1946" s="261">
        <v>0.40420875359904396</v>
      </c>
      <c r="E1946" t="s">
        <v>267</v>
      </c>
      <c r="F1946" t="s">
        <v>268</v>
      </c>
      <c r="G1946" t="s">
        <v>269</v>
      </c>
    </row>
    <row r="1947" spans="1:7">
      <c r="A1947">
        <v>1999</v>
      </c>
      <c r="B1947" t="s">
        <v>235</v>
      </c>
      <c r="C1947" t="s">
        <v>226</v>
      </c>
      <c r="D1947" s="261">
        <v>0.3853387994772553</v>
      </c>
      <c r="E1947" t="s">
        <v>267</v>
      </c>
      <c r="F1947" t="s">
        <v>268</v>
      </c>
      <c r="G1947" t="s">
        <v>269</v>
      </c>
    </row>
    <row r="1948" spans="1:7">
      <c r="A1948">
        <v>2000</v>
      </c>
      <c r="B1948" t="s">
        <v>235</v>
      </c>
      <c r="C1948" t="s">
        <v>226</v>
      </c>
      <c r="D1948" s="261">
        <v>0.38471753799275288</v>
      </c>
      <c r="E1948" t="s">
        <v>267</v>
      </c>
      <c r="F1948" t="s">
        <v>268</v>
      </c>
      <c r="G1948" t="s">
        <v>269</v>
      </c>
    </row>
    <row r="1949" spans="1:7">
      <c r="A1949">
        <v>2001</v>
      </c>
      <c r="B1949" t="s">
        <v>235</v>
      </c>
      <c r="C1949" t="s">
        <v>226</v>
      </c>
      <c r="D1949" s="261">
        <v>0.36680719160861869</v>
      </c>
      <c r="E1949" t="s">
        <v>267</v>
      </c>
      <c r="F1949" t="s">
        <v>268</v>
      </c>
      <c r="G1949" t="s">
        <v>269</v>
      </c>
    </row>
    <row r="1950" spans="1:7">
      <c r="A1950">
        <v>2002</v>
      </c>
      <c r="B1950" t="s">
        <v>235</v>
      </c>
      <c r="C1950" t="s">
        <v>226</v>
      </c>
      <c r="D1950" s="261">
        <v>0.34571387602873521</v>
      </c>
      <c r="E1950" t="s">
        <v>267</v>
      </c>
      <c r="F1950" t="s">
        <v>268</v>
      </c>
      <c r="G1950" t="s">
        <v>269</v>
      </c>
    </row>
    <row r="1951" spans="1:7">
      <c r="A1951">
        <v>2003</v>
      </c>
      <c r="B1951" t="s">
        <v>235</v>
      </c>
      <c r="C1951" t="s">
        <v>226</v>
      </c>
      <c r="D1951" s="261">
        <v>0.30920214050380568</v>
      </c>
      <c r="E1951" t="s">
        <v>267</v>
      </c>
      <c r="F1951" t="s">
        <v>268</v>
      </c>
      <c r="G1951" t="s">
        <v>269</v>
      </c>
    </row>
    <row r="1952" spans="1:7">
      <c r="A1952">
        <v>2004</v>
      </c>
      <c r="B1952" t="s">
        <v>235</v>
      </c>
      <c r="C1952" t="s">
        <v>226</v>
      </c>
      <c r="D1952" s="261">
        <v>0.32169488880408176</v>
      </c>
      <c r="E1952" t="s">
        <v>267</v>
      </c>
      <c r="F1952" t="s">
        <v>268</v>
      </c>
      <c r="G1952" t="s">
        <v>269</v>
      </c>
    </row>
    <row r="1953" spans="1:7">
      <c r="A1953">
        <v>2005</v>
      </c>
      <c r="B1953" t="s">
        <v>235</v>
      </c>
      <c r="C1953" t="s">
        <v>226</v>
      </c>
      <c r="D1953" s="261">
        <v>0.28409604799999999</v>
      </c>
      <c r="E1953" t="s">
        <v>267</v>
      </c>
      <c r="F1953" t="s">
        <v>268</v>
      </c>
      <c r="G1953" t="s">
        <v>269</v>
      </c>
    </row>
    <row r="1954" spans="1:7">
      <c r="A1954">
        <v>2006</v>
      </c>
      <c r="B1954" t="s">
        <v>235</v>
      </c>
      <c r="C1954" t="s">
        <v>226</v>
      </c>
      <c r="D1954" s="261">
        <v>0.36593514300000002</v>
      </c>
      <c r="E1954" t="s">
        <v>267</v>
      </c>
      <c r="F1954" t="s">
        <v>268</v>
      </c>
      <c r="G1954" t="s">
        <v>269</v>
      </c>
    </row>
    <row r="1955" spans="1:7">
      <c r="A1955">
        <v>2007</v>
      </c>
      <c r="B1955" t="s">
        <v>235</v>
      </c>
      <c r="C1955" t="s">
        <v>226</v>
      </c>
      <c r="D1955" s="261">
        <v>0.39337138399999999</v>
      </c>
      <c r="E1955" t="s">
        <v>267</v>
      </c>
      <c r="F1955" t="s">
        <v>268</v>
      </c>
      <c r="G1955" t="s">
        <v>269</v>
      </c>
    </row>
    <row r="1956" spans="1:7">
      <c r="A1956">
        <v>2008</v>
      </c>
      <c r="B1956" t="s">
        <v>235</v>
      </c>
      <c r="C1956" t="s">
        <v>226</v>
      </c>
      <c r="D1956" s="261">
        <v>0.38189369299999998</v>
      </c>
      <c r="E1956" t="s">
        <v>267</v>
      </c>
      <c r="F1956" t="s">
        <v>268</v>
      </c>
      <c r="G1956" t="s">
        <v>269</v>
      </c>
    </row>
    <row r="1957" spans="1:7">
      <c r="A1957">
        <v>2009</v>
      </c>
      <c r="B1957" t="s">
        <v>235</v>
      </c>
      <c r="C1957" t="s">
        <v>226</v>
      </c>
      <c r="D1957" s="261">
        <v>0.36255734899999997</v>
      </c>
      <c r="E1957" t="s">
        <v>267</v>
      </c>
      <c r="F1957" t="s">
        <v>268</v>
      </c>
      <c r="G1957" t="s">
        <v>269</v>
      </c>
    </row>
    <row r="1958" spans="1:7">
      <c r="A1958">
        <v>2010</v>
      </c>
      <c r="B1958" t="s">
        <v>235</v>
      </c>
      <c r="C1958" t="s">
        <v>226</v>
      </c>
      <c r="D1958" s="261">
        <v>0.35962461899999998</v>
      </c>
      <c r="E1958" t="s">
        <v>267</v>
      </c>
      <c r="F1958" t="s">
        <v>268</v>
      </c>
      <c r="G1958" t="s">
        <v>269</v>
      </c>
    </row>
    <row r="1959" spans="1:7">
      <c r="A1959">
        <v>2011</v>
      </c>
      <c r="B1959" t="s">
        <v>235</v>
      </c>
      <c r="C1959" t="s">
        <v>226</v>
      </c>
      <c r="D1959" s="261">
        <v>0.35761203600000002</v>
      </c>
      <c r="E1959" t="s">
        <v>267</v>
      </c>
      <c r="F1959" t="s">
        <v>268</v>
      </c>
      <c r="G1959" t="s">
        <v>269</v>
      </c>
    </row>
    <row r="1960" spans="1:7">
      <c r="A1960">
        <v>2012</v>
      </c>
      <c r="B1960" t="s">
        <v>235</v>
      </c>
      <c r="C1960" t="s">
        <v>226</v>
      </c>
      <c r="D1960" s="261">
        <v>0.33495759800000002</v>
      </c>
      <c r="E1960" t="s">
        <v>267</v>
      </c>
      <c r="F1960" t="s">
        <v>268</v>
      </c>
      <c r="G1960" t="s">
        <v>269</v>
      </c>
    </row>
    <row r="1961" spans="1:7">
      <c r="A1961">
        <v>2013</v>
      </c>
      <c r="B1961" t="s">
        <v>235</v>
      </c>
      <c r="C1961" t="s">
        <v>226</v>
      </c>
      <c r="D1961" s="261">
        <v>0.41313029299999998</v>
      </c>
      <c r="E1961" t="s">
        <v>267</v>
      </c>
      <c r="F1961" t="s">
        <v>268</v>
      </c>
      <c r="G1961" t="s">
        <v>269</v>
      </c>
    </row>
    <row r="1962" spans="1:7">
      <c r="A1962">
        <v>2014</v>
      </c>
      <c r="B1962" t="s">
        <v>235</v>
      </c>
      <c r="C1962" t="s">
        <v>226</v>
      </c>
      <c r="D1962" s="261">
        <v>0.39249645500000002</v>
      </c>
      <c r="E1962" t="s">
        <v>267</v>
      </c>
      <c r="F1962" t="s">
        <v>268</v>
      </c>
      <c r="G1962" t="s">
        <v>269</v>
      </c>
    </row>
    <row r="1963" spans="1:7">
      <c r="A1963">
        <v>2015</v>
      </c>
      <c r="B1963" t="s">
        <v>235</v>
      </c>
      <c r="C1963" t="s">
        <v>226</v>
      </c>
      <c r="D1963" s="261">
        <v>0.450580378</v>
      </c>
      <c r="E1963" t="s">
        <v>267</v>
      </c>
      <c r="F1963" t="s">
        <v>268</v>
      </c>
      <c r="G1963" t="s">
        <v>269</v>
      </c>
    </row>
    <row r="1964" spans="1:7">
      <c r="A1964">
        <v>2016</v>
      </c>
      <c r="B1964" t="s">
        <v>235</v>
      </c>
      <c r="C1964" t="s">
        <v>226</v>
      </c>
      <c r="D1964" s="261">
        <v>0.42178371999999997</v>
      </c>
      <c r="E1964" t="s">
        <v>267</v>
      </c>
      <c r="F1964" t="s">
        <v>268</v>
      </c>
      <c r="G1964" t="s">
        <v>269</v>
      </c>
    </row>
    <row r="1965" spans="1:7">
      <c r="A1965">
        <v>2017</v>
      </c>
      <c r="B1965" t="s">
        <v>235</v>
      </c>
      <c r="C1965" t="s">
        <v>226</v>
      </c>
      <c r="D1965" s="261">
        <v>0.55937798365341929</v>
      </c>
      <c r="E1965" t="s">
        <v>267</v>
      </c>
      <c r="F1965" t="s">
        <v>268</v>
      </c>
      <c r="G1965" t="s">
        <v>269</v>
      </c>
    </row>
    <row r="1966" spans="1:7">
      <c r="A1966">
        <v>2018</v>
      </c>
      <c r="B1966" t="s">
        <v>235</v>
      </c>
      <c r="C1966" t="s">
        <v>226</v>
      </c>
      <c r="D1966" s="261">
        <v>0.65017557462595621</v>
      </c>
      <c r="E1966" t="s">
        <v>267</v>
      </c>
      <c r="F1966" t="s">
        <v>268</v>
      </c>
      <c r="G1966" t="s">
        <v>269</v>
      </c>
    </row>
    <row r="1967" spans="1:7">
      <c r="A1967">
        <v>2019</v>
      </c>
      <c r="B1967" t="s">
        <v>235</v>
      </c>
      <c r="C1967" t="s">
        <v>226</v>
      </c>
      <c r="D1967" s="261">
        <v>0.65200156268343235</v>
      </c>
      <c r="E1967" t="s">
        <v>267</v>
      </c>
      <c r="F1967" t="s">
        <v>268</v>
      </c>
      <c r="G1967" t="s">
        <v>269</v>
      </c>
    </row>
    <row r="1968" spans="1:7">
      <c r="A1968">
        <v>2020</v>
      </c>
      <c r="B1968" t="s">
        <v>235</v>
      </c>
      <c r="C1968" t="s">
        <v>226</v>
      </c>
      <c r="D1968" s="261">
        <v>0.67513086771639264</v>
      </c>
      <c r="E1968" t="s">
        <v>267</v>
      </c>
      <c r="F1968" t="s">
        <v>268</v>
      </c>
      <c r="G1968" t="s">
        <v>269</v>
      </c>
    </row>
    <row r="1969" spans="1:7">
      <c r="A1969">
        <v>2021</v>
      </c>
      <c r="B1969" t="s">
        <v>235</v>
      </c>
      <c r="C1969" t="s">
        <v>226</v>
      </c>
      <c r="D1969" s="261">
        <v>1.0518024063374531</v>
      </c>
      <c r="E1969" t="s">
        <v>267</v>
      </c>
      <c r="F1969" t="s">
        <v>268</v>
      </c>
      <c r="G1969" t="s">
        <v>269</v>
      </c>
    </row>
    <row r="1970" spans="1:7">
      <c r="A1970">
        <v>2022</v>
      </c>
      <c r="B1970" t="s">
        <v>235</v>
      </c>
      <c r="C1970" t="s">
        <v>226</v>
      </c>
      <c r="D1970" s="261">
        <v>0.98528135208221268</v>
      </c>
      <c r="E1970" t="s">
        <v>267</v>
      </c>
      <c r="F1970" t="s">
        <v>268</v>
      </c>
      <c r="G1970" t="s">
        <v>269</v>
      </c>
    </row>
    <row r="1971" spans="1:7">
      <c r="A1971">
        <v>1970</v>
      </c>
      <c r="B1971" t="s">
        <v>221</v>
      </c>
      <c r="C1971" t="s">
        <v>218</v>
      </c>
      <c r="D1971" s="261">
        <v>22.37627528626885</v>
      </c>
      <c r="E1971" t="s">
        <v>267</v>
      </c>
      <c r="F1971" t="s">
        <v>268</v>
      </c>
      <c r="G1971" t="s">
        <v>269</v>
      </c>
    </row>
    <row r="1972" spans="1:7">
      <c r="A1972">
        <v>1971</v>
      </c>
      <c r="B1972" t="s">
        <v>221</v>
      </c>
      <c r="C1972" t="s">
        <v>218</v>
      </c>
      <c r="D1972" s="261">
        <v>22.384559450257871</v>
      </c>
      <c r="E1972" t="s">
        <v>267</v>
      </c>
      <c r="F1972" t="s">
        <v>268</v>
      </c>
      <c r="G1972" t="s">
        <v>269</v>
      </c>
    </row>
    <row r="1973" spans="1:7">
      <c r="A1973">
        <v>1972</v>
      </c>
      <c r="B1973" t="s">
        <v>221</v>
      </c>
      <c r="C1973" t="s">
        <v>218</v>
      </c>
      <c r="D1973" s="261">
        <v>22.439207988718223</v>
      </c>
      <c r="E1973" t="s">
        <v>267</v>
      </c>
      <c r="F1973" t="s">
        <v>268</v>
      </c>
      <c r="G1973" t="s">
        <v>269</v>
      </c>
    </row>
    <row r="1974" spans="1:7">
      <c r="A1974">
        <v>1973</v>
      </c>
      <c r="B1974" t="s">
        <v>221</v>
      </c>
      <c r="C1974" t="s">
        <v>218</v>
      </c>
      <c r="D1974" s="261">
        <v>23.122661142282773</v>
      </c>
      <c r="E1974" t="s">
        <v>267</v>
      </c>
      <c r="F1974" t="s">
        <v>268</v>
      </c>
      <c r="G1974" t="s">
        <v>269</v>
      </c>
    </row>
    <row r="1975" spans="1:7">
      <c r="A1975">
        <v>1974</v>
      </c>
      <c r="B1975" t="s">
        <v>221</v>
      </c>
      <c r="C1975" t="s">
        <v>218</v>
      </c>
      <c r="D1975" s="261">
        <v>23.501080176194975</v>
      </c>
      <c r="E1975" t="s">
        <v>267</v>
      </c>
      <c r="F1975" t="s">
        <v>268</v>
      </c>
      <c r="G1975" t="s">
        <v>269</v>
      </c>
    </row>
    <row r="1976" spans="1:7">
      <c r="A1976">
        <v>1975</v>
      </c>
      <c r="B1976" t="s">
        <v>221</v>
      </c>
      <c r="C1976" t="s">
        <v>218</v>
      </c>
      <c r="D1976" s="261">
        <v>23.537201409435436</v>
      </c>
      <c r="E1976" t="s">
        <v>267</v>
      </c>
      <c r="F1976" t="s">
        <v>268</v>
      </c>
      <c r="G1976" t="s">
        <v>269</v>
      </c>
    </row>
    <row r="1977" spans="1:7">
      <c r="A1977">
        <v>1976</v>
      </c>
      <c r="B1977" t="s">
        <v>221</v>
      </c>
      <c r="C1977" t="s">
        <v>218</v>
      </c>
      <c r="D1977" s="261">
        <v>24.226385672025135</v>
      </c>
      <c r="E1977" t="s">
        <v>267</v>
      </c>
      <c r="F1977" t="s">
        <v>268</v>
      </c>
      <c r="G1977" t="s">
        <v>269</v>
      </c>
    </row>
    <row r="1978" spans="1:7">
      <c r="A1978">
        <v>1977</v>
      </c>
      <c r="B1978" t="s">
        <v>221</v>
      </c>
      <c r="C1978" t="s">
        <v>218</v>
      </c>
      <c r="D1978" s="261">
        <v>25.824218235644004</v>
      </c>
      <c r="E1978" t="s">
        <v>267</v>
      </c>
      <c r="F1978" t="s">
        <v>268</v>
      </c>
      <c r="G1978" t="s">
        <v>269</v>
      </c>
    </row>
    <row r="1979" spans="1:7">
      <c r="A1979">
        <v>1978</v>
      </c>
      <c r="B1979" t="s">
        <v>221</v>
      </c>
      <c r="C1979" t="s">
        <v>218</v>
      </c>
      <c r="D1979" s="261">
        <v>25.152638320000001</v>
      </c>
      <c r="E1979" t="s">
        <v>267</v>
      </c>
      <c r="F1979" t="s">
        <v>268</v>
      </c>
      <c r="G1979" t="s">
        <v>269</v>
      </c>
    </row>
    <row r="1980" spans="1:7">
      <c r="A1980">
        <v>1979</v>
      </c>
      <c r="B1980" t="s">
        <v>221</v>
      </c>
      <c r="C1980" t="s">
        <v>218</v>
      </c>
      <c r="D1980" s="261">
        <v>25.221834659999999</v>
      </c>
      <c r="E1980" t="s">
        <v>267</v>
      </c>
      <c r="F1980" t="s">
        <v>268</v>
      </c>
      <c r="G1980" t="s">
        <v>269</v>
      </c>
    </row>
    <row r="1981" spans="1:7">
      <c r="A1981">
        <v>1980</v>
      </c>
      <c r="B1981" t="s">
        <v>221</v>
      </c>
      <c r="C1981" t="s">
        <v>218</v>
      </c>
      <c r="D1981" s="261">
        <v>25.74541335</v>
      </c>
      <c r="E1981" t="s">
        <v>267</v>
      </c>
      <c r="F1981" t="s">
        <v>268</v>
      </c>
      <c r="G1981" t="s">
        <v>269</v>
      </c>
    </row>
    <row r="1982" spans="1:7">
      <c r="A1982">
        <v>1981</v>
      </c>
      <c r="B1982" t="s">
        <v>221</v>
      </c>
      <c r="C1982" t="s">
        <v>218</v>
      </c>
      <c r="D1982" s="261">
        <v>25.02848247</v>
      </c>
      <c r="E1982" t="s">
        <v>267</v>
      </c>
      <c r="F1982" t="s">
        <v>268</v>
      </c>
      <c r="G1982" t="s">
        <v>269</v>
      </c>
    </row>
    <row r="1983" spans="1:7">
      <c r="A1983">
        <v>1982</v>
      </c>
      <c r="B1983" t="s">
        <v>221</v>
      </c>
      <c r="C1983" t="s">
        <v>218</v>
      </c>
      <c r="D1983" s="261">
        <v>25.0236877</v>
      </c>
      <c r="E1983" t="s">
        <v>267</v>
      </c>
      <c r="F1983" t="s">
        <v>268</v>
      </c>
      <c r="G1983" t="s">
        <v>269</v>
      </c>
    </row>
    <row r="1984" spans="1:7">
      <c r="A1984">
        <v>1983</v>
      </c>
      <c r="B1984" t="s">
        <v>221</v>
      </c>
      <c r="C1984" t="s">
        <v>218</v>
      </c>
      <c r="D1984" s="261">
        <v>22.524721840000002</v>
      </c>
      <c r="E1984" t="s">
        <v>267</v>
      </c>
      <c r="F1984" t="s">
        <v>268</v>
      </c>
      <c r="G1984" t="s">
        <v>269</v>
      </c>
    </row>
    <row r="1985" spans="1:7">
      <c r="A1985">
        <v>1984</v>
      </c>
      <c r="B1985" t="s">
        <v>221</v>
      </c>
      <c r="C1985" t="s">
        <v>218</v>
      </c>
      <c r="D1985" s="261">
        <v>24.988999270000001</v>
      </c>
      <c r="E1985" t="s">
        <v>267</v>
      </c>
      <c r="F1985" t="s">
        <v>268</v>
      </c>
      <c r="G1985" t="s">
        <v>269</v>
      </c>
    </row>
    <row r="1986" spans="1:7">
      <c r="A1986">
        <v>1985</v>
      </c>
      <c r="B1986" t="s">
        <v>221</v>
      </c>
      <c r="C1986" t="s">
        <v>218</v>
      </c>
      <c r="D1986" s="261">
        <v>23.750974979999999</v>
      </c>
      <c r="E1986" t="s">
        <v>267</v>
      </c>
      <c r="F1986" t="s">
        <v>268</v>
      </c>
      <c r="G1986" t="s">
        <v>269</v>
      </c>
    </row>
    <row r="1987" spans="1:7">
      <c r="A1987">
        <v>1986</v>
      </c>
      <c r="B1987" t="s">
        <v>221</v>
      </c>
      <c r="C1987" t="s">
        <v>218</v>
      </c>
      <c r="D1987" s="261">
        <v>22.00780383</v>
      </c>
      <c r="E1987" t="s">
        <v>267</v>
      </c>
      <c r="F1987" t="s">
        <v>268</v>
      </c>
      <c r="G1987" t="s">
        <v>269</v>
      </c>
    </row>
    <row r="1988" spans="1:7">
      <c r="A1988">
        <v>1987</v>
      </c>
      <c r="B1988" t="s">
        <v>221</v>
      </c>
      <c r="C1988" t="s">
        <v>218</v>
      </c>
      <c r="D1988" s="261">
        <v>25.79652724</v>
      </c>
      <c r="E1988" t="s">
        <v>267</v>
      </c>
      <c r="F1988" t="s">
        <v>268</v>
      </c>
      <c r="G1988" t="s">
        <v>269</v>
      </c>
    </row>
    <row r="1989" spans="1:7">
      <c r="A1989">
        <v>1988</v>
      </c>
      <c r="B1989" t="s">
        <v>221</v>
      </c>
      <c r="C1989" t="s">
        <v>218</v>
      </c>
      <c r="D1989" s="261">
        <v>27.16746728</v>
      </c>
      <c r="E1989" t="s">
        <v>267</v>
      </c>
      <c r="F1989" t="s">
        <v>268</v>
      </c>
      <c r="G1989" t="s">
        <v>269</v>
      </c>
    </row>
    <row r="1990" spans="1:7">
      <c r="A1990">
        <v>1989</v>
      </c>
      <c r="B1990" t="s">
        <v>221</v>
      </c>
      <c r="C1990" t="s">
        <v>218</v>
      </c>
      <c r="D1990" s="261">
        <v>28.685382991970631</v>
      </c>
      <c r="E1990" t="s">
        <v>267</v>
      </c>
      <c r="F1990" t="s">
        <v>268</v>
      </c>
      <c r="G1990" t="s">
        <v>269</v>
      </c>
    </row>
    <row r="1991" spans="1:7">
      <c r="A1991">
        <v>1990</v>
      </c>
      <c r="B1991" t="s">
        <v>221</v>
      </c>
      <c r="C1991" t="s">
        <v>218</v>
      </c>
      <c r="D1991" s="261">
        <v>27.746878624086484</v>
      </c>
      <c r="E1991" t="s">
        <v>267</v>
      </c>
      <c r="F1991" t="s">
        <v>268</v>
      </c>
      <c r="G1991" t="s">
        <v>269</v>
      </c>
    </row>
    <row r="1992" spans="1:7">
      <c r="A1992">
        <v>1991</v>
      </c>
      <c r="B1992" t="s">
        <v>221</v>
      </c>
      <c r="C1992" t="s">
        <v>218</v>
      </c>
      <c r="D1992" s="261">
        <v>26.04484363276304</v>
      </c>
      <c r="E1992" t="s">
        <v>267</v>
      </c>
      <c r="F1992" t="s">
        <v>268</v>
      </c>
      <c r="G1992" t="s">
        <v>269</v>
      </c>
    </row>
    <row r="1993" spans="1:7">
      <c r="A1993">
        <v>1992</v>
      </c>
      <c r="B1993" t="s">
        <v>221</v>
      </c>
      <c r="C1993" t="s">
        <v>218</v>
      </c>
      <c r="D1993" s="261">
        <v>25.790597725131764</v>
      </c>
      <c r="E1993" t="s">
        <v>267</v>
      </c>
      <c r="F1993" t="s">
        <v>268</v>
      </c>
      <c r="G1993" t="s">
        <v>269</v>
      </c>
    </row>
    <row r="1994" spans="1:7">
      <c r="A1994">
        <v>1993</v>
      </c>
      <c r="B1994" t="s">
        <v>221</v>
      </c>
      <c r="C1994" t="s">
        <v>218</v>
      </c>
      <c r="D1994" s="261">
        <v>24.400035469059191</v>
      </c>
      <c r="E1994" t="s">
        <v>267</v>
      </c>
      <c r="F1994" t="s">
        <v>268</v>
      </c>
      <c r="G1994" t="s">
        <v>269</v>
      </c>
    </row>
    <row r="1995" spans="1:7">
      <c r="A1995">
        <v>1994</v>
      </c>
      <c r="B1995" t="s">
        <v>221</v>
      </c>
      <c r="C1995" t="s">
        <v>218</v>
      </c>
      <c r="D1995" s="261">
        <v>25.006619900089589</v>
      </c>
      <c r="E1995" t="s">
        <v>267</v>
      </c>
      <c r="F1995" t="s">
        <v>268</v>
      </c>
      <c r="G1995" t="s">
        <v>269</v>
      </c>
    </row>
    <row r="1996" spans="1:7">
      <c r="A1996">
        <v>1995</v>
      </c>
      <c r="B1996" t="s">
        <v>221</v>
      </c>
      <c r="C1996" t="s">
        <v>218</v>
      </c>
      <c r="D1996" s="261">
        <v>22.16710316367606</v>
      </c>
      <c r="E1996" t="s">
        <v>267</v>
      </c>
      <c r="F1996" t="s">
        <v>268</v>
      </c>
      <c r="G1996" t="s">
        <v>269</v>
      </c>
    </row>
    <row r="1997" spans="1:7">
      <c r="A1997">
        <v>1996</v>
      </c>
      <c r="B1997" t="s">
        <v>221</v>
      </c>
      <c r="C1997" t="s">
        <v>218</v>
      </c>
      <c r="D1997" s="261">
        <v>21.574936265838978</v>
      </c>
      <c r="E1997" t="s">
        <v>267</v>
      </c>
      <c r="F1997" t="s">
        <v>268</v>
      </c>
      <c r="G1997" t="s">
        <v>269</v>
      </c>
    </row>
    <row r="1998" spans="1:7">
      <c r="A1998">
        <v>1997</v>
      </c>
      <c r="B1998" t="s">
        <v>221</v>
      </c>
      <c r="C1998" t="s">
        <v>218</v>
      </c>
      <c r="D1998" s="261">
        <v>23.90161923257314</v>
      </c>
      <c r="E1998" t="s">
        <v>267</v>
      </c>
      <c r="F1998" t="s">
        <v>268</v>
      </c>
      <c r="G1998" t="s">
        <v>269</v>
      </c>
    </row>
    <row r="1999" spans="1:7">
      <c r="A1999">
        <v>1998</v>
      </c>
      <c r="B1999" t="s">
        <v>221</v>
      </c>
      <c r="C1999" t="s">
        <v>218</v>
      </c>
      <c r="D1999" s="261">
        <v>22.324952411133044</v>
      </c>
      <c r="E1999" t="s">
        <v>267</v>
      </c>
      <c r="F1999" t="s">
        <v>268</v>
      </c>
      <c r="G1999" t="s">
        <v>269</v>
      </c>
    </row>
    <row r="2000" spans="1:7">
      <c r="A2000">
        <v>1999</v>
      </c>
      <c r="B2000" t="s">
        <v>221</v>
      </c>
      <c r="C2000" t="s">
        <v>218</v>
      </c>
      <c r="D2000" s="261">
        <v>24.909063681770171</v>
      </c>
      <c r="E2000" t="s">
        <v>267</v>
      </c>
      <c r="F2000" t="s">
        <v>268</v>
      </c>
      <c r="G2000" t="s">
        <v>269</v>
      </c>
    </row>
    <row r="2001" spans="1:7">
      <c r="A2001">
        <v>2000</v>
      </c>
      <c r="B2001" t="s">
        <v>221</v>
      </c>
      <c r="C2001" t="s">
        <v>218</v>
      </c>
      <c r="D2001" s="261">
        <v>23.460663097257875</v>
      </c>
      <c r="E2001" t="s">
        <v>267</v>
      </c>
      <c r="F2001" t="s">
        <v>268</v>
      </c>
      <c r="G2001" t="s">
        <v>269</v>
      </c>
    </row>
    <row r="2002" spans="1:7">
      <c r="A2002">
        <v>2001</v>
      </c>
      <c r="B2002" t="s">
        <v>221</v>
      </c>
      <c r="C2002" t="s">
        <v>218</v>
      </c>
      <c r="D2002" s="261">
        <v>22.988083123478127</v>
      </c>
      <c r="E2002" t="s">
        <v>267</v>
      </c>
      <c r="F2002" t="s">
        <v>268</v>
      </c>
      <c r="G2002" t="s">
        <v>269</v>
      </c>
    </row>
    <row r="2003" spans="1:7">
      <c r="A2003">
        <v>2002</v>
      </c>
      <c r="B2003" t="s">
        <v>221</v>
      </c>
      <c r="C2003" t="s">
        <v>218</v>
      </c>
      <c r="D2003" s="261">
        <v>22.5425641716967</v>
      </c>
      <c r="E2003" t="s">
        <v>267</v>
      </c>
      <c r="F2003" t="s">
        <v>268</v>
      </c>
      <c r="G2003" t="s">
        <v>269</v>
      </c>
    </row>
    <row r="2004" spans="1:7">
      <c r="A2004">
        <v>2003</v>
      </c>
      <c r="B2004" t="s">
        <v>221</v>
      </c>
      <c r="C2004" t="s">
        <v>218</v>
      </c>
      <c r="D2004" s="261">
        <v>22.231501450001826</v>
      </c>
      <c r="E2004" t="s">
        <v>267</v>
      </c>
      <c r="F2004" t="s">
        <v>268</v>
      </c>
      <c r="G2004" t="s">
        <v>269</v>
      </c>
    </row>
    <row r="2005" spans="1:7">
      <c r="A2005">
        <v>2004</v>
      </c>
      <c r="B2005" t="s">
        <v>221</v>
      </c>
      <c r="C2005" t="s">
        <v>218</v>
      </c>
      <c r="D2005" s="261">
        <v>21.258023252865602</v>
      </c>
      <c r="E2005" t="s">
        <v>267</v>
      </c>
      <c r="F2005" t="s">
        <v>268</v>
      </c>
      <c r="G2005" t="s">
        <v>269</v>
      </c>
    </row>
    <row r="2006" spans="1:7">
      <c r="A2006">
        <v>2005</v>
      </c>
      <c r="B2006" t="s">
        <v>221</v>
      </c>
      <c r="C2006" t="s">
        <v>218</v>
      </c>
      <c r="D2006" s="261">
        <v>20.913060281171223</v>
      </c>
      <c r="E2006" t="s">
        <v>267</v>
      </c>
      <c r="F2006" t="s">
        <v>268</v>
      </c>
      <c r="G2006" t="s">
        <v>269</v>
      </c>
    </row>
    <row r="2007" spans="1:7">
      <c r="A2007">
        <v>2006</v>
      </c>
      <c r="B2007" t="s">
        <v>221</v>
      </c>
      <c r="C2007" t="s">
        <v>218</v>
      </c>
      <c r="D2007" s="261">
        <v>20.053725716036332</v>
      </c>
      <c r="E2007" t="s">
        <v>267</v>
      </c>
      <c r="F2007" t="s">
        <v>268</v>
      </c>
      <c r="G2007" t="s">
        <v>269</v>
      </c>
    </row>
    <row r="2008" spans="1:7">
      <c r="A2008">
        <v>2007</v>
      </c>
      <c r="B2008" t="s">
        <v>221</v>
      </c>
      <c r="C2008" t="s">
        <v>218</v>
      </c>
      <c r="D2008" s="261">
        <v>18.375639519205308</v>
      </c>
      <c r="E2008" t="s">
        <v>267</v>
      </c>
      <c r="F2008" t="s">
        <v>268</v>
      </c>
      <c r="G2008" t="s">
        <v>269</v>
      </c>
    </row>
    <row r="2009" spans="1:7">
      <c r="A2009">
        <v>2008</v>
      </c>
      <c r="B2009" t="s">
        <v>221</v>
      </c>
      <c r="C2009" t="s">
        <v>218</v>
      </c>
      <c r="D2009" s="261">
        <v>16.849552196218397</v>
      </c>
      <c r="E2009" t="s">
        <v>267</v>
      </c>
      <c r="F2009" t="s">
        <v>268</v>
      </c>
      <c r="G2009" t="s">
        <v>269</v>
      </c>
    </row>
    <row r="2010" spans="1:7">
      <c r="A2010">
        <v>2009</v>
      </c>
      <c r="B2010" t="s">
        <v>221</v>
      </c>
      <c r="C2010" t="s">
        <v>218</v>
      </c>
      <c r="D2010" s="261">
        <v>16.106266566231913</v>
      </c>
      <c r="E2010" t="s">
        <v>267</v>
      </c>
      <c r="F2010" t="s">
        <v>268</v>
      </c>
      <c r="G2010" t="s">
        <v>269</v>
      </c>
    </row>
    <row r="2011" spans="1:7">
      <c r="A2011">
        <v>2010</v>
      </c>
      <c r="B2011" t="s">
        <v>221</v>
      </c>
      <c r="C2011" t="s">
        <v>218</v>
      </c>
      <c r="D2011" s="261">
        <v>15.92664177</v>
      </c>
      <c r="E2011" t="s">
        <v>267</v>
      </c>
      <c r="F2011" t="s">
        <v>268</v>
      </c>
      <c r="G2011" t="s">
        <v>269</v>
      </c>
    </row>
    <row r="2012" spans="1:7">
      <c r="A2012">
        <v>2011</v>
      </c>
      <c r="B2012" t="s">
        <v>221</v>
      </c>
      <c r="C2012" t="s">
        <v>218</v>
      </c>
      <c r="D2012" s="261">
        <v>15.794521169999999</v>
      </c>
      <c r="E2012" t="s">
        <v>267</v>
      </c>
      <c r="F2012" t="s">
        <v>268</v>
      </c>
      <c r="G2012" t="s">
        <v>269</v>
      </c>
    </row>
    <row r="2013" spans="1:7">
      <c r="A2013">
        <v>2012</v>
      </c>
      <c r="B2013" t="s">
        <v>221</v>
      </c>
      <c r="C2013" t="s">
        <v>218</v>
      </c>
      <c r="D2013" s="261">
        <v>15.948869914085213</v>
      </c>
      <c r="E2013" t="s">
        <v>267</v>
      </c>
      <c r="F2013" t="s">
        <v>268</v>
      </c>
      <c r="G2013" t="s">
        <v>269</v>
      </c>
    </row>
    <row r="2014" spans="1:7">
      <c r="A2014">
        <v>2013</v>
      </c>
      <c r="B2014" t="s">
        <v>221</v>
      </c>
      <c r="C2014" t="s">
        <v>218</v>
      </c>
      <c r="D2014" s="261">
        <v>14.09683705119477</v>
      </c>
      <c r="E2014" t="s">
        <v>267</v>
      </c>
      <c r="F2014" t="s">
        <v>268</v>
      </c>
      <c r="G2014" t="s">
        <v>269</v>
      </c>
    </row>
    <row r="2015" spans="1:7">
      <c r="A2015">
        <v>2014</v>
      </c>
      <c r="B2015" t="s">
        <v>221</v>
      </c>
      <c r="C2015" t="s">
        <v>218</v>
      </c>
      <c r="D2015" s="261">
        <v>14.489312563533229</v>
      </c>
      <c r="E2015" t="s">
        <v>267</v>
      </c>
      <c r="F2015" t="s">
        <v>268</v>
      </c>
      <c r="G2015" t="s">
        <v>269</v>
      </c>
    </row>
    <row r="2016" spans="1:7">
      <c r="A2016">
        <v>2015</v>
      </c>
      <c r="B2016" t="s">
        <v>221</v>
      </c>
      <c r="C2016" t="s">
        <v>218</v>
      </c>
      <c r="D2016" s="261">
        <v>13.565084536009882</v>
      </c>
      <c r="E2016" t="s">
        <v>267</v>
      </c>
      <c r="F2016" t="s">
        <v>268</v>
      </c>
      <c r="G2016" t="s">
        <v>269</v>
      </c>
    </row>
    <row r="2017" spans="1:7">
      <c r="A2017">
        <v>2016</v>
      </c>
      <c r="B2017" t="s">
        <v>221</v>
      </c>
      <c r="C2017" t="s">
        <v>218</v>
      </c>
      <c r="D2017" s="261">
        <v>16.741939609999999</v>
      </c>
      <c r="E2017" t="s">
        <v>267</v>
      </c>
      <c r="F2017" t="s">
        <v>268</v>
      </c>
      <c r="G2017" t="s">
        <v>269</v>
      </c>
    </row>
    <row r="2018" spans="1:7">
      <c r="A2018">
        <v>2017</v>
      </c>
      <c r="B2018" t="s">
        <v>221</v>
      </c>
      <c r="C2018" t="s">
        <v>218</v>
      </c>
      <c r="D2018" s="261">
        <v>15.21019476</v>
      </c>
      <c r="E2018" t="s">
        <v>267</v>
      </c>
      <c r="F2018" t="s">
        <v>268</v>
      </c>
      <c r="G2018" t="s">
        <v>269</v>
      </c>
    </row>
    <row r="2019" spans="1:7">
      <c r="A2019">
        <v>2018</v>
      </c>
      <c r="B2019" t="s">
        <v>221</v>
      </c>
      <c r="C2019" t="s">
        <v>218</v>
      </c>
      <c r="D2019" s="261">
        <v>12.263831939999999</v>
      </c>
      <c r="E2019" t="s">
        <v>267</v>
      </c>
      <c r="F2019" t="s">
        <v>268</v>
      </c>
      <c r="G2019" t="s">
        <v>269</v>
      </c>
    </row>
    <row r="2020" spans="1:7">
      <c r="A2020">
        <v>2019</v>
      </c>
      <c r="B2020" t="s">
        <v>221</v>
      </c>
      <c r="C2020" t="s">
        <v>218</v>
      </c>
      <c r="D2020" s="261">
        <v>12.84052821</v>
      </c>
      <c r="E2020" t="s">
        <v>267</v>
      </c>
      <c r="F2020" t="s">
        <v>268</v>
      </c>
      <c r="G2020" t="s">
        <v>269</v>
      </c>
    </row>
    <row r="2021" spans="1:7">
      <c r="A2021">
        <v>2020</v>
      </c>
      <c r="B2021" t="s">
        <v>221</v>
      </c>
      <c r="C2021" t="s">
        <v>218</v>
      </c>
      <c r="D2021" s="261">
        <v>11.65494554</v>
      </c>
      <c r="E2021" t="s">
        <v>267</v>
      </c>
      <c r="F2021" t="s">
        <v>268</v>
      </c>
      <c r="G2021" t="s">
        <v>269</v>
      </c>
    </row>
    <row r="2022" spans="1:7">
      <c r="A2022">
        <v>2021</v>
      </c>
      <c r="B2022" t="s">
        <v>221</v>
      </c>
      <c r="C2022" t="s">
        <v>218</v>
      </c>
      <c r="D2022" s="261">
        <v>10.59496103</v>
      </c>
      <c r="E2022" t="s">
        <v>267</v>
      </c>
      <c r="F2022" t="s">
        <v>268</v>
      </c>
      <c r="G2022" t="s">
        <v>269</v>
      </c>
    </row>
    <row r="2023" spans="1:7">
      <c r="A2023">
        <v>2022</v>
      </c>
      <c r="B2023" t="s">
        <v>221</v>
      </c>
      <c r="C2023" t="s">
        <v>218</v>
      </c>
      <c r="D2023" s="261">
        <v>10.343264250000001</v>
      </c>
      <c r="E2023" t="s">
        <v>267</v>
      </c>
      <c r="F2023" t="s">
        <v>268</v>
      </c>
      <c r="G2023" t="s">
        <v>269</v>
      </c>
    </row>
    <row r="2024" spans="1:7">
      <c r="A2024">
        <v>1985</v>
      </c>
      <c r="B2024" t="s">
        <v>222</v>
      </c>
      <c r="C2024" t="s">
        <v>218</v>
      </c>
      <c r="D2024" s="261">
        <v>3.2654550334219552</v>
      </c>
      <c r="E2024" t="s">
        <v>267</v>
      </c>
      <c r="F2024" t="s">
        <v>268</v>
      </c>
      <c r="G2024" t="s">
        <v>269</v>
      </c>
    </row>
    <row r="2025" spans="1:7">
      <c r="A2025">
        <v>1986</v>
      </c>
      <c r="B2025" t="s">
        <v>222</v>
      </c>
      <c r="C2025" t="s">
        <v>218</v>
      </c>
      <c r="D2025" s="261">
        <v>2.3735617138511786</v>
      </c>
      <c r="E2025" t="s">
        <v>267</v>
      </c>
      <c r="F2025" t="s">
        <v>268</v>
      </c>
      <c r="G2025" t="s">
        <v>269</v>
      </c>
    </row>
    <row r="2026" spans="1:7">
      <c r="A2026">
        <v>1987</v>
      </c>
      <c r="B2026" t="s">
        <v>222</v>
      </c>
      <c r="C2026" t="s">
        <v>218</v>
      </c>
      <c r="D2026" s="261">
        <v>2.5246701042816428</v>
      </c>
      <c r="E2026" t="s">
        <v>267</v>
      </c>
      <c r="F2026" t="s">
        <v>268</v>
      </c>
      <c r="G2026" t="s">
        <v>269</v>
      </c>
    </row>
    <row r="2027" spans="1:7">
      <c r="A2027">
        <v>1988</v>
      </c>
      <c r="B2027" t="s">
        <v>222</v>
      </c>
      <c r="C2027" t="s">
        <v>218</v>
      </c>
      <c r="D2027" s="261">
        <v>3.2005419943596674</v>
      </c>
      <c r="E2027" t="s">
        <v>267</v>
      </c>
      <c r="F2027" t="s">
        <v>268</v>
      </c>
      <c r="G2027" t="s">
        <v>269</v>
      </c>
    </row>
    <row r="2028" spans="1:7">
      <c r="A2028">
        <v>1989</v>
      </c>
      <c r="B2028" t="s">
        <v>222</v>
      </c>
      <c r="C2028" t="s">
        <v>218</v>
      </c>
      <c r="D2028" s="261">
        <v>3.5634869937172011</v>
      </c>
      <c r="E2028" t="s">
        <v>267</v>
      </c>
      <c r="F2028" t="s">
        <v>268</v>
      </c>
      <c r="G2028" t="s">
        <v>269</v>
      </c>
    </row>
    <row r="2029" spans="1:7">
      <c r="A2029">
        <v>1990</v>
      </c>
      <c r="B2029" t="s">
        <v>222</v>
      </c>
      <c r="C2029" t="s">
        <v>218</v>
      </c>
      <c r="D2029" s="261">
        <v>3.7702632490045245</v>
      </c>
      <c r="E2029" t="s">
        <v>267</v>
      </c>
      <c r="F2029" t="s">
        <v>268</v>
      </c>
      <c r="G2029" t="s">
        <v>269</v>
      </c>
    </row>
    <row r="2030" spans="1:7">
      <c r="A2030">
        <v>1991</v>
      </c>
      <c r="B2030" t="s">
        <v>222</v>
      </c>
      <c r="C2030" t="s">
        <v>218</v>
      </c>
      <c r="D2030" s="261">
        <v>3.9967136725668952</v>
      </c>
      <c r="E2030" t="s">
        <v>267</v>
      </c>
      <c r="F2030" t="s">
        <v>268</v>
      </c>
      <c r="G2030" t="s">
        <v>269</v>
      </c>
    </row>
    <row r="2031" spans="1:7">
      <c r="A2031">
        <v>1992</v>
      </c>
      <c r="B2031" t="s">
        <v>222</v>
      </c>
      <c r="C2031" t="s">
        <v>218</v>
      </c>
      <c r="D2031" s="261">
        <v>4.6696133385754441</v>
      </c>
      <c r="E2031" t="s">
        <v>267</v>
      </c>
      <c r="F2031" t="s">
        <v>268</v>
      </c>
      <c r="G2031" t="s">
        <v>269</v>
      </c>
    </row>
    <row r="2032" spans="1:7">
      <c r="A2032">
        <v>1993</v>
      </c>
      <c r="B2032" t="s">
        <v>222</v>
      </c>
      <c r="C2032" t="s">
        <v>218</v>
      </c>
      <c r="D2032" s="261">
        <v>5.0417060690476649</v>
      </c>
      <c r="E2032" t="s">
        <v>267</v>
      </c>
      <c r="F2032" t="s">
        <v>268</v>
      </c>
      <c r="G2032" t="s">
        <v>269</v>
      </c>
    </row>
    <row r="2033" spans="1:7">
      <c r="A2033">
        <v>1994</v>
      </c>
      <c r="B2033" t="s">
        <v>222</v>
      </c>
      <c r="C2033" t="s">
        <v>218</v>
      </c>
      <c r="D2033" s="261">
        <v>5.6782245061419099</v>
      </c>
      <c r="E2033" t="s">
        <v>267</v>
      </c>
      <c r="F2033" t="s">
        <v>268</v>
      </c>
      <c r="G2033" t="s">
        <v>269</v>
      </c>
    </row>
    <row r="2034" spans="1:7">
      <c r="A2034">
        <v>1995</v>
      </c>
      <c r="B2034" t="s">
        <v>222</v>
      </c>
      <c r="C2034" t="s">
        <v>218</v>
      </c>
      <c r="D2034" s="261">
        <v>5.8945453317676897</v>
      </c>
      <c r="E2034" t="s">
        <v>267</v>
      </c>
      <c r="F2034" t="s">
        <v>268</v>
      </c>
      <c r="G2034" t="s">
        <v>269</v>
      </c>
    </row>
    <row r="2035" spans="1:7">
      <c r="A2035">
        <v>1996</v>
      </c>
      <c r="B2035" t="s">
        <v>222</v>
      </c>
      <c r="C2035" t="s">
        <v>218</v>
      </c>
      <c r="D2035" s="261">
        <v>5.8176096074046892</v>
      </c>
      <c r="E2035" t="s">
        <v>267</v>
      </c>
      <c r="F2035" t="s">
        <v>268</v>
      </c>
      <c r="G2035" t="s">
        <v>269</v>
      </c>
    </row>
    <row r="2036" spans="1:7">
      <c r="A2036">
        <v>1997</v>
      </c>
      <c r="B2036" t="s">
        <v>222</v>
      </c>
      <c r="C2036" t="s">
        <v>218</v>
      </c>
      <c r="D2036" s="261">
        <v>6.5947437965351483</v>
      </c>
      <c r="E2036" t="s">
        <v>267</v>
      </c>
      <c r="F2036" t="s">
        <v>268</v>
      </c>
      <c r="G2036" t="s">
        <v>269</v>
      </c>
    </row>
    <row r="2037" spans="1:7">
      <c r="A2037">
        <v>1998</v>
      </c>
      <c r="B2037" t="s">
        <v>222</v>
      </c>
      <c r="C2037" t="s">
        <v>218</v>
      </c>
      <c r="D2037" s="261">
        <v>6.614551013164804</v>
      </c>
      <c r="E2037" t="s">
        <v>267</v>
      </c>
      <c r="F2037" t="s">
        <v>268</v>
      </c>
      <c r="G2037" t="s">
        <v>269</v>
      </c>
    </row>
    <row r="2038" spans="1:7">
      <c r="A2038">
        <v>1999</v>
      </c>
      <c r="B2038" t="s">
        <v>222</v>
      </c>
      <c r="C2038" t="s">
        <v>218</v>
      </c>
      <c r="D2038" s="261">
        <v>7.5915764943876543</v>
      </c>
      <c r="E2038" t="s">
        <v>267</v>
      </c>
      <c r="F2038" t="s">
        <v>268</v>
      </c>
      <c r="G2038" t="s">
        <v>269</v>
      </c>
    </row>
    <row r="2039" spans="1:7">
      <c r="A2039">
        <v>2000</v>
      </c>
      <c r="B2039" t="s">
        <v>222</v>
      </c>
      <c r="C2039" t="s">
        <v>218</v>
      </c>
      <c r="D2039" s="261">
        <v>8.3850164016215647</v>
      </c>
      <c r="E2039" t="s">
        <v>267</v>
      </c>
      <c r="F2039" t="s">
        <v>268</v>
      </c>
      <c r="G2039" t="s">
        <v>269</v>
      </c>
    </row>
    <row r="2040" spans="1:7">
      <c r="A2040">
        <v>2001</v>
      </c>
      <c r="B2040" t="s">
        <v>222</v>
      </c>
      <c r="C2040" t="s">
        <v>218</v>
      </c>
      <c r="D2040" s="261">
        <v>8.0272374820019294</v>
      </c>
      <c r="E2040" t="s">
        <v>267</v>
      </c>
      <c r="F2040" t="s">
        <v>268</v>
      </c>
      <c r="G2040" t="s">
        <v>269</v>
      </c>
    </row>
    <row r="2041" spans="1:7">
      <c r="A2041">
        <v>2002</v>
      </c>
      <c r="B2041" t="s">
        <v>222</v>
      </c>
      <c r="C2041" t="s">
        <v>218</v>
      </c>
      <c r="D2041" s="261">
        <v>9.5939436213107694</v>
      </c>
      <c r="E2041" t="s">
        <v>267</v>
      </c>
      <c r="F2041" t="s">
        <v>268</v>
      </c>
      <c r="G2041" t="s">
        <v>269</v>
      </c>
    </row>
    <row r="2042" spans="1:7">
      <c r="A2042">
        <v>2003</v>
      </c>
      <c r="B2042" t="s">
        <v>222</v>
      </c>
      <c r="C2042" t="s">
        <v>218</v>
      </c>
      <c r="D2042" s="261">
        <v>10.820557091135051</v>
      </c>
      <c r="E2042" t="s">
        <v>267</v>
      </c>
      <c r="F2042" t="s">
        <v>268</v>
      </c>
      <c r="G2042" t="s">
        <v>269</v>
      </c>
    </row>
    <row r="2043" spans="1:7">
      <c r="A2043">
        <v>2004</v>
      </c>
      <c r="B2043" t="s">
        <v>222</v>
      </c>
      <c r="C2043" t="s">
        <v>218</v>
      </c>
      <c r="D2043" s="261">
        <v>11.98333284115348</v>
      </c>
      <c r="E2043" t="s">
        <v>267</v>
      </c>
      <c r="F2043" t="s">
        <v>268</v>
      </c>
      <c r="G2043" t="s">
        <v>269</v>
      </c>
    </row>
    <row r="2044" spans="1:7">
      <c r="A2044">
        <v>2005</v>
      </c>
      <c r="B2044" t="s">
        <v>222</v>
      </c>
      <c r="C2044" t="s">
        <v>218</v>
      </c>
      <c r="D2044" s="261">
        <v>9.6658879916613003</v>
      </c>
      <c r="E2044" t="s">
        <v>267</v>
      </c>
      <c r="F2044" t="s">
        <v>268</v>
      </c>
      <c r="G2044" t="s">
        <v>269</v>
      </c>
    </row>
    <row r="2045" spans="1:7">
      <c r="A2045">
        <v>2006</v>
      </c>
      <c r="B2045" t="s">
        <v>222</v>
      </c>
      <c r="C2045" t="s">
        <v>218</v>
      </c>
      <c r="D2045" s="261">
        <v>11.980200978425032</v>
      </c>
      <c r="E2045" t="s">
        <v>267</v>
      </c>
      <c r="F2045" t="s">
        <v>268</v>
      </c>
      <c r="G2045" t="s">
        <v>269</v>
      </c>
    </row>
    <row r="2046" spans="1:7">
      <c r="A2046">
        <v>2007</v>
      </c>
      <c r="B2046" t="s">
        <v>222</v>
      </c>
      <c r="C2046" t="s">
        <v>218</v>
      </c>
      <c r="D2046" s="261">
        <v>11.54250450688691</v>
      </c>
      <c r="E2046" t="s">
        <v>267</v>
      </c>
      <c r="F2046" t="s">
        <v>268</v>
      </c>
      <c r="G2046" t="s">
        <v>269</v>
      </c>
    </row>
    <row r="2047" spans="1:7">
      <c r="A2047">
        <v>2008</v>
      </c>
      <c r="B2047" t="s">
        <v>222</v>
      </c>
      <c r="C2047" t="s">
        <v>218</v>
      </c>
      <c r="D2047" s="261">
        <v>10.406753457089865</v>
      </c>
      <c r="E2047" t="s">
        <v>267</v>
      </c>
      <c r="F2047" t="s">
        <v>268</v>
      </c>
      <c r="G2047" t="s">
        <v>269</v>
      </c>
    </row>
    <row r="2048" spans="1:7">
      <c r="A2048">
        <v>2009</v>
      </c>
      <c r="B2048" t="s">
        <v>222</v>
      </c>
      <c r="C2048" t="s">
        <v>218</v>
      </c>
      <c r="D2048" s="261">
        <v>9.9957733232154364</v>
      </c>
      <c r="E2048" t="s">
        <v>267</v>
      </c>
      <c r="F2048" t="s">
        <v>268</v>
      </c>
      <c r="G2048" t="s">
        <v>269</v>
      </c>
    </row>
    <row r="2049" spans="1:7">
      <c r="A2049">
        <v>2010</v>
      </c>
      <c r="B2049" t="s">
        <v>222</v>
      </c>
      <c r="C2049" t="s">
        <v>218</v>
      </c>
      <c r="D2049" s="261">
        <v>12.0109893</v>
      </c>
      <c r="E2049" t="s">
        <v>267</v>
      </c>
      <c r="F2049" t="s">
        <v>268</v>
      </c>
      <c r="G2049" t="s">
        <v>269</v>
      </c>
    </row>
    <row r="2050" spans="1:7">
      <c r="A2050">
        <v>2011</v>
      </c>
      <c r="B2050" t="s">
        <v>222</v>
      </c>
      <c r="C2050" t="s">
        <v>218</v>
      </c>
      <c r="D2050" s="261">
        <v>11.731270179999999</v>
      </c>
      <c r="E2050" t="s">
        <v>267</v>
      </c>
      <c r="F2050" t="s">
        <v>268</v>
      </c>
      <c r="G2050" t="s">
        <v>269</v>
      </c>
    </row>
    <row r="2051" spans="1:7">
      <c r="A2051">
        <v>2012</v>
      </c>
      <c r="B2051" t="s">
        <v>222</v>
      </c>
      <c r="C2051" t="s">
        <v>218</v>
      </c>
      <c r="D2051" s="261">
        <v>11.93038273</v>
      </c>
      <c r="E2051" t="s">
        <v>267</v>
      </c>
      <c r="F2051" t="s">
        <v>268</v>
      </c>
      <c r="G2051" t="s">
        <v>269</v>
      </c>
    </row>
    <row r="2052" spans="1:7">
      <c r="A2052">
        <v>2013</v>
      </c>
      <c r="B2052" t="s">
        <v>222</v>
      </c>
      <c r="C2052" t="s">
        <v>218</v>
      </c>
      <c r="D2052" s="261">
        <v>11.425794059999999</v>
      </c>
      <c r="E2052" t="s">
        <v>267</v>
      </c>
      <c r="F2052" t="s">
        <v>268</v>
      </c>
      <c r="G2052" t="s">
        <v>269</v>
      </c>
    </row>
    <row r="2053" spans="1:7">
      <c r="A2053">
        <v>2014</v>
      </c>
      <c r="B2053" t="s">
        <v>222</v>
      </c>
      <c r="C2053" t="s">
        <v>218</v>
      </c>
      <c r="D2053" s="261">
        <v>10.79951954</v>
      </c>
      <c r="E2053" t="s">
        <v>267</v>
      </c>
      <c r="F2053" t="s">
        <v>268</v>
      </c>
      <c r="G2053" t="s">
        <v>269</v>
      </c>
    </row>
    <row r="2054" spans="1:7">
      <c r="A2054">
        <v>2015</v>
      </c>
      <c r="B2054" t="s">
        <v>222</v>
      </c>
      <c r="C2054" t="s">
        <v>218</v>
      </c>
      <c r="D2054" s="261">
        <v>11.89388765</v>
      </c>
      <c r="E2054" t="s">
        <v>267</v>
      </c>
      <c r="F2054" t="s">
        <v>268</v>
      </c>
      <c r="G2054" t="s">
        <v>269</v>
      </c>
    </row>
    <row r="2055" spans="1:7">
      <c r="A2055">
        <v>2016</v>
      </c>
      <c r="B2055" t="s">
        <v>222</v>
      </c>
      <c r="C2055" t="s">
        <v>218</v>
      </c>
      <c r="D2055" s="261">
        <v>14.53375192</v>
      </c>
      <c r="E2055" t="s">
        <v>267</v>
      </c>
      <c r="F2055" t="s">
        <v>268</v>
      </c>
      <c r="G2055" t="s">
        <v>269</v>
      </c>
    </row>
    <row r="2056" spans="1:7">
      <c r="A2056">
        <v>2017</v>
      </c>
      <c r="B2056" t="s">
        <v>222</v>
      </c>
      <c r="C2056" t="s">
        <v>218</v>
      </c>
      <c r="D2056" s="261">
        <v>14.962787941817378</v>
      </c>
      <c r="E2056" t="s">
        <v>267</v>
      </c>
      <c r="F2056" t="s">
        <v>268</v>
      </c>
      <c r="G2056" t="s">
        <v>269</v>
      </c>
    </row>
    <row r="2057" spans="1:7">
      <c r="A2057">
        <v>2018</v>
      </c>
      <c r="B2057" t="s">
        <v>222</v>
      </c>
      <c r="C2057" t="s">
        <v>218</v>
      </c>
      <c r="D2057" s="261">
        <v>12.064982509365421</v>
      </c>
      <c r="E2057" t="s">
        <v>267</v>
      </c>
      <c r="F2057" t="s">
        <v>268</v>
      </c>
      <c r="G2057" t="s">
        <v>269</v>
      </c>
    </row>
    <row r="2058" spans="1:7">
      <c r="A2058">
        <v>2019</v>
      </c>
      <c r="B2058" t="s">
        <v>222</v>
      </c>
      <c r="C2058" t="s">
        <v>218</v>
      </c>
      <c r="D2058" s="261">
        <v>12.288233705282783</v>
      </c>
      <c r="E2058" t="s">
        <v>267</v>
      </c>
      <c r="F2058" t="s">
        <v>268</v>
      </c>
      <c r="G2058" t="s">
        <v>269</v>
      </c>
    </row>
    <row r="2059" spans="1:7">
      <c r="A2059">
        <v>2020</v>
      </c>
      <c r="B2059" t="s">
        <v>222</v>
      </c>
      <c r="C2059" t="s">
        <v>218</v>
      </c>
      <c r="D2059" s="261">
        <v>14.255027975488952</v>
      </c>
      <c r="E2059" t="s">
        <v>267</v>
      </c>
      <c r="F2059" t="s">
        <v>268</v>
      </c>
      <c r="G2059" t="s">
        <v>269</v>
      </c>
    </row>
    <row r="2060" spans="1:7">
      <c r="A2060">
        <v>2021</v>
      </c>
      <c r="B2060" t="s">
        <v>222</v>
      </c>
      <c r="C2060" t="s">
        <v>218</v>
      </c>
      <c r="D2060" s="261">
        <v>12.540978689223978</v>
      </c>
      <c r="E2060" t="s">
        <v>267</v>
      </c>
      <c r="F2060" t="s">
        <v>268</v>
      </c>
      <c r="G2060" t="s">
        <v>269</v>
      </c>
    </row>
    <row r="2061" spans="1:7">
      <c r="A2061">
        <v>2022</v>
      </c>
      <c r="B2061" t="s">
        <v>222</v>
      </c>
      <c r="C2061" t="s">
        <v>218</v>
      </c>
      <c r="D2061" s="261">
        <v>12.701784667268619</v>
      </c>
      <c r="E2061" t="s">
        <v>267</v>
      </c>
      <c r="F2061" t="s">
        <v>268</v>
      </c>
      <c r="G2061" t="s">
        <v>269</v>
      </c>
    </row>
    <row r="2062" spans="1:7">
      <c r="A2062">
        <v>1980</v>
      </c>
      <c r="B2062" t="s">
        <v>250</v>
      </c>
      <c r="C2062" t="s">
        <v>243</v>
      </c>
      <c r="D2062" s="261">
        <v>0.30642137041883671</v>
      </c>
      <c r="E2062" t="s">
        <v>267</v>
      </c>
      <c r="F2062" t="s">
        <v>268</v>
      </c>
      <c r="G2062" t="s">
        <v>269</v>
      </c>
    </row>
    <row r="2063" spans="1:7">
      <c r="A2063">
        <v>1981</v>
      </c>
      <c r="B2063" t="s">
        <v>250</v>
      </c>
      <c r="C2063" t="s">
        <v>243</v>
      </c>
      <c r="D2063" s="261">
        <v>0.2825001521964115</v>
      </c>
      <c r="E2063" t="s">
        <v>267</v>
      </c>
      <c r="F2063" t="s">
        <v>268</v>
      </c>
      <c r="G2063" t="s">
        <v>269</v>
      </c>
    </row>
    <row r="2064" spans="1:7">
      <c r="A2064">
        <v>1982</v>
      </c>
      <c r="B2064" t="s">
        <v>250</v>
      </c>
      <c r="C2064" t="s">
        <v>243</v>
      </c>
      <c r="D2064" s="261">
        <v>0.34482215704515307</v>
      </c>
      <c r="E2064" t="s">
        <v>267</v>
      </c>
      <c r="F2064" t="s">
        <v>268</v>
      </c>
      <c r="G2064" t="s">
        <v>269</v>
      </c>
    </row>
    <row r="2065" spans="1:7">
      <c r="A2065">
        <v>1983</v>
      </c>
      <c r="B2065" t="s">
        <v>250</v>
      </c>
      <c r="C2065" t="s">
        <v>243</v>
      </c>
      <c r="D2065" s="261">
        <v>0.27923793569974426</v>
      </c>
      <c r="E2065" t="s">
        <v>267</v>
      </c>
      <c r="F2065" t="s">
        <v>268</v>
      </c>
      <c r="G2065" t="s">
        <v>269</v>
      </c>
    </row>
    <row r="2066" spans="1:7">
      <c r="A2066">
        <v>1984</v>
      </c>
      <c r="B2066" t="s">
        <v>250</v>
      </c>
      <c r="C2066" t="s">
        <v>243</v>
      </c>
      <c r="D2066" s="261">
        <v>0.30701731345304378</v>
      </c>
      <c r="E2066" t="s">
        <v>267</v>
      </c>
      <c r="F2066" t="s">
        <v>268</v>
      </c>
      <c r="G2066" t="s">
        <v>269</v>
      </c>
    </row>
    <row r="2067" spans="1:7">
      <c r="A2067">
        <v>1985</v>
      </c>
      <c r="B2067" t="s">
        <v>250</v>
      </c>
      <c r="C2067" t="s">
        <v>243</v>
      </c>
      <c r="D2067" s="261">
        <v>0.3676325765517936</v>
      </c>
      <c r="E2067" t="s">
        <v>267</v>
      </c>
      <c r="F2067" t="s">
        <v>268</v>
      </c>
      <c r="G2067" t="s">
        <v>269</v>
      </c>
    </row>
    <row r="2068" spans="1:7">
      <c r="A2068">
        <v>1986</v>
      </c>
      <c r="B2068" t="s">
        <v>250</v>
      </c>
      <c r="C2068" t="s">
        <v>243</v>
      </c>
      <c r="D2068" s="261">
        <v>0.3485885535484996</v>
      </c>
      <c r="E2068" t="s">
        <v>267</v>
      </c>
      <c r="F2068" t="s">
        <v>268</v>
      </c>
      <c r="G2068" t="s">
        <v>269</v>
      </c>
    </row>
    <row r="2069" spans="1:7">
      <c r="A2069">
        <v>1987</v>
      </c>
      <c r="B2069" t="s">
        <v>250</v>
      </c>
      <c r="C2069" t="s">
        <v>243</v>
      </c>
      <c r="D2069" s="261">
        <v>0.18291659115994793</v>
      </c>
      <c r="E2069" t="s">
        <v>267</v>
      </c>
      <c r="F2069" t="s">
        <v>268</v>
      </c>
      <c r="G2069" t="s">
        <v>269</v>
      </c>
    </row>
    <row r="2070" spans="1:7">
      <c r="A2070">
        <v>1988</v>
      </c>
      <c r="B2070" t="s">
        <v>250</v>
      </c>
      <c r="C2070" t="s">
        <v>243</v>
      </c>
      <c r="D2070" s="261">
        <v>0.19852383673236168</v>
      </c>
      <c r="E2070" t="s">
        <v>267</v>
      </c>
      <c r="F2070" t="s">
        <v>268</v>
      </c>
      <c r="G2070" t="s">
        <v>269</v>
      </c>
    </row>
    <row r="2071" spans="1:7">
      <c r="A2071">
        <v>1989</v>
      </c>
      <c r="B2071" t="s">
        <v>250</v>
      </c>
      <c r="C2071" t="s">
        <v>243</v>
      </c>
      <c r="D2071" s="261">
        <v>0.29813705314908101</v>
      </c>
      <c r="E2071" t="s">
        <v>267</v>
      </c>
      <c r="F2071" t="s">
        <v>268</v>
      </c>
      <c r="G2071" t="s">
        <v>269</v>
      </c>
    </row>
    <row r="2072" spans="1:7">
      <c r="A2072">
        <v>1990</v>
      </c>
      <c r="B2072" t="s">
        <v>250</v>
      </c>
      <c r="C2072" t="s">
        <v>243</v>
      </c>
      <c r="D2072" s="261">
        <v>0.24055899285177415</v>
      </c>
      <c r="E2072" t="s">
        <v>267</v>
      </c>
      <c r="F2072" t="s">
        <v>268</v>
      </c>
      <c r="G2072" t="s">
        <v>269</v>
      </c>
    </row>
    <row r="2073" spans="1:7">
      <c r="A2073">
        <v>1991</v>
      </c>
      <c r="B2073" t="s">
        <v>250</v>
      </c>
      <c r="C2073" t="s">
        <v>243</v>
      </c>
      <c r="D2073" s="261">
        <v>0.24744567305606072</v>
      </c>
      <c r="E2073" t="s">
        <v>267</v>
      </c>
      <c r="F2073" t="s">
        <v>268</v>
      </c>
      <c r="G2073" t="s">
        <v>269</v>
      </c>
    </row>
    <row r="2074" spans="1:7">
      <c r="A2074">
        <v>1992</v>
      </c>
      <c r="B2074" t="s">
        <v>250</v>
      </c>
      <c r="C2074" t="s">
        <v>243</v>
      </c>
      <c r="D2074" s="261">
        <v>0.21924814125670511</v>
      </c>
      <c r="E2074" t="s">
        <v>267</v>
      </c>
      <c r="F2074" t="s">
        <v>268</v>
      </c>
      <c r="G2074" t="s">
        <v>269</v>
      </c>
    </row>
    <row r="2075" spans="1:7">
      <c r="A2075">
        <v>1993</v>
      </c>
      <c r="B2075" t="s">
        <v>250</v>
      </c>
      <c r="C2075" t="s">
        <v>243</v>
      </c>
      <c r="D2075" s="261">
        <v>0.22232973814143819</v>
      </c>
      <c r="E2075" t="s">
        <v>267</v>
      </c>
      <c r="F2075" t="s">
        <v>268</v>
      </c>
      <c r="G2075" t="s">
        <v>269</v>
      </c>
    </row>
    <row r="2076" spans="1:7">
      <c r="A2076">
        <v>1994</v>
      </c>
      <c r="B2076" t="s">
        <v>250</v>
      </c>
      <c r="C2076" t="s">
        <v>243</v>
      </c>
      <c r="D2076" s="261">
        <v>0.19367947053553811</v>
      </c>
      <c r="E2076" t="s">
        <v>267</v>
      </c>
      <c r="F2076" t="s">
        <v>268</v>
      </c>
      <c r="G2076" t="s">
        <v>269</v>
      </c>
    </row>
    <row r="2077" spans="1:7">
      <c r="A2077">
        <v>1995</v>
      </c>
      <c r="B2077" t="s">
        <v>250</v>
      </c>
      <c r="C2077" t="s">
        <v>243</v>
      </c>
      <c r="D2077" s="261">
        <v>0.23648659386172555</v>
      </c>
      <c r="E2077" t="s">
        <v>267</v>
      </c>
      <c r="F2077" t="s">
        <v>268</v>
      </c>
      <c r="G2077" t="s">
        <v>269</v>
      </c>
    </row>
    <row r="2078" spans="1:7">
      <c r="A2078">
        <v>1996</v>
      </c>
      <c r="B2078" t="s">
        <v>250</v>
      </c>
      <c r="C2078" t="s">
        <v>243</v>
      </c>
      <c r="D2078" s="261">
        <v>0.19952011925819621</v>
      </c>
      <c r="E2078" t="s">
        <v>267</v>
      </c>
      <c r="F2078" t="s">
        <v>268</v>
      </c>
      <c r="G2078" t="s">
        <v>269</v>
      </c>
    </row>
    <row r="2079" spans="1:7">
      <c r="A2079">
        <v>1997</v>
      </c>
      <c r="B2079" t="s">
        <v>250</v>
      </c>
      <c r="C2079" t="s">
        <v>243</v>
      </c>
      <c r="D2079" s="261">
        <v>0.20951740121357812</v>
      </c>
      <c r="E2079" t="s">
        <v>267</v>
      </c>
      <c r="F2079" t="s">
        <v>268</v>
      </c>
      <c r="G2079" t="s">
        <v>269</v>
      </c>
    </row>
    <row r="2080" spans="1:7">
      <c r="A2080">
        <v>1998</v>
      </c>
      <c r="B2080" t="s">
        <v>250</v>
      </c>
      <c r="C2080" t="s">
        <v>243</v>
      </c>
      <c r="D2080" s="261">
        <v>0.2144599858754504</v>
      </c>
      <c r="E2080" t="s">
        <v>267</v>
      </c>
      <c r="F2080" t="s">
        <v>268</v>
      </c>
      <c r="G2080" t="s">
        <v>269</v>
      </c>
    </row>
    <row r="2081" spans="1:7">
      <c r="A2081">
        <v>1999</v>
      </c>
      <c r="B2081" t="s">
        <v>250</v>
      </c>
      <c r="C2081" t="s">
        <v>243</v>
      </c>
      <c r="D2081" s="261">
        <v>0.20994560232012741</v>
      </c>
      <c r="E2081" t="s">
        <v>267</v>
      </c>
      <c r="F2081" t="s">
        <v>268</v>
      </c>
      <c r="G2081" t="s">
        <v>269</v>
      </c>
    </row>
    <row r="2082" spans="1:7">
      <c r="A2082">
        <v>2000</v>
      </c>
      <c r="B2082" t="s">
        <v>250</v>
      </c>
      <c r="C2082" t="s">
        <v>243</v>
      </c>
      <c r="D2082" s="261">
        <v>0.17769382197743891</v>
      </c>
      <c r="E2082" t="s">
        <v>267</v>
      </c>
      <c r="F2082" t="s">
        <v>268</v>
      </c>
      <c r="G2082" t="s">
        <v>269</v>
      </c>
    </row>
    <row r="2083" spans="1:7">
      <c r="A2083">
        <v>2001</v>
      </c>
      <c r="B2083" t="s">
        <v>250</v>
      </c>
      <c r="C2083" t="s">
        <v>243</v>
      </c>
      <c r="D2083" s="261">
        <v>0.21559928265008688</v>
      </c>
      <c r="E2083" t="s">
        <v>267</v>
      </c>
      <c r="F2083" t="s">
        <v>268</v>
      </c>
      <c r="G2083" t="s">
        <v>269</v>
      </c>
    </row>
    <row r="2084" spans="1:7">
      <c r="A2084">
        <v>2002</v>
      </c>
      <c r="B2084" t="s">
        <v>250</v>
      </c>
      <c r="C2084" t="s">
        <v>243</v>
      </c>
      <c r="D2084" s="261">
        <v>0.14297447639351871</v>
      </c>
      <c r="E2084" t="s">
        <v>267</v>
      </c>
      <c r="F2084" t="s">
        <v>268</v>
      </c>
      <c r="G2084" t="s">
        <v>269</v>
      </c>
    </row>
    <row r="2085" spans="1:7">
      <c r="A2085">
        <v>2003</v>
      </c>
      <c r="B2085" t="s">
        <v>250</v>
      </c>
      <c r="C2085" t="s">
        <v>243</v>
      </c>
      <c r="D2085" s="261">
        <v>0.15067017944187358</v>
      </c>
      <c r="E2085" t="s">
        <v>267</v>
      </c>
      <c r="F2085" t="s">
        <v>268</v>
      </c>
      <c r="G2085" t="s">
        <v>269</v>
      </c>
    </row>
    <row r="2086" spans="1:7">
      <c r="A2086">
        <v>2004</v>
      </c>
      <c r="B2086" t="s">
        <v>250</v>
      </c>
      <c r="C2086" t="s">
        <v>243</v>
      </c>
      <c r="D2086" s="261">
        <v>0.13560708880740865</v>
      </c>
      <c r="E2086" t="s">
        <v>267</v>
      </c>
      <c r="F2086" t="s">
        <v>268</v>
      </c>
      <c r="G2086" t="s">
        <v>269</v>
      </c>
    </row>
    <row r="2087" spans="1:7">
      <c r="A2087">
        <v>2005</v>
      </c>
      <c r="B2087" t="s">
        <v>250</v>
      </c>
      <c r="C2087" t="s">
        <v>243</v>
      </c>
      <c r="D2087" s="261">
        <v>0.1333588215664972</v>
      </c>
      <c r="E2087" t="s">
        <v>267</v>
      </c>
      <c r="F2087" t="s">
        <v>268</v>
      </c>
      <c r="G2087" t="s">
        <v>269</v>
      </c>
    </row>
    <row r="2088" spans="1:7">
      <c r="A2088">
        <v>2006</v>
      </c>
      <c r="B2088" t="s">
        <v>250</v>
      </c>
      <c r="C2088" t="s">
        <v>243</v>
      </c>
      <c r="D2088" s="261">
        <v>0.10402387933008757</v>
      </c>
      <c r="E2088" t="s">
        <v>267</v>
      </c>
      <c r="F2088" t="s">
        <v>268</v>
      </c>
      <c r="G2088" t="s">
        <v>269</v>
      </c>
    </row>
    <row r="2089" spans="1:7">
      <c r="A2089">
        <v>2007</v>
      </c>
      <c r="B2089" t="s">
        <v>250</v>
      </c>
      <c r="C2089" t="s">
        <v>243</v>
      </c>
      <c r="D2089" s="261">
        <v>9.7865138252494918E-2</v>
      </c>
      <c r="E2089" t="s">
        <v>267</v>
      </c>
      <c r="F2089" t="s">
        <v>268</v>
      </c>
      <c r="G2089" t="s">
        <v>269</v>
      </c>
    </row>
    <row r="2090" spans="1:7">
      <c r="A2090">
        <v>2008</v>
      </c>
      <c r="B2090" t="s">
        <v>250</v>
      </c>
      <c r="C2090" t="s">
        <v>243</v>
      </c>
      <c r="D2090" s="261">
        <v>0.12415440827336001</v>
      </c>
      <c r="E2090" t="s">
        <v>267</v>
      </c>
      <c r="F2090" t="s">
        <v>268</v>
      </c>
      <c r="G2090" t="s">
        <v>269</v>
      </c>
    </row>
    <row r="2091" spans="1:7">
      <c r="A2091">
        <v>2009</v>
      </c>
      <c r="B2091" t="s">
        <v>250</v>
      </c>
      <c r="C2091" t="s">
        <v>243</v>
      </c>
      <c r="D2091" s="261">
        <v>0.12128966545036848</v>
      </c>
      <c r="E2091" t="s">
        <v>267</v>
      </c>
      <c r="F2091" t="s">
        <v>268</v>
      </c>
      <c r="G2091" t="s">
        <v>269</v>
      </c>
    </row>
    <row r="2092" spans="1:7">
      <c r="A2092">
        <v>2010</v>
      </c>
      <c r="B2092" t="s">
        <v>250</v>
      </c>
      <c r="C2092" t="s">
        <v>243</v>
      </c>
      <c r="D2092" s="261">
        <v>0.11053425358398046</v>
      </c>
      <c r="E2092" t="s">
        <v>267</v>
      </c>
      <c r="F2092" t="s">
        <v>268</v>
      </c>
      <c r="G2092" t="s">
        <v>269</v>
      </c>
    </row>
    <row r="2093" spans="1:7">
      <c r="A2093">
        <v>2011</v>
      </c>
      <c r="B2093" t="s">
        <v>250</v>
      </c>
      <c r="C2093" t="s">
        <v>243</v>
      </c>
      <c r="D2093" s="261">
        <v>0.10118117827376961</v>
      </c>
      <c r="E2093" t="s">
        <v>267</v>
      </c>
      <c r="F2093" t="s">
        <v>268</v>
      </c>
      <c r="G2093" t="s">
        <v>269</v>
      </c>
    </row>
    <row r="2094" spans="1:7">
      <c r="A2094">
        <v>2012</v>
      </c>
      <c r="B2094" t="s">
        <v>250</v>
      </c>
      <c r="C2094" t="s">
        <v>243</v>
      </c>
      <c r="D2094" s="261">
        <v>6.5633753208796164E-2</v>
      </c>
      <c r="E2094" t="s">
        <v>267</v>
      </c>
      <c r="F2094" t="s">
        <v>268</v>
      </c>
      <c r="G2094" t="s">
        <v>269</v>
      </c>
    </row>
    <row r="2095" spans="1:7">
      <c r="A2095">
        <v>2013</v>
      </c>
      <c r="B2095" t="s">
        <v>250</v>
      </c>
      <c r="C2095" t="s">
        <v>243</v>
      </c>
      <c r="D2095" s="261">
        <v>5.1910443905353786E-2</v>
      </c>
      <c r="E2095" t="s">
        <v>267</v>
      </c>
      <c r="F2095" t="s">
        <v>268</v>
      </c>
      <c r="G2095" t="s">
        <v>269</v>
      </c>
    </row>
    <row r="2096" spans="1:7">
      <c r="A2096">
        <v>2014</v>
      </c>
      <c r="B2096" t="s">
        <v>250</v>
      </c>
      <c r="C2096" t="s">
        <v>243</v>
      </c>
      <c r="D2096" s="261">
        <v>2.4131022075969039E-2</v>
      </c>
      <c r="E2096" t="s">
        <v>267</v>
      </c>
      <c r="F2096" t="s">
        <v>268</v>
      </c>
      <c r="G2096" t="s">
        <v>269</v>
      </c>
    </row>
    <row r="2097" spans="1:7">
      <c r="A2097">
        <v>2015</v>
      </c>
      <c r="B2097" t="s">
        <v>250</v>
      </c>
      <c r="C2097" t="s">
        <v>243</v>
      </c>
      <c r="D2097" s="261">
        <v>1.0949830785891335E-2</v>
      </c>
      <c r="E2097" t="s">
        <v>267</v>
      </c>
      <c r="F2097" t="s">
        <v>268</v>
      </c>
      <c r="G2097" t="s">
        <v>269</v>
      </c>
    </row>
    <row r="2098" spans="1:7">
      <c r="A2098">
        <v>2016</v>
      </c>
      <c r="B2098" t="s">
        <v>250</v>
      </c>
      <c r="C2098" t="s">
        <v>243</v>
      </c>
      <c r="D2098" s="261">
        <v>6.2487491495686692E-2</v>
      </c>
      <c r="E2098" t="s">
        <v>267</v>
      </c>
      <c r="F2098" t="s">
        <v>268</v>
      </c>
      <c r="G2098" t="s">
        <v>269</v>
      </c>
    </row>
    <row r="2099" spans="1:7">
      <c r="A2099">
        <v>2017</v>
      </c>
      <c r="B2099" t="s">
        <v>250</v>
      </c>
      <c r="C2099" t="s">
        <v>243</v>
      </c>
      <c r="D2099" s="261">
        <v>6.6186078439031557E-2</v>
      </c>
      <c r="E2099" t="s">
        <v>267</v>
      </c>
      <c r="F2099" t="s">
        <v>268</v>
      </c>
      <c r="G2099" t="s">
        <v>269</v>
      </c>
    </row>
    <row r="2100" spans="1:7">
      <c r="A2100">
        <v>2018</v>
      </c>
      <c r="B2100" t="s">
        <v>250</v>
      </c>
      <c r="C2100" t="s">
        <v>243</v>
      </c>
      <c r="D2100" s="261">
        <v>7.6767151517529345E-2</v>
      </c>
      <c r="E2100" t="s">
        <v>267</v>
      </c>
      <c r="F2100" t="s">
        <v>268</v>
      </c>
      <c r="G2100" t="s">
        <v>269</v>
      </c>
    </row>
    <row r="2101" spans="1:7">
      <c r="A2101">
        <v>2019</v>
      </c>
      <c r="B2101" t="s">
        <v>250</v>
      </c>
      <c r="C2101" t="s">
        <v>243</v>
      </c>
      <c r="D2101" s="261">
        <v>8.7142362099575668E-2</v>
      </c>
      <c r="E2101" t="s">
        <v>267</v>
      </c>
      <c r="F2101" t="s">
        <v>268</v>
      </c>
      <c r="G2101" t="s">
        <v>269</v>
      </c>
    </row>
    <row r="2102" spans="1:7">
      <c r="A2102">
        <v>2020</v>
      </c>
      <c r="B2102" t="s">
        <v>250</v>
      </c>
      <c r="C2102" t="s">
        <v>243</v>
      </c>
      <c r="D2102" s="261">
        <v>9.1775292647599857E-2</v>
      </c>
      <c r="E2102" t="s">
        <v>267</v>
      </c>
      <c r="F2102" t="s">
        <v>268</v>
      </c>
      <c r="G2102" t="s">
        <v>269</v>
      </c>
    </row>
    <row r="2103" spans="1:7">
      <c r="A2103">
        <v>2021</v>
      </c>
      <c r="B2103" t="s">
        <v>250</v>
      </c>
      <c r="C2103" t="s">
        <v>243</v>
      </c>
      <c r="D2103" s="261">
        <v>9.265297274916795E-2</v>
      </c>
      <c r="E2103" t="s">
        <v>267</v>
      </c>
      <c r="F2103" t="s">
        <v>268</v>
      </c>
      <c r="G2103" t="s">
        <v>269</v>
      </c>
    </row>
    <row r="2104" spans="1:7">
      <c r="A2104">
        <v>2022</v>
      </c>
      <c r="B2104" t="s">
        <v>250</v>
      </c>
      <c r="C2104" t="s">
        <v>243</v>
      </c>
      <c r="D2104" s="261">
        <v>8.3682715259559851E-2</v>
      </c>
      <c r="E2104" t="s">
        <v>267</v>
      </c>
      <c r="F2104" t="s">
        <v>268</v>
      </c>
      <c r="G2104" t="s">
        <v>269</v>
      </c>
    </row>
    <row r="2105" spans="1:7">
      <c r="A2105">
        <v>1970</v>
      </c>
      <c r="B2105" t="s">
        <v>251</v>
      </c>
      <c r="C2105" t="s">
        <v>243</v>
      </c>
      <c r="D2105" s="261">
        <v>0.14510435148555559</v>
      </c>
      <c r="E2105" t="s">
        <v>267</v>
      </c>
      <c r="F2105" t="s">
        <v>268</v>
      </c>
      <c r="G2105" t="s">
        <v>269</v>
      </c>
    </row>
    <row r="2106" spans="1:7">
      <c r="A2106">
        <v>1971</v>
      </c>
      <c r="B2106" t="s">
        <v>251</v>
      </c>
      <c r="C2106" t="s">
        <v>243</v>
      </c>
      <c r="D2106" s="261">
        <v>0.14248198978418586</v>
      </c>
      <c r="E2106" t="s">
        <v>267</v>
      </c>
      <c r="F2106" t="s">
        <v>268</v>
      </c>
      <c r="G2106" t="s">
        <v>269</v>
      </c>
    </row>
    <row r="2107" spans="1:7">
      <c r="A2107">
        <v>1972</v>
      </c>
      <c r="B2107" t="s">
        <v>251</v>
      </c>
      <c r="C2107" t="s">
        <v>243</v>
      </c>
      <c r="D2107" s="261">
        <v>0.12548389930212478</v>
      </c>
      <c r="E2107" t="s">
        <v>267</v>
      </c>
      <c r="F2107" t="s">
        <v>268</v>
      </c>
      <c r="G2107" t="s">
        <v>269</v>
      </c>
    </row>
    <row r="2108" spans="1:7">
      <c r="A2108">
        <v>1973</v>
      </c>
      <c r="B2108" t="s">
        <v>251</v>
      </c>
      <c r="C2108" t="s">
        <v>243</v>
      </c>
      <c r="D2108" s="261">
        <v>0.13539268059469159</v>
      </c>
      <c r="E2108" t="s">
        <v>267</v>
      </c>
      <c r="F2108" t="s">
        <v>268</v>
      </c>
      <c r="G2108" t="s">
        <v>269</v>
      </c>
    </row>
    <row r="2109" spans="1:7">
      <c r="A2109">
        <v>1974</v>
      </c>
      <c r="B2109" t="s">
        <v>251</v>
      </c>
      <c r="C2109" t="s">
        <v>243</v>
      </c>
      <c r="D2109" s="261">
        <v>0.16378893831374633</v>
      </c>
      <c r="E2109" t="s">
        <v>267</v>
      </c>
      <c r="F2109" t="s">
        <v>268</v>
      </c>
      <c r="G2109" t="s">
        <v>269</v>
      </c>
    </row>
    <row r="2110" spans="1:7">
      <c r="A2110">
        <v>1975</v>
      </c>
      <c r="B2110" t="s">
        <v>251</v>
      </c>
      <c r="C2110" t="s">
        <v>243</v>
      </c>
      <c r="D2110" s="261">
        <v>0.18197182055164302</v>
      </c>
      <c r="E2110" t="s">
        <v>267</v>
      </c>
      <c r="F2110" t="s">
        <v>268</v>
      </c>
      <c r="G2110" t="s">
        <v>269</v>
      </c>
    </row>
    <row r="2111" spans="1:7">
      <c r="A2111">
        <v>1976</v>
      </c>
      <c r="B2111" t="s">
        <v>251</v>
      </c>
      <c r="C2111" t="s">
        <v>243</v>
      </c>
      <c r="D2111" s="261">
        <v>0.10808815098493361</v>
      </c>
      <c r="E2111" t="s">
        <v>267</v>
      </c>
      <c r="F2111" t="s">
        <v>268</v>
      </c>
      <c r="G2111" t="s">
        <v>269</v>
      </c>
    </row>
    <row r="2112" spans="1:7">
      <c r="A2112">
        <v>1977</v>
      </c>
      <c r="B2112" t="s">
        <v>251</v>
      </c>
      <c r="C2112" t="s">
        <v>243</v>
      </c>
      <c r="D2112" s="261">
        <v>9.1305354637462047E-2</v>
      </c>
      <c r="E2112" t="s">
        <v>267</v>
      </c>
      <c r="F2112" t="s">
        <v>268</v>
      </c>
      <c r="G2112" t="s">
        <v>269</v>
      </c>
    </row>
    <row r="2113" spans="1:7">
      <c r="A2113">
        <v>1978</v>
      </c>
      <c r="B2113" t="s">
        <v>251</v>
      </c>
      <c r="C2113" t="s">
        <v>243</v>
      </c>
      <c r="D2113" s="261">
        <v>0.13840215503448353</v>
      </c>
      <c r="E2113" t="s">
        <v>267</v>
      </c>
      <c r="F2113" t="s">
        <v>268</v>
      </c>
      <c r="G2113" t="s">
        <v>269</v>
      </c>
    </row>
    <row r="2114" spans="1:7">
      <c r="A2114">
        <v>1979</v>
      </c>
      <c r="B2114" t="s">
        <v>251</v>
      </c>
      <c r="C2114" t="s">
        <v>243</v>
      </c>
      <c r="D2114" s="261">
        <v>0.17148491683280045</v>
      </c>
      <c r="E2114" t="s">
        <v>267</v>
      </c>
      <c r="F2114" t="s">
        <v>268</v>
      </c>
      <c r="G2114" t="s">
        <v>269</v>
      </c>
    </row>
    <row r="2115" spans="1:7">
      <c r="A2115">
        <v>1980</v>
      </c>
      <c r="B2115" t="s">
        <v>251</v>
      </c>
      <c r="C2115" t="s">
        <v>243</v>
      </c>
      <c r="D2115" s="261">
        <v>0.17201171878937427</v>
      </c>
      <c r="E2115" t="s">
        <v>267</v>
      </c>
      <c r="F2115" t="s">
        <v>268</v>
      </c>
      <c r="G2115" t="s">
        <v>269</v>
      </c>
    </row>
    <row r="2116" spans="1:7">
      <c r="A2116">
        <v>1981</v>
      </c>
      <c r="B2116" t="s">
        <v>251</v>
      </c>
      <c r="C2116" t="s">
        <v>243</v>
      </c>
      <c r="D2116" s="261">
        <v>0.10130191897932735</v>
      </c>
      <c r="E2116" t="s">
        <v>267</v>
      </c>
      <c r="F2116" t="s">
        <v>268</v>
      </c>
      <c r="G2116" t="s">
        <v>269</v>
      </c>
    </row>
    <row r="2117" spans="1:7">
      <c r="A2117">
        <v>1982</v>
      </c>
      <c r="B2117" t="s">
        <v>251</v>
      </c>
      <c r="C2117" t="s">
        <v>243</v>
      </c>
      <c r="D2117" s="261">
        <v>0.1747204483024552</v>
      </c>
      <c r="E2117" t="s">
        <v>267</v>
      </c>
      <c r="F2117" t="s">
        <v>268</v>
      </c>
      <c r="G2117" t="s">
        <v>269</v>
      </c>
    </row>
    <row r="2118" spans="1:7">
      <c r="A2118">
        <v>1983</v>
      </c>
      <c r="B2118" t="s">
        <v>251</v>
      </c>
      <c r="C2118" t="s">
        <v>243</v>
      </c>
      <c r="D2118" s="261">
        <v>0.11219248678016444</v>
      </c>
      <c r="E2118" t="s">
        <v>267</v>
      </c>
      <c r="F2118" t="s">
        <v>268</v>
      </c>
      <c r="G2118" t="s">
        <v>269</v>
      </c>
    </row>
    <row r="2119" spans="1:7">
      <c r="A2119">
        <v>1984</v>
      </c>
      <c r="B2119" t="s">
        <v>251</v>
      </c>
      <c r="C2119" t="s">
        <v>243</v>
      </c>
      <c r="D2119" s="261">
        <v>0.11969210655474136</v>
      </c>
      <c r="E2119" t="s">
        <v>267</v>
      </c>
      <c r="F2119" t="s">
        <v>268</v>
      </c>
      <c r="G2119" t="s">
        <v>269</v>
      </c>
    </row>
    <row r="2120" spans="1:7">
      <c r="A2120">
        <v>1985</v>
      </c>
      <c r="B2120" t="s">
        <v>251</v>
      </c>
      <c r="C2120" t="s">
        <v>243</v>
      </c>
      <c r="D2120" s="261">
        <v>0.1134203324582959</v>
      </c>
      <c r="E2120" t="s">
        <v>267</v>
      </c>
      <c r="F2120" t="s">
        <v>268</v>
      </c>
      <c r="G2120" t="s">
        <v>269</v>
      </c>
    </row>
    <row r="2121" spans="1:7">
      <c r="A2121">
        <v>1986</v>
      </c>
      <c r="B2121" t="s">
        <v>251</v>
      </c>
      <c r="C2121" t="s">
        <v>243</v>
      </c>
      <c r="D2121" s="261">
        <v>0.10503098262629289</v>
      </c>
      <c r="E2121" t="s">
        <v>267</v>
      </c>
      <c r="F2121" t="s">
        <v>268</v>
      </c>
      <c r="G2121" t="s">
        <v>269</v>
      </c>
    </row>
    <row r="2122" spans="1:7">
      <c r="A2122">
        <v>1987</v>
      </c>
      <c r="B2122" t="s">
        <v>251</v>
      </c>
      <c r="C2122" t="s">
        <v>243</v>
      </c>
      <c r="D2122" s="261">
        <v>8.0606843379845458E-2</v>
      </c>
      <c r="E2122" t="s">
        <v>267</v>
      </c>
      <c r="F2122" t="s">
        <v>268</v>
      </c>
      <c r="G2122" t="s">
        <v>269</v>
      </c>
    </row>
    <row r="2123" spans="1:7">
      <c r="A2123">
        <v>1988</v>
      </c>
      <c r="B2123" t="s">
        <v>251</v>
      </c>
      <c r="C2123" t="s">
        <v>243</v>
      </c>
      <c r="D2123" s="261">
        <v>3.9988613220907528E-2</v>
      </c>
      <c r="E2123" t="s">
        <v>267</v>
      </c>
      <c r="F2123" t="s">
        <v>268</v>
      </c>
      <c r="G2123" t="s">
        <v>269</v>
      </c>
    </row>
    <row r="2124" spans="1:7">
      <c r="A2124">
        <v>1989</v>
      </c>
      <c r="B2124" t="s">
        <v>251</v>
      </c>
      <c r="C2124" t="s">
        <v>243</v>
      </c>
      <c r="D2124" s="261">
        <v>0.10387538307283031</v>
      </c>
      <c r="E2124" t="s">
        <v>267</v>
      </c>
      <c r="F2124" t="s">
        <v>268</v>
      </c>
      <c r="G2124" t="s">
        <v>269</v>
      </c>
    </row>
    <row r="2125" spans="1:7">
      <c r="A2125">
        <v>1990</v>
      </c>
      <c r="B2125" t="s">
        <v>251</v>
      </c>
      <c r="C2125" t="s">
        <v>243</v>
      </c>
      <c r="D2125" s="261">
        <v>9.3900024786912478E-2</v>
      </c>
      <c r="E2125" t="s">
        <v>267</v>
      </c>
      <c r="F2125" t="s">
        <v>268</v>
      </c>
      <c r="G2125" t="s">
        <v>269</v>
      </c>
    </row>
    <row r="2126" spans="1:7">
      <c r="A2126">
        <v>1991</v>
      </c>
      <c r="B2126" t="s">
        <v>251</v>
      </c>
      <c r="C2126" t="s">
        <v>243</v>
      </c>
      <c r="D2126" s="261">
        <v>0.10609021945379164</v>
      </c>
      <c r="E2126" t="s">
        <v>267</v>
      </c>
      <c r="F2126" t="s">
        <v>268</v>
      </c>
      <c r="G2126" t="s">
        <v>269</v>
      </c>
    </row>
    <row r="2127" spans="1:7">
      <c r="A2127">
        <v>1992</v>
      </c>
      <c r="B2127" t="s">
        <v>251</v>
      </c>
      <c r="C2127" t="s">
        <v>243</v>
      </c>
      <c r="D2127" s="261">
        <v>6.6549829890927711E-2</v>
      </c>
      <c r="E2127" t="s">
        <v>267</v>
      </c>
      <c r="F2127" t="s">
        <v>268</v>
      </c>
      <c r="G2127" t="s">
        <v>269</v>
      </c>
    </row>
    <row r="2128" spans="1:7">
      <c r="A2128">
        <v>1993</v>
      </c>
      <c r="B2128" t="s">
        <v>251</v>
      </c>
      <c r="C2128" t="s">
        <v>243</v>
      </c>
      <c r="D2128" s="261">
        <v>5.306514764365719E-2</v>
      </c>
      <c r="E2128" t="s">
        <v>267</v>
      </c>
      <c r="F2128" t="s">
        <v>268</v>
      </c>
      <c r="G2128" t="s">
        <v>269</v>
      </c>
    </row>
    <row r="2129" spans="1:7">
      <c r="A2129">
        <v>1994</v>
      </c>
      <c r="B2129" t="s">
        <v>251</v>
      </c>
      <c r="C2129" t="s">
        <v>243</v>
      </c>
      <c r="D2129" s="261">
        <v>5.8396627643905935E-2</v>
      </c>
      <c r="E2129" t="s">
        <v>267</v>
      </c>
      <c r="F2129" t="s">
        <v>268</v>
      </c>
      <c r="G2129" t="s">
        <v>269</v>
      </c>
    </row>
    <row r="2130" spans="1:7">
      <c r="A2130">
        <v>1995</v>
      </c>
      <c r="B2130" t="s">
        <v>251</v>
      </c>
      <c r="C2130" t="s">
        <v>243</v>
      </c>
      <c r="D2130" s="261">
        <v>9.6945546355938855E-2</v>
      </c>
      <c r="E2130" t="s">
        <v>267</v>
      </c>
      <c r="F2130" t="s">
        <v>268</v>
      </c>
      <c r="G2130" t="s">
        <v>269</v>
      </c>
    </row>
    <row r="2131" spans="1:7">
      <c r="A2131">
        <v>1996</v>
      </c>
      <c r="B2131" t="s">
        <v>251</v>
      </c>
      <c r="C2131" t="s">
        <v>243</v>
      </c>
      <c r="D2131" s="261">
        <v>7.045101180344647E-2</v>
      </c>
      <c r="E2131" t="s">
        <v>267</v>
      </c>
      <c r="F2131" t="s">
        <v>268</v>
      </c>
      <c r="G2131" t="s">
        <v>269</v>
      </c>
    </row>
    <row r="2132" spans="1:7">
      <c r="A2132">
        <v>1997</v>
      </c>
      <c r="B2132" t="s">
        <v>251</v>
      </c>
      <c r="C2132" t="s">
        <v>243</v>
      </c>
      <c r="D2132" s="261">
        <v>7.6083653338805166E-2</v>
      </c>
      <c r="E2132" t="s">
        <v>267</v>
      </c>
      <c r="F2132" t="s">
        <v>268</v>
      </c>
      <c r="G2132" t="s">
        <v>269</v>
      </c>
    </row>
    <row r="2133" spans="1:7">
      <c r="A2133">
        <v>1998</v>
      </c>
      <c r="B2133" t="s">
        <v>251</v>
      </c>
      <c r="C2133" t="s">
        <v>243</v>
      </c>
      <c r="D2133" s="261">
        <v>0.12804214548286039</v>
      </c>
      <c r="E2133" t="s">
        <v>267</v>
      </c>
      <c r="F2133" t="s">
        <v>268</v>
      </c>
      <c r="G2133" t="s">
        <v>269</v>
      </c>
    </row>
    <row r="2134" spans="1:7">
      <c r="A2134">
        <v>1999</v>
      </c>
      <c r="B2134" t="s">
        <v>251</v>
      </c>
      <c r="C2134" t="s">
        <v>243</v>
      </c>
      <c r="D2134" s="261">
        <v>8.3180518806280079E-2</v>
      </c>
      <c r="E2134" t="s">
        <v>267</v>
      </c>
      <c r="F2134" t="s">
        <v>268</v>
      </c>
      <c r="G2134" t="s">
        <v>269</v>
      </c>
    </row>
    <row r="2135" spans="1:7">
      <c r="A2135">
        <v>2000</v>
      </c>
      <c r="B2135" t="s">
        <v>251</v>
      </c>
      <c r="C2135" t="s">
        <v>243</v>
      </c>
      <c r="D2135" s="261">
        <v>7.3507002731901971E-2</v>
      </c>
      <c r="E2135" t="s">
        <v>267</v>
      </c>
      <c r="F2135" t="s">
        <v>268</v>
      </c>
      <c r="G2135" t="s">
        <v>269</v>
      </c>
    </row>
    <row r="2136" spans="1:7">
      <c r="A2136">
        <v>2001</v>
      </c>
      <c r="B2136" t="s">
        <v>251</v>
      </c>
      <c r="C2136" t="s">
        <v>243</v>
      </c>
      <c r="D2136" s="261">
        <v>0.10246919621563039</v>
      </c>
      <c r="E2136" t="s">
        <v>267</v>
      </c>
      <c r="F2136" t="s">
        <v>268</v>
      </c>
      <c r="G2136" t="s">
        <v>269</v>
      </c>
    </row>
    <row r="2137" spans="1:7">
      <c r="A2137">
        <v>2002</v>
      </c>
      <c r="B2137" t="s">
        <v>251</v>
      </c>
      <c r="C2137" t="s">
        <v>243</v>
      </c>
      <c r="D2137" s="261">
        <v>6.5508326625763003E-2</v>
      </c>
      <c r="E2137" t="s">
        <v>267</v>
      </c>
      <c r="F2137" t="s">
        <v>268</v>
      </c>
      <c r="G2137" t="s">
        <v>269</v>
      </c>
    </row>
    <row r="2138" spans="1:7">
      <c r="A2138">
        <v>2003</v>
      </c>
      <c r="B2138" t="s">
        <v>251</v>
      </c>
      <c r="C2138" t="s">
        <v>243</v>
      </c>
      <c r="D2138" s="261">
        <v>6.3588775233793207E-2</v>
      </c>
      <c r="E2138" t="s">
        <v>267</v>
      </c>
      <c r="F2138" t="s">
        <v>268</v>
      </c>
      <c r="G2138" t="s">
        <v>269</v>
      </c>
    </row>
    <row r="2139" spans="1:7">
      <c r="A2139">
        <v>2004</v>
      </c>
      <c r="B2139" t="s">
        <v>251</v>
      </c>
      <c r="C2139" t="s">
        <v>243</v>
      </c>
      <c r="D2139" s="261">
        <v>5.8875707901827619E-2</v>
      </c>
      <c r="E2139" t="s">
        <v>267</v>
      </c>
      <c r="F2139" t="s">
        <v>268</v>
      </c>
      <c r="G2139" t="s">
        <v>269</v>
      </c>
    </row>
    <row r="2140" spans="1:7">
      <c r="A2140">
        <v>2005</v>
      </c>
      <c r="B2140" t="s">
        <v>251</v>
      </c>
      <c r="C2140" t="s">
        <v>243</v>
      </c>
      <c r="D2140" s="261">
        <v>5.2214556432970502E-2</v>
      </c>
      <c r="E2140" t="s">
        <v>267</v>
      </c>
      <c r="F2140" t="s">
        <v>268</v>
      </c>
      <c r="G2140" t="s">
        <v>269</v>
      </c>
    </row>
    <row r="2141" spans="1:7">
      <c r="A2141">
        <v>2006</v>
      </c>
      <c r="B2141" t="s">
        <v>251</v>
      </c>
      <c r="C2141" t="s">
        <v>243</v>
      </c>
      <c r="D2141" s="261">
        <v>2.7590207187675603E-2</v>
      </c>
      <c r="E2141" t="s">
        <v>267</v>
      </c>
      <c r="F2141" t="s">
        <v>268</v>
      </c>
      <c r="G2141" t="s">
        <v>269</v>
      </c>
    </row>
    <row r="2142" spans="1:7">
      <c r="A2142">
        <v>2007</v>
      </c>
      <c r="B2142" t="s">
        <v>251</v>
      </c>
      <c r="C2142" t="s">
        <v>243</v>
      </c>
      <c r="D2142" s="261">
        <v>3.3980329533275559E-2</v>
      </c>
      <c r="E2142" t="s">
        <v>267</v>
      </c>
      <c r="F2142" t="s">
        <v>268</v>
      </c>
      <c r="G2142" t="s">
        <v>269</v>
      </c>
    </row>
    <row r="2143" spans="1:7">
      <c r="A2143">
        <v>2008</v>
      </c>
      <c r="B2143" t="s">
        <v>251</v>
      </c>
      <c r="C2143" t="s">
        <v>243</v>
      </c>
      <c r="D2143" s="261">
        <v>4.6702612490647534E-2</v>
      </c>
      <c r="E2143" t="s">
        <v>267</v>
      </c>
      <c r="F2143" t="s">
        <v>268</v>
      </c>
      <c r="G2143" t="s">
        <v>269</v>
      </c>
    </row>
    <row r="2144" spans="1:7">
      <c r="A2144">
        <v>2009</v>
      </c>
      <c r="B2144" t="s">
        <v>251</v>
      </c>
      <c r="C2144" t="s">
        <v>243</v>
      </c>
      <c r="D2144" s="261">
        <v>3.5728192533653287E-2</v>
      </c>
      <c r="E2144" t="s">
        <v>267</v>
      </c>
      <c r="F2144" t="s">
        <v>268</v>
      </c>
      <c r="G2144" t="s">
        <v>269</v>
      </c>
    </row>
    <row r="2145" spans="1:7">
      <c r="A2145">
        <v>2010</v>
      </c>
      <c r="B2145" t="s">
        <v>251</v>
      </c>
      <c r="C2145" t="s">
        <v>243</v>
      </c>
      <c r="D2145" s="261">
        <v>6.2528346665734535E-2</v>
      </c>
      <c r="E2145" t="s">
        <v>267</v>
      </c>
      <c r="F2145" t="s">
        <v>268</v>
      </c>
      <c r="G2145" t="s">
        <v>269</v>
      </c>
    </row>
    <row r="2146" spans="1:7">
      <c r="A2146">
        <v>2011</v>
      </c>
      <c r="B2146" t="s">
        <v>251</v>
      </c>
      <c r="C2146" t="s">
        <v>243</v>
      </c>
      <c r="D2146" s="261">
        <v>7.5292867915873266E-2</v>
      </c>
      <c r="E2146" t="s">
        <v>267</v>
      </c>
      <c r="F2146" t="s">
        <v>268</v>
      </c>
      <c r="G2146" t="s">
        <v>269</v>
      </c>
    </row>
    <row r="2147" spans="1:7">
      <c r="A2147">
        <v>2012</v>
      </c>
      <c r="B2147" t="s">
        <v>251</v>
      </c>
      <c r="C2147" t="s">
        <v>243</v>
      </c>
      <c r="D2147" s="261">
        <v>4.4034066942074249E-2</v>
      </c>
      <c r="E2147" t="s">
        <v>267</v>
      </c>
      <c r="F2147" t="s">
        <v>268</v>
      </c>
      <c r="G2147" t="s">
        <v>269</v>
      </c>
    </row>
    <row r="2148" spans="1:7">
      <c r="A2148">
        <v>2013</v>
      </c>
      <c r="B2148" t="s">
        <v>251</v>
      </c>
      <c r="C2148" t="s">
        <v>243</v>
      </c>
      <c r="D2148" s="261">
        <v>5.1475993864533325E-2</v>
      </c>
      <c r="E2148" t="s">
        <v>267</v>
      </c>
      <c r="F2148" t="s">
        <v>268</v>
      </c>
      <c r="G2148" t="s">
        <v>269</v>
      </c>
    </row>
    <row r="2149" spans="1:7">
      <c r="A2149">
        <v>2014</v>
      </c>
      <c r="B2149" t="s">
        <v>251</v>
      </c>
      <c r="C2149" t="s">
        <v>243</v>
      </c>
      <c r="D2149" s="261">
        <v>2.2697407255964246E-2</v>
      </c>
      <c r="E2149" t="s">
        <v>267</v>
      </c>
      <c r="F2149" t="s">
        <v>268</v>
      </c>
      <c r="G2149" t="s">
        <v>269</v>
      </c>
    </row>
    <row r="2150" spans="1:7">
      <c r="A2150">
        <v>2015</v>
      </c>
      <c r="B2150" t="s">
        <v>251</v>
      </c>
      <c r="C2150" t="s">
        <v>243</v>
      </c>
      <c r="D2150" s="261">
        <v>6.7944856654613278E-3</v>
      </c>
      <c r="E2150" t="s">
        <v>267</v>
      </c>
      <c r="F2150" t="s">
        <v>268</v>
      </c>
      <c r="G2150" t="s">
        <v>269</v>
      </c>
    </row>
    <row r="2151" spans="1:7">
      <c r="A2151">
        <v>2016</v>
      </c>
      <c r="B2151" t="s">
        <v>251</v>
      </c>
      <c r="C2151" t="s">
        <v>243</v>
      </c>
      <c r="D2151" s="261">
        <v>6.757069558740797E-2</v>
      </c>
      <c r="E2151" t="s">
        <v>267</v>
      </c>
      <c r="F2151" t="s">
        <v>268</v>
      </c>
      <c r="G2151" t="s">
        <v>269</v>
      </c>
    </row>
    <row r="2152" spans="1:7">
      <c r="A2152">
        <v>2017</v>
      </c>
      <c r="B2152" t="s">
        <v>251</v>
      </c>
      <c r="C2152" t="s">
        <v>243</v>
      </c>
      <c r="D2152" s="261">
        <v>5.480011733965303E-2</v>
      </c>
      <c r="E2152" t="s">
        <v>267</v>
      </c>
      <c r="F2152" t="s">
        <v>268</v>
      </c>
      <c r="G2152" t="s">
        <v>269</v>
      </c>
    </row>
    <row r="2153" spans="1:7">
      <c r="A2153">
        <v>2018</v>
      </c>
      <c r="B2153" t="s">
        <v>251</v>
      </c>
      <c r="C2153" t="s">
        <v>243</v>
      </c>
      <c r="D2153" s="261">
        <v>4.4590093379008808E-2</v>
      </c>
      <c r="E2153" t="s">
        <v>267</v>
      </c>
      <c r="F2153" t="s">
        <v>268</v>
      </c>
      <c r="G2153" t="s">
        <v>269</v>
      </c>
    </row>
    <row r="2154" spans="1:7">
      <c r="A2154">
        <v>2019</v>
      </c>
      <c r="B2154" t="s">
        <v>251</v>
      </c>
      <c r="C2154" t="s">
        <v>243</v>
      </c>
      <c r="D2154" s="261">
        <v>8.106909652962313E-2</v>
      </c>
      <c r="E2154" t="s">
        <v>267</v>
      </c>
      <c r="F2154" t="s">
        <v>268</v>
      </c>
      <c r="G2154" t="s">
        <v>269</v>
      </c>
    </row>
    <row r="2155" spans="1:7">
      <c r="A2155">
        <v>2020</v>
      </c>
      <c r="B2155" t="s">
        <v>251</v>
      </c>
      <c r="C2155" t="s">
        <v>243</v>
      </c>
      <c r="D2155" s="261">
        <v>6.9582381752049213E-2</v>
      </c>
      <c r="E2155" t="s">
        <v>267</v>
      </c>
      <c r="F2155" t="s">
        <v>268</v>
      </c>
      <c r="G2155" t="s">
        <v>269</v>
      </c>
    </row>
    <row r="2156" spans="1:7">
      <c r="A2156">
        <v>2021</v>
      </c>
      <c r="B2156" t="s">
        <v>251</v>
      </c>
      <c r="C2156" t="s">
        <v>243</v>
      </c>
      <c r="D2156" s="261">
        <v>5.048741172573764E-2</v>
      </c>
      <c r="E2156" t="s">
        <v>267</v>
      </c>
      <c r="F2156" t="s">
        <v>268</v>
      </c>
      <c r="G2156" t="s">
        <v>269</v>
      </c>
    </row>
    <row r="2157" spans="1:7">
      <c r="A2157">
        <v>2022</v>
      </c>
      <c r="B2157" t="s">
        <v>251</v>
      </c>
      <c r="C2157" t="s">
        <v>243</v>
      </c>
      <c r="D2157" s="261">
        <v>4.8099628382627928E-2</v>
      </c>
      <c r="E2157" t="s">
        <v>267</v>
      </c>
      <c r="F2157" t="s">
        <v>268</v>
      </c>
      <c r="G2157" t="s">
        <v>269</v>
      </c>
    </row>
    <row r="2158" spans="1:7">
      <c r="A2158">
        <v>1970</v>
      </c>
      <c r="B2158" t="s">
        <v>252</v>
      </c>
      <c r="C2158" t="s">
        <v>243</v>
      </c>
      <c r="D2158" s="261">
        <v>0.21165863691626349</v>
      </c>
      <c r="E2158" t="s">
        <v>267</v>
      </c>
      <c r="F2158" t="s">
        <v>268</v>
      </c>
      <c r="G2158" t="s">
        <v>269</v>
      </c>
    </row>
    <row r="2159" spans="1:7">
      <c r="A2159">
        <v>1971</v>
      </c>
      <c r="B2159" t="s">
        <v>252</v>
      </c>
      <c r="C2159" t="s">
        <v>243</v>
      </c>
      <c r="D2159" s="261">
        <v>0.16383427967269873</v>
      </c>
      <c r="E2159" t="s">
        <v>267</v>
      </c>
      <c r="F2159" t="s">
        <v>268</v>
      </c>
      <c r="G2159" t="s">
        <v>269</v>
      </c>
    </row>
    <row r="2160" spans="1:7">
      <c r="A2160">
        <v>1972</v>
      </c>
      <c r="B2160" t="s">
        <v>252</v>
      </c>
      <c r="C2160" t="s">
        <v>243</v>
      </c>
      <c r="D2160" s="261">
        <v>0.13214368769333967</v>
      </c>
      <c r="E2160" t="s">
        <v>267</v>
      </c>
      <c r="F2160" t="s">
        <v>268</v>
      </c>
      <c r="G2160" t="s">
        <v>269</v>
      </c>
    </row>
    <row r="2161" spans="1:7">
      <c r="A2161">
        <v>1973</v>
      </c>
      <c r="B2161" t="s">
        <v>252</v>
      </c>
      <c r="C2161" t="s">
        <v>243</v>
      </c>
      <c r="D2161" s="261">
        <v>0.20367267292969857</v>
      </c>
      <c r="E2161" t="s">
        <v>267</v>
      </c>
      <c r="F2161" t="s">
        <v>268</v>
      </c>
      <c r="G2161" t="s">
        <v>269</v>
      </c>
    </row>
    <row r="2162" spans="1:7">
      <c r="A2162">
        <v>1974</v>
      </c>
      <c r="B2162" t="s">
        <v>252</v>
      </c>
      <c r="C2162" t="s">
        <v>243</v>
      </c>
      <c r="D2162" s="261">
        <v>0.21588130400110392</v>
      </c>
      <c r="E2162" t="s">
        <v>267</v>
      </c>
      <c r="F2162" t="s">
        <v>268</v>
      </c>
      <c r="G2162" t="s">
        <v>269</v>
      </c>
    </row>
    <row r="2163" spans="1:7">
      <c r="A2163">
        <v>1975</v>
      </c>
      <c r="B2163" t="s">
        <v>252</v>
      </c>
      <c r="C2163" t="s">
        <v>243</v>
      </c>
      <c r="D2163" s="261">
        <v>0.22855594273987592</v>
      </c>
      <c r="E2163" t="s">
        <v>267</v>
      </c>
      <c r="F2163" t="s">
        <v>268</v>
      </c>
      <c r="G2163" t="s">
        <v>269</v>
      </c>
    </row>
    <row r="2164" spans="1:7">
      <c r="A2164">
        <v>1976</v>
      </c>
      <c r="B2164" t="s">
        <v>252</v>
      </c>
      <c r="C2164" t="s">
        <v>243</v>
      </c>
      <c r="D2164" s="261">
        <v>0.16024032838764421</v>
      </c>
      <c r="E2164" t="s">
        <v>267</v>
      </c>
      <c r="F2164" t="s">
        <v>268</v>
      </c>
      <c r="G2164" t="s">
        <v>269</v>
      </c>
    </row>
    <row r="2165" spans="1:7">
      <c r="A2165">
        <v>1977</v>
      </c>
      <c r="B2165" t="s">
        <v>252</v>
      </c>
      <c r="C2165" t="s">
        <v>243</v>
      </c>
      <c r="D2165" s="261">
        <v>0.17443850799166519</v>
      </c>
      <c r="E2165" t="s">
        <v>267</v>
      </c>
      <c r="F2165" t="s">
        <v>268</v>
      </c>
      <c r="G2165" t="s">
        <v>269</v>
      </c>
    </row>
    <row r="2166" spans="1:7">
      <c r="A2166">
        <v>1978</v>
      </c>
      <c r="B2166" t="s">
        <v>252</v>
      </c>
      <c r="C2166" t="s">
        <v>243</v>
      </c>
      <c r="D2166" s="261">
        <v>0.15552708098771026</v>
      </c>
      <c r="E2166" t="s">
        <v>267</v>
      </c>
      <c r="F2166" t="s">
        <v>268</v>
      </c>
      <c r="G2166" t="s">
        <v>269</v>
      </c>
    </row>
    <row r="2167" spans="1:7">
      <c r="A2167">
        <v>1979</v>
      </c>
      <c r="B2167" t="s">
        <v>252</v>
      </c>
      <c r="C2167" t="s">
        <v>243</v>
      </c>
      <c r="D2167" s="261">
        <v>0.15347378215189214</v>
      </c>
      <c r="E2167" t="s">
        <v>267</v>
      </c>
      <c r="F2167" t="s">
        <v>268</v>
      </c>
      <c r="G2167" t="s">
        <v>269</v>
      </c>
    </row>
    <row r="2168" spans="1:7">
      <c r="A2168">
        <v>1980</v>
      </c>
      <c r="B2168" t="s">
        <v>252</v>
      </c>
      <c r="C2168" t="s">
        <v>243</v>
      </c>
      <c r="D2168" s="261">
        <v>0.13397052741878815</v>
      </c>
      <c r="E2168" t="s">
        <v>267</v>
      </c>
      <c r="F2168" t="s">
        <v>268</v>
      </c>
      <c r="G2168" t="s">
        <v>269</v>
      </c>
    </row>
    <row r="2169" spans="1:7">
      <c r="A2169">
        <v>1981</v>
      </c>
      <c r="B2169" t="s">
        <v>252</v>
      </c>
      <c r="C2169" t="s">
        <v>243</v>
      </c>
      <c r="D2169" s="261">
        <v>0.18119823321708431</v>
      </c>
      <c r="E2169" t="s">
        <v>267</v>
      </c>
      <c r="F2169" t="s">
        <v>268</v>
      </c>
      <c r="G2169" t="s">
        <v>269</v>
      </c>
    </row>
    <row r="2170" spans="1:7">
      <c r="A2170">
        <v>1982</v>
      </c>
      <c r="B2170" t="s">
        <v>252</v>
      </c>
      <c r="C2170" t="s">
        <v>243</v>
      </c>
      <c r="D2170" s="261">
        <v>0.16967102326368955</v>
      </c>
      <c r="E2170" t="s">
        <v>267</v>
      </c>
      <c r="F2170" t="s">
        <v>268</v>
      </c>
      <c r="G2170" t="s">
        <v>269</v>
      </c>
    </row>
    <row r="2171" spans="1:7">
      <c r="A2171">
        <v>1983</v>
      </c>
      <c r="B2171" t="s">
        <v>252</v>
      </c>
      <c r="C2171" t="s">
        <v>243</v>
      </c>
      <c r="D2171" s="261">
        <v>0.16704544891957987</v>
      </c>
      <c r="E2171" t="s">
        <v>267</v>
      </c>
      <c r="F2171" t="s">
        <v>268</v>
      </c>
      <c r="G2171" t="s">
        <v>269</v>
      </c>
    </row>
    <row r="2172" spans="1:7">
      <c r="A2172">
        <v>1984</v>
      </c>
      <c r="B2172" t="s">
        <v>252</v>
      </c>
      <c r="C2172" t="s">
        <v>243</v>
      </c>
      <c r="D2172" s="261">
        <v>0.18690210198520821</v>
      </c>
      <c r="E2172" t="s">
        <v>267</v>
      </c>
      <c r="F2172" t="s">
        <v>268</v>
      </c>
      <c r="G2172" t="s">
        <v>269</v>
      </c>
    </row>
    <row r="2173" spans="1:7">
      <c r="A2173">
        <v>1985</v>
      </c>
      <c r="B2173" t="s">
        <v>252</v>
      </c>
      <c r="C2173" t="s">
        <v>243</v>
      </c>
      <c r="D2173" s="261">
        <v>0.2529542031149094</v>
      </c>
      <c r="E2173" t="s">
        <v>267</v>
      </c>
      <c r="F2173" t="s">
        <v>268</v>
      </c>
      <c r="G2173" t="s">
        <v>269</v>
      </c>
    </row>
    <row r="2174" spans="1:7">
      <c r="A2174">
        <v>1986</v>
      </c>
      <c r="B2174" t="s">
        <v>252</v>
      </c>
      <c r="C2174" t="s">
        <v>243</v>
      </c>
      <c r="D2174" s="261">
        <v>0.24314203140647664</v>
      </c>
      <c r="E2174" t="s">
        <v>267</v>
      </c>
      <c r="F2174" t="s">
        <v>268</v>
      </c>
      <c r="G2174" t="s">
        <v>269</v>
      </c>
    </row>
    <row r="2175" spans="1:7">
      <c r="A2175">
        <v>1987</v>
      </c>
      <c r="B2175" t="s">
        <v>252</v>
      </c>
      <c r="C2175" t="s">
        <v>243</v>
      </c>
      <c r="D2175" s="261">
        <v>0.101486038121283</v>
      </c>
      <c r="E2175" t="s">
        <v>267</v>
      </c>
      <c r="F2175" t="s">
        <v>268</v>
      </c>
      <c r="G2175" t="s">
        <v>269</v>
      </c>
    </row>
    <row r="2176" spans="1:7">
      <c r="A2176">
        <v>1988</v>
      </c>
      <c r="B2176" t="s">
        <v>252</v>
      </c>
      <c r="C2176" t="s">
        <v>243</v>
      </c>
      <c r="D2176" s="261">
        <v>0.15690271037992667</v>
      </c>
      <c r="E2176" t="s">
        <v>267</v>
      </c>
      <c r="F2176" t="s">
        <v>268</v>
      </c>
      <c r="G2176" t="s">
        <v>269</v>
      </c>
    </row>
    <row r="2177" spans="1:7">
      <c r="A2177">
        <v>1989</v>
      </c>
      <c r="B2177" t="s">
        <v>252</v>
      </c>
      <c r="C2177" t="s">
        <v>243</v>
      </c>
      <c r="D2177" s="261">
        <v>0.19304877457124145</v>
      </c>
      <c r="E2177" t="s">
        <v>267</v>
      </c>
      <c r="F2177" t="s">
        <v>268</v>
      </c>
      <c r="G2177" t="s">
        <v>269</v>
      </c>
    </row>
    <row r="2178" spans="1:7">
      <c r="A2178">
        <v>1990</v>
      </c>
      <c r="B2178" t="s">
        <v>252</v>
      </c>
      <c r="C2178" t="s">
        <v>243</v>
      </c>
      <c r="D2178" s="261">
        <v>0.14762423040634545</v>
      </c>
      <c r="E2178" t="s">
        <v>267</v>
      </c>
      <c r="F2178" t="s">
        <v>268</v>
      </c>
      <c r="G2178" t="s">
        <v>269</v>
      </c>
    </row>
    <row r="2179" spans="1:7">
      <c r="A2179">
        <v>1991</v>
      </c>
      <c r="B2179" t="s">
        <v>252</v>
      </c>
      <c r="C2179" t="s">
        <v>243</v>
      </c>
      <c r="D2179" s="261">
        <v>0.14221582844496689</v>
      </c>
      <c r="E2179" t="s">
        <v>267</v>
      </c>
      <c r="F2179" t="s">
        <v>268</v>
      </c>
      <c r="G2179" t="s">
        <v>269</v>
      </c>
    </row>
    <row r="2180" spans="1:7">
      <c r="A2180">
        <v>1992</v>
      </c>
      <c r="B2180" t="s">
        <v>252</v>
      </c>
      <c r="C2180" t="s">
        <v>243</v>
      </c>
      <c r="D2180" s="261">
        <v>0.15341705139084605</v>
      </c>
      <c r="E2180" t="s">
        <v>267</v>
      </c>
      <c r="F2180" t="s">
        <v>268</v>
      </c>
      <c r="G2180" t="s">
        <v>269</v>
      </c>
    </row>
    <row r="2181" spans="1:7">
      <c r="A2181">
        <v>1993</v>
      </c>
      <c r="B2181" t="s">
        <v>252</v>
      </c>
      <c r="C2181" t="s">
        <v>243</v>
      </c>
      <c r="D2181" s="261">
        <v>0.17000331597855944</v>
      </c>
      <c r="E2181" t="s">
        <v>267</v>
      </c>
      <c r="F2181" t="s">
        <v>268</v>
      </c>
      <c r="G2181" t="s">
        <v>269</v>
      </c>
    </row>
    <row r="2182" spans="1:7">
      <c r="A2182">
        <v>1994</v>
      </c>
      <c r="B2182" t="s">
        <v>252</v>
      </c>
      <c r="C2182" t="s">
        <v>243</v>
      </c>
      <c r="D2182" s="261">
        <v>0.1356975546242731</v>
      </c>
      <c r="E2182" t="s">
        <v>267</v>
      </c>
      <c r="F2182" t="s">
        <v>268</v>
      </c>
      <c r="G2182" t="s">
        <v>269</v>
      </c>
    </row>
    <row r="2183" spans="1:7">
      <c r="A2183">
        <v>1995</v>
      </c>
      <c r="B2183" t="s">
        <v>252</v>
      </c>
      <c r="C2183" t="s">
        <v>243</v>
      </c>
      <c r="D2183" s="261">
        <v>0.1396450777882404</v>
      </c>
      <c r="E2183" t="s">
        <v>267</v>
      </c>
      <c r="F2183" t="s">
        <v>268</v>
      </c>
      <c r="G2183" t="s">
        <v>269</v>
      </c>
    </row>
    <row r="2184" spans="1:7">
      <c r="A2184">
        <v>1996</v>
      </c>
      <c r="B2184" t="s">
        <v>252</v>
      </c>
      <c r="C2184" t="s">
        <v>243</v>
      </c>
      <c r="D2184" s="261">
        <v>0.12906910745474975</v>
      </c>
      <c r="E2184" t="s">
        <v>267</v>
      </c>
      <c r="F2184" t="s">
        <v>268</v>
      </c>
      <c r="G2184" t="s">
        <v>269</v>
      </c>
    </row>
    <row r="2185" spans="1:7">
      <c r="A2185">
        <v>1997</v>
      </c>
      <c r="B2185" t="s">
        <v>252</v>
      </c>
      <c r="C2185" t="s">
        <v>243</v>
      </c>
      <c r="D2185" s="261">
        <v>0.13343374787477286</v>
      </c>
      <c r="E2185" t="s">
        <v>267</v>
      </c>
      <c r="F2185" t="s">
        <v>268</v>
      </c>
      <c r="G2185" t="s">
        <v>269</v>
      </c>
    </row>
    <row r="2186" spans="1:7">
      <c r="A2186">
        <v>1998</v>
      </c>
      <c r="B2186" t="s">
        <v>252</v>
      </c>
      <c r="C2186" t="s">
        <v>243</v>
      </c>
      <c r="D2186" s="261">
        <v>8.6417840392589998E-2</v>
      </c>
      <c r="E2186" t="s">
        <v>267</v>
      </c>
      <c r="F2186" t="s">
        <v>268</v>
      </c>
      <c r="G2186" t="s">
        <v>269</v>
      </c>
    </row>
    <row r="2187" spans="1:7">
      <c r="A2187">
        <v>1999</v>
      </c>
      <c r="B2187" t="s">
        <v>252</v>
      </c>
      <c r="C2187" t="s">
        <v>243</v>
      </c>
      <c r="D2187" s="261">
        <v>0.1267650835138473</v>
      </c>
      <c r="E2187" t="s">
        <v>267</v>
      </c>
      <c r="F2187" t="s">
        <v>268</v>
      </c>
      <c r="G2187" t="s">
        <v>269</v>
      </c>
    </row>
    <row r="2188" spans="1:7">
      <c r="A2188">
        <v>2000</v>
      </c>
      <c r="B2188" t="s">
        <v>252</v>
      </c>
      <c r="C2188" t="s">
        <v>243</v>
      </c>
      <c r="D2188" s="261">
        <v>0.10418681924553683</v>
      </c>
      <c r="E2188" t="s">
        <v>267</v>
      </c>
      <c r="F2188" t="s">
        <v>268</v>
      </c>
      <c r="G2188" t="s">
        <v>269</v>
      </c>
    </row>
    <row r="2189" spans="1:7">
      <c r="A2189">
        <v>2001</v>
      </c>
      <c r="B2189" t="s">
        <v>252</v>
      </c>
      <c r="C2189" t="s">
        <v>243</v>
      </c>
      <c r="D2189" s="261">
        <v>0.1131300864344565</v>
      </c>
      <c r="E2189" t="s">
        <v>267</v>
      </c>
      <c r="F2189" t="s">
        <v>268</v>
      </c>
      <c r="G2189" t="s">
        <v>269</v>
      </c>
    </row>
    <row r="2190" spans="1:7">
      <c r="A2190">
        <v>2002</v>
      </c>
      <c r="B2190" t="s">
        <v>252</v>
      </c>
      <c r="C2190" t="s">
        <v>243</v>
      </c>
      <c r="D2190" s="261">
        <v>7.7466149767755649E-2</v>
      </c>
      <c r="E2190" t="s">
        <v>267</v>
      </c>
      <c r="F2190" t="s">
        <v>268</v>
      </c>
      <c r="G2190" t="s">
        <v>269</v>
      </c>
    </row>
    <row r="2191" spans="1:7">
      <c r="A2191">
        <v>2003</v>
      </c>
      <c r="B2191" t="s">
        <v>252</v>
      </c>
      <c r="C2191" t="s">
        <v>243</v>
      </c>
      <c r="D2191" s="261">
        <v>8.708140420808036E-2</v>
      </c>
      <c r="E2191" t="s">
        <v>267</v>
      </c>
      <c r="F2191" t="s">
        <v>268</v>
      </c>
      <c r="G2191" t="s">
        <v>269</v>
      </c>
    </row>
    <row r="2192" spans="1:7">
      <c r="A2192">
        <v>2004</v>
      </c>
      <c r="B2192" t="s">
        <v>252</v>
      </c>
      <c r="C2192" t="s">
        <v>243</v>
      </c>
      <c r="D2192" s="261">
        <v>7.673138090558107E-2</v>
      </c>
      <c r="E2192" t="s">
        <v>267</v>
      </c>
      <c r="F2192" t="s">
        <v>268</v>
      </c>
      <c r="G2192" t="s">
        <v>269</v>
      </c>
    </row>
    <row r="2193" spans="1:7">
      <c r="A2193">
        <v>2005</v>
      </c>
      <c r="B2193" t="s">
        <v>252</v>
      </c>
      <c r="C2193" t="s">
        <v>243</v>
      </c>
      <c r="D2193" s="261">
        <v>8.1144265133526655E-2</v>
      </c>
      <c r="E2193" t="s">
        <v>267</v>
      </c>
      <c r="F2193" t="s">
        <v>268</v>
      </c>
      <c r="G2193" t="s">
        <v>269</v>
      </c>
    </row>
    <row r="2194" spans="1:7">
      <c r="A2194">
        <v>2006</v>
      </c>
      <c r="B2194" t="s">
        <v>252</v>
      </c>
      <c r="C2194" t="s">
        <v>243</v>
      </c>
      <c r="D2194" s="261">
        <v>7.6433672142412021E-2</v>
      </c>
      <c r="E2194" t="s">
        <v>267</v>
      </c>
      <c r="F2194" t="s">
        <v>268</v>
      </c>
      <c r="G2194" t="s">
        <v>269</v>
      </c>
    </row>
    <row r="2195" spans="1:7">
      <c r="A2195">
        <v>2007</v>
      </c>
      <c r="B2195" t="s">
        <v>252</v>
      </c>
      <c r="C2195" t="s">
        <v>243</v>
      </c>
      <c r="D2195" s="261">
        <v>6.3884808719219366E-2</v>
      </c>
      <c r="E2195" t="s">
        <v>267</v>
      </c>
      <c r="F2195" t="s">
        <v>268</v>
      </c>
      <c r="G2195" t="s">
        <v>269</v>
      </c>
    </row>
    <row r="2196" spans="1:7">
      <c r="A2196">
        <v>2008</v>
      </c>
      <c r="B2196" t="s">
        <v>252</v>
      </c>
      <c r="C2196" t="s">
        <v>243</v>
      </c>
      <c r="D2196" s="261">
        <v>7.7451795782712468E-2</v>
      </c>
      <c r="E2196" t="s">
        <v>267</v>
      </c>
      <c r="F2196" t="s">
        <v>268</v>
      </c>
      <c r="G2196" t="s">
        <v>269</v>
      </c>
    </row>
    <row r="2197" spans="1:7">
      <c r="A2197">
        <v>2009</v>
      </c>
      <c r="B2197" t="s">
        <v>252</v>
      </c>
      <c r="C2197" t="s">
        <v>243</v>
      </c>
      <c r="D2197" s="261">
        <v>8.5561472916715176E-2</v>
      </c>
      <c r="E2197" t="s">
        <v>267</v>
      </c>
      <c r="F2197" t="s">
        <v>268</v>
      </c>
      <c r="G2197" t="s">
        <v>269</v>
      </c>
    </row>
    <row r="2198" spans="1:7">
      <c r="A2198">
        <v>2010</v>
      </c>
      <c r="B2198" t="s">
        <v>252</v>
      </c>
      <c r="C2198" t="s">
        <v>243</v>
      </c>
      <c r="D2198" s="261">
        <v>4.8014890614563516E-2</v>
      </c>
      <c r="E2198" t="s">
        <v>267</v>
      </c>
      <c r="F2198" t="s">
        <v>268</v>
      </c>
      <c r="G2198" t="s">
        <v>269</v>
      </c>
    </row>
    <row r="2199" spans="1:7">
      <c r="A2199">
        <v>2011</v>
      </c>
      <c r="B2199" t="s">
        <v>252</v>
      </c>
      <c r="C2199" t="s">
        <v>243</v>
      </c>
      <c r="D2199" s="261">
        <v>2.5940841643574106E-2</v>
      </c>
      <c r="E2199" t="s">
        <v>267</v>
      </c>
      <c r="F2199" t="s">
        <v>268</v>
      </c>
      <c r="G2199" t="s">
        <v>269</v>
      </c>
    </row>
    <row r="2200" spans="1:7">
      <c r="A2200">
        <v>2012</v>
      </c>
      <c r="B2200" t="s">
        <v>252</v>
      </c>
      <c r="C2200" t="s">
        <v>243</v>
      </c>
      <c r="D2200" s="261">
        <v>2.1656429305791012E-2</v>
      </c>
      <c r="E2200" t="s">
        <v>267</v>
      </c>
      <c r="F2200" t="s">
        <v>268</v>
      </c>
      <c r="G2200" t="s">
        <v>269</v>
      </c>
    </row>
    <row r="2201" spans="1:7">
      <c r="A2201">
        <v>2013</v>
      </c>
      <c r="B2201" t="s">
        <v>252</v>
      </c>
      <c r="C2201" t="s">
        <v>243</v>
      </c>
      <c r="D2201" s="261">
        <v>0.01</v>
      </c>
      <c r="E2201" t="s">
        <v>267</v>
      </c>
      <c r="F2201" t="s">
        <v>268</v>
      </c>
      <c r="G2201" t="s">
        <v>269</v>
      </c>
    </row>
    <row r="2202" spans="1:7">
      <c r="A2202">
        <v>2014</v>
      </c>
      <c r="B2202" t="s">
        <v>252</v>
      </c>
      <c r="C2202" t="s">
        <v>243</v>
      </c>
      <c r="D2202" s="261">
        <v>0.01</v>
      </c>
      <c r="E2202" t="s">
        <v>267</v>
      </c>
      <c r="F2202" t="s">
        <v>268</v>
      </c>
      <c r="G2202" t="s">
        <v>269</v>
      </c>
    </row>
    <row r="2203" spans="1:7">
      <c r="A2203">
        <v>2015</v>
      </c>
      <c r="B2203" t="s">
        <v>252</v>
      </c>
      <c r="C2203" t="s">
        <v>243</v>
      </c>
      <c r="D2203" s="261">
        <v>0.01</v>
      </c>
      <c r="E2203" t="s">
        <v>267</v>
      </c>
      <c r="F2203" t="s">
        <v>268</v>
      </c>
      <c r="G2203" t="s">
        <v>269</v>
      </c>
    </row>
    <row r="2204" spans="1:7">
      <c r="A2204">
        <v>2016</v>
      </c>
      <c r="B2204" t="s">
        <v>252</v>
      </c>
      <c r="C2204" t="s">
        <v>243</v>
      </c>
      <c r="D2204" s="261">
        <v>0.01</v>
      </c>
      <c r="E2204" t="s">
        <v>267</v>
      </c>
      <c r="F2204" t="s">
        <v>268</v>
      </c>
      <c r="G2204" t="s">
        <v>269</v>
      </c>
    </row>
    <row r="2205" spans="1:7">
      <c r="A2205">
        <v>2017</v>
      </c>
      <c r="B2205" t="s">
        <v>252</v>
      </c>
      <c r="C2205" t="s">
        <v>243</v>
      </c>
      <c r="D2205" s="261">
        <v>0.01</v>
      </c>
      <c r="E2205" t="s">
        <v>267</v>
      </c>
      <c r="F2205" t="s">
        <v>268</v>
      </c>
      <c r="G2205" t="s">
        <v>269</v>
      </c>
    </row>
    <row r="2206" spans="1:7">
      <c r="A2206">
        <v>2018</v>
      </c>
      <c r="B2206" t="s">
        <v>252</v>
      </c>
      <c r="C2206" t="s">
        <v>243</v>
      </c>
      <c r="D2206" s="261">
        <v>3.2177058138520558E-2</v>
      </c>
      <c r="E2206" t="s">
        <v>267</v>
      </c>
      <c r="F2206" t="s">
        <v>268</v>
      </c>
      <c r="G2206" t="s">
        <v>269</v>
      </c>
    </row>
    <row r="2207" spans="1:7">
      <c r="A2207">
        <v>2019</v>
      </c>
      <c r="B2207" t="s">
        <v>252</v>
      </c>
      <c r="C2207" t="s">
        <v>243</v>
      </c>
      <c r="D2207" s="261">
        <v>6.0732655699525543E-3</v>
      </c>
      <c r="E2207" t="s">
        <v>267</v>
      </c>
      <c r="F2207" t="s">
        <v>268</v>
      </c>
      <c r="G2207" t="s">
        <v>269</v>
      </c>
    </row>
    <row r="2208" spans="1:7">
      <c r="A2208">
        <v>2020</v>
      </c>
      <c r="B2208" t="s">
        <v>252</v>
      </c>
      <c r="C2208" t="s">
        <v>243</v>
      </c>
      <c r="D2208" s="261">
        <v>2.2192910895550678E-2</v>
      </c>
      <c r="E2208" t="s">
        <v>267</v>
      </c>
      <c r="F2208" t="s">
        <v>268</v>
      </c>
      <c r="G2208" t="s">
        <v>269</v>
      </c>
    </row>
    <row r="2209" spans="1:7">
      <c r="A2209">
        <v>2021</v>
      </c>
      <c r="B2209" t="s">
        <v>252</v>
      </c>
      <c r="C2209" t="s">
        <v>243</v>
      </c>
      <c r="D2209" s="261">
        <v>4.2165561023430297E-2</v>
      </c>
      <c r="E2209" t="s">
        <v>267</v>
      </c>
      <c r="F2209" t="s">
        <v>268</v>
      </c>
      <c r="G2209" t="s">
        <v>269</v>
      </c>
    </row>
    <row r="2210" spans="1:7">
      <c r="A2210">
        <v>2022</v>
      </c>
      <c r="B2210" t="s">
        <v>252</v>
      </c>
      <c r="C2210" t="s">
        <v>243</v>
      </c>
      <c r="D2210" s="261">
        <v>3.5583086876931909E-2</v>
      </c>
      <c r="E2210" t="s">
        <v>267</v>
      </c>
      <c r="F2210" t="s">
        <v>268</v>
      </c>
      <c r="G2210" t="s">
        <v>269</v>
      </c>
    </row>
    <row r="2211" spans="1:7">
      <c r="A2211">
        <v>1970</v>
      </c>
      <c r="B2211" t="s">
        <v>265</v>
      </c>
      <c r="C2211" t="s">
        <v>218</v>
      </c>
      <c r="D2211" s="261">
        <v>0.28589333437371983</v>
      </c>
      <c r="E2211" t="s">
        <v>267</v>
      </c>
      <c r="F2211" t="s">
        <v>268</v>
      </c>
      <c r="G2211" t="s">
        <v>269</v>
      </c>
    </row>
    <row r="2212" spans="1:7">
      <c r="A2212">
        <v>1971</v>
      </c>
      <c r="B2212" t="s">
        <v>265</v>
      </c>
      <c r="C2212" t="s">
        <v>218</v>
      </c>
      <c r="D2212" s="261">
        <v>0.31976634996460573</v>
      </c>
      <c r="E2212" t="s">
        <v>267</v>
      </c>
      <c r="F2212" t="s">
        <v>268</v>
      </c>
      <c r="G2212" t="s">
        <v>269</v>
      </c>
    </row>
    <row r="2213" spans="1:7">
      <c r="A2213">
        <v>1972</v>
      </c>
      <c r="B2213" t="s">
        <v>265</v>
      </c>
      <c r="C2213" t="s">
        <v>218</v>
      </c>
      <c r="D2213" s="261">
        <v>0.36665300910927312</v>
      </c>
      <c r="E2213" t="s">
        <v>267</v>
      </c>
      <c r="F2213" t="s">
        <v>268</v>
      </c>
      <c r="G2213" t="s">
        <v>269</v>
      </c>
    </row>
    <row r="2214" spans="1:7">
      <c r="A2214">
        <v>1973</v>
      </c>
      <c r="B2214" t="s">
        <v>265</v>
      </c>
      <c r="C2214" t="s">
        <v>218</v>
      </c>
      <c r="D2214" s="261">
        <v>0.48272371631219069</v>
      </c>
      <c r="E2214" t="s">
        <v>267</v>
      </c>
      <c r="F2214" t="s">
        <v>268</v>
      </c>
      <c r="G2214" t="s">
        <v>269</v>
      </c>
    </row>
    <row r="2215" spans="1:7">
      <c r="A2215">
        <v>1974</v>
      </c>
      <c r="B2215" t="s">
        <v>265</v>
      </c>
      <c r="C2215" t="s">
        <v>218</v>
      </c>
      <c r="D2215" s="261">
        <v>0.5910387460603963</v>
      </c>
      <c r="E2215" t="s">
        <v>267</v>
      </c>
      <c r="F2215" t="s">
        <v>268</v>
      </c>
      <c r="G2215" t="s">
        <v>269</v>
      </c>
    </row>
    <row r="2216" spans="1:7">
      <c r="A2216">
        <v>1975</v>
      </c>
      <c r="B2216" t="s">
        <v>265</v>
      </c>
      <c r="C2216" t="s">
        <v>218</v>
      </c>
      <c r="D2216" s="261">
        <v>0.65804984882369555</v>
      </c>
      <c r="E2216" t="s">
        <v>267</v>
      </c>
      <c r="F2216" t="s">
        <v>268</v>
      </c>
      <c r="G2216" t="s">
        <v>269</v>
      </c>
    </row>
    <row r="2217" spans="1:7">
      <c r="A2217">
        <v>1976</v>
      </c>
      <c r="B2217" t="s">
        <v>265</v>
      </c>
      <c r="C2217" t="s">
        <v>218</v>
      </c>
      <c r="D2217" s="261">
        <v>0.69368220698511718</v>
      </c>
      <c r="E2217" t="s">
        <v>267</v>
      </c>
      <c r="F2217" t="s">
        <v>268</v>
      </c>
      <c r="G2217" t="s">
        <v>269</v>
      </c>
    </row>
    <row r="2218" spans="1:7">
      <c r="A2218">
        <v>1977</v>
      </c>
      <c r="B2218" t="s">
        <v>265</v>
      </c>
      <c r="C2218" t="s">
        <v>218</v>
      </c>
      <c r="D2218" s="261">
        <v>0.86674121295501716</v>
      </c>
      <c r="E2218" t="s">
        <v>267</v>
      </c>
      <c r="F2218" t="s">
        <v>268</v>
      </c>
      <c r="G2218" t="s">
        <v>269</v>
      </c>
    </row>
    <row r="2219" spans="1:7">
      <c r="A2219">
        <v>1978</v>
      </c>
      <c r="B2219" t="s">
        <v>265</v>
      </c>
      <c r="C2219" t="s">
        <v>218</v>
      </c>
      <c r="D2219" s="261">
        <v>1.0303504369117418</v>
      </c>
      <c r="E2219" t="s">
        <v>267</v>
      </c>
      <c r="F2219" t="s">
        <v>268</v>
      </c>
      <c r="G2219" t="s">
        <v>269</v>
      </c>
    </row>
    <row r="2220" spans="1:7">
      <c r="A2220">
        <v>1979</v>
      </c>
      <c r="B2220" t="s">
        <v>265</v>
      </c>
      <c r="C2220" t="s">
        <v>218</v>
      </c>
      <c r="D2220" s="261">
        <v>1.1373507187132035</v>
      </c>
      <c r="E2220" t="s">
        <v>267</v>
      </c>
      <c r="F2220" t="s">
        <v>268</v>
      </c>
      <c r="G2220" t="s">
        <v>269</v>
      </c>
    </row>
    <row r="2221" spans="1:7">
      <c r="A2221">
        <v>1980</v>
      </c>
      <c r="B2221" t="s">
        <v>265</v>
      </c>
      <c r="C2221" t="s">
        <v>218</v>
      </c>
      <c r="D2221" s="261">
        <v>1.203330458533501</v>
      </c>
      <c r="E2221" t="s">
        <v>267</v>
      </c>
      <c r="F2221" t="s">
        <v>268</v>
      </c>
      <c r="G2221" t="s">
        <v>269</v>
      </c>
    </row>
    <row r="2222" spans="1:7">
      <c r="A2222">
        <v>1981</v>
      </c>
      <c r="B2222" t="s">
        <v>265</v>
      </c>
      <c r="C2222" t="s">
        <v>218</v>
      </c>
      <c r="D2222" s="261">
        <v>1.385597444839672</v>
      </c>
      <c r="E2222" t="s">
        <v>267</v>
      </c>
      <c r="F2222" t="s">
        <v>268</v>
      </c>
      <c r="G2222" t="s">
        <v>269</v>
      </c>
    </row>
    <row r="2223" spans="1:7">
      <c r="A2223">
        <v>1982</v>
      </c>
      <c r="B2223" t="s">
        <v>265</v>
      </c>
      <c r="C2223" t="s">
        <v>218</v>
      </c>
      <c r="D2223" s="261">
        <v>1.4493290006374144</v>
      </c>
      <c r="E2223" t="s">
        <v>267</v>
      </c>
      <c r="F2223" t="s">
        <v>268</v>
      </c>
      <c r="G2223" t="s">
        <v>269</v>
      </c>
    </row>
    <row r="2224" spans="1:7">
      <c r="A2224">
        <v>1983</v>
      </c>
      <c r="B2224" t="s">
        <v>265</v>
      </c>
      <c r="C2224" t="s">
        <v>218</v>
      </c>
      <c r="D2224" s="261">
        <v>1.6543149585799828</v>
      </c>
      <c r="E2224" t="s">
        <v>267</v>
      </c>
      <c r="F2224" t="s">
        <v>268</v>
      </c>
      <c r="G2224" t="s">
        <v>269</v>
      </c>
    </row>
    <row r="2225" spans="1:7">
      <c r="A2225">
        <v>1984</v>
      </c>
      <c r="B2225" t="s">
        <v>265</v>
      </c>
      <c r="C2225" t="s">
        <v>218</v>
      </c>
      <c r="D2225" s="261">
        <v>1.7728906273799652</v>
      </c>
      <c r="E2225" t="s">
        <v>267</v>
      </c>
      <c r="F2225" t="s">
        <v>268</v>
      </c>
      <c r="G2225" t="s">
        <v>269</v>
      </c>
    </row>
    <row r="2226" spans="1:7">
      <c r="A2226">
        <v>1985</v>
      </c>
      <c r="B2226" t="s">
        <v>265</v>
      </c>
      <c r="C2226" t="s">
        <v>218</v>
      </c>
      <c r="D2226" s="261">
        <v>1.7853599339109139</v>
      </c>
      <c r="E2226" t="s">
        <v>267</v>
      </c>
      <c r="F2226" t="s">
        <v>268</v>
      </c>
      <c r="G2226" t="s">
        <v>269</v>
      </c>
    </row>
    <row r="2227" spans="1:7">
      <c r="A2227">
        <v>1986</v>
      </c>
      <c r="B2227" t="s">
        <v>265</v>
      </c>
      <c r="C2227" t="s">
        <v>218</v>
      </c>
      <c r="D2227" s="261">
        <v>1.8924421215785514</v>
      </c>
      <c r="E2227" t="s">
        <v>267</v>
      </c>
      <c r="F2227" t="s">
        <v>268</v>
      </c>
      <c r="G2227" t="s">
        <v>269</v>
      </c>
    </row>
    <row r="2228" spans="1:7">
      <c r="A2228">
        <v>1987</v>
      </c>
      <c r="B2228" t="s">
        <v>265</v>
      </c>
      <c r="C2228" t="s">
        <v>218</v>
      </c>
      <c r="D2228" s="261">
        <v>1.9348975758224742</v>
      </c>
      <c r="E2228" t="s">
        <v>267</v>
      </c>
      <c r="F2228" t="s">
        <v>268</v>
      </c>
      <c r="G2228" t="s">
        <v>269</v>
      </c>
    </row>
    <row r="2229" spans="1:7">
      <c r="A2229">
        <v>1988</v>
      </c>
      <c r="B2229" t="s">
        <v>265</v>
      </c>
      <c r="C2229" t="s">
        <v>218</v>
      </c>
      <c r="D2229" s="261">
        <v>1.9923976114292246</v>
      </c>
      <c r="E2229" t="s">
        <v>267</v>
      </c>
      <c r="F2229" t="s">
        <v>268</v>
      </c>
      <c r="G2229" t="s">
        <v>269</v>
      </c>
    </row>
    <row r="2230" spans="1:7">
      <c r="A2230">
        <v>1989</v>
      </c>
      <c r="B2230" t="s">
        <v>265</v>
      </c>
      <c r="C2230" t="s">
        <v>218</v>
      </c>
      <c r="D2230" s="261">
        <v>2.0542792691495984</v>
      </c>
      <c r="E2230" t="s">
        <v>267</v>
      </c>
      <c r="F2230" t="s">
        <v>268</v>
      </c>
      <c r="G2230" t="s">
        <v>269</v>
      </c>
    </row>
    <row r="2231" spans="1:7">
      <c r="A2231">
        <v>1990</v>
      </c>
      <c r="B2231" t="s">
        <v>265</v>
      </c>
      <c r="C2231" t="s">
        <v>218</v>
      </c>
      <c r="D2231" s="261">
        <v>2.0054266903874751</v>
      </c>
      <c r="E2231" t="s">
        <v>267</v>
      </c>
      <c r="F2231" t="s">
        <v>268</v>
      </c>
      <c r="G2231" t="s">
        <v>269</v>
      </c>
    </row>
    <row r="2232" spans="1:7">
      <c r="A2232">
        <v>1991</v>
      </c>
      <c r="B2232" t="s">
        <v>265</v>
      </c>
      <c r="C2232" t="s">
        <v>218</v>
      </c>
      <c r="D2232" s="261">
        <v>1.9381237113450864</v>
      </c>
      <c r="E2232" t="s">
        <v>267</v>
      </c>
      <c r="F2232" t="s">
        <v>268</v>
      </c>
      <c r="G2232" t="s">
        <v>269</v>
      </c>
    </row>
    <row r="2233" spans="1:7">
      <c r="A2233">
        <v>1992</v>
      </c>
      <c r="B2233" t="s">
        <v>265</v>
      </c>
      <c r="C2233" t="s">
        <v>218</v>
      </c>
      <c r="D2233" s="261">
        <v>1.9982396292245048</v>
      </c>
      <c r="E2233" t="s">
        <v>267</v>
      </c>
      <c r="F2233" t="s">
        <v>268</v>
      </c>
      <c r="G2233" t="s">
        <v>269</v>
      </c>
    </row>
    <row r="2234" spans="1:7">
      <c r="A2234">
        <v>1993</v>
      </c>
      <c r="B2234" t="s">
        <v>265</v>
      </c>
      <c r="C2234" t="s">
        <v>218</v>
      </c>
      <c r="D2234" s="261">
        <v>1.9860804329215582</v>
      </c>
      <c r="E2234" t="s">
        <v>267</v>
      </c>
      <c r="F2234" t="s">
        <v>268</v>
      </c>
      <c r="G2234" t="s">
        <v>269</v>
      </c>
    </row>
    <row r="2235" spans="1:7">
      <c r="A2235">
        <v>1994</v>
      </c>
      <c r="B2235" t="s">
        <v>265</v>
      </c>
      <c r="C2235" t="s">
        <v>218</v>
      </c>
      <c r="D2235" s="261">
        <v>2.0330159639912537</v>
      </c>
      <c r="E2235" t="s">
        <v>267</v>
      </c>
      <c r="F2235" t="s">
        <v>268</v>
      </c>
      <c r="G2235" t="s">
        <v>269</v>
      </c>
    </row>
    <row r="2236" spans="1:7">
      <c r="A2236">
        <v>1995</v>
      </c>
      <c r="B2236" t="s">
        <v>265</v>
      </c>
      <c r="C2236" t="s">
        <v>218</v>
      </c>
      <c r="D2236" s="261">
        <v>2.0357953360444485</v>
      </c>
      <c r="E2236" t="s">
        <v>267</v>
      </c>
      <c r="F2236" t="s">
        <v>268</v>
      </c>
      <c r="G2236" t="s">
        <v>269</v>
      </c>
    </row>
    <row r="2237" spans="1:7">
      <c r="A2237">
        <v>1996</v>
      </c>
      <c r="B2237" t="s">
        <v>265</v>
      </c>
      <c r="C2237" t="s">
        <v>218</v>
      </c>
      <c r="D2237" s="261">
        <v>2.0917333401565634</v>
      </c>
      <c r="E2237" t="s">
        <v>267</v>
      </c>
      <c r="F2237" t="s">
        <v>268</v>
      </c>
      <c r="G2237" t="s">
        <v>269</v>
      </c>
    </row>
    <row r="2238" spans="1:7">
      <c r="A2238">
        <v>1997</v>
      </c>
      <c r="B2238" t="s">
        <v>265</v>
      </c>
      <c r="C2238" t="s">
        <v>218</v>
      </c>
      <c r="D2238" s="261">
        <v>2.3279156433575658</v>
      </c>
      <c r="E2238" t="s">
        <v>267</v>
      </c>
      <c r="F2238" t="s">
        <v>268</v>
      </c>
      <c r="G2238" t="s">
        <v>269</v>
      </c>
    </row>
    <row r="2239" spans="1:7">
      <c r="A2239">
        <v>1998</v>
      </c>
      <c r="B2239" t="s">
        <v>265</v>
      </c>
      <c r="C2239" t="s">
        <v>218</v>
      </c>
      <c r="D2239" s="261">
        <v>2.4636483325063825</v>
      </c>
      <c r="E2239" t="s">
        <v>267</v>
      </c>
      <c r="F2239" t="s">
        <v>268</v>
      </c>
      <c r="G2239" t="s">
        <v>269</v>
      </c>
    </row>
    <row r="2240" spans="1:7">
      <c r="A2240">
        <v>1999</v>
      </c>
      <c r="B2240" t="s">
        <v>265</v>
      </c>
      <c r="C2240" t="s">
        <v>218</v>
      </c>
      <c r="D2240" s="261">
        <v>2.4916214566676813</v>
      </c>
      <c r="E2240" t="s">
        <v>267</v>
      </c>
      <c r="F2240" t="s">
        <v>268</v>
      </c>
      <c r="G2240" t="s">
        <v>269</v>
      </c>
    </row>
    <row r="2241" spans="1:7">
      <c r="A2241">
        <v>2000</v>
      </c>
      <c r="B2241" t="s">
        <v>265</v>
      </c>
      <c r="C2241" t="s">
        <v>218</v>
      </c>
      <c r="D2241" s="261">
        <v>2.5910583956144433</v>
      </c>
      <c r="E2241" t="s">
        <v>267</v>
      </c>
      <c r="F2241" t="s">
        <v>268</v>
      </c>
      <c r="G2241" t="s">
        <v>269</v>
      </c>
    </row>
    <row r="2242" spans="1:7">
      <c r="A2242">
        <v>2001</v>
      </c>
      <c r="B2242" t="s">
        <v>265</v>
      </c>
      <c r="C2242" t="s">
        <v>218</v>
      </c>
      <c r="D2242" s="261">
        <v>2.5816470388550878</v>
      </c>
      <c r="E2242" t="s">
        <v>267</v>
      </c>
      <c r="F2242" t="s">
        <v>268</v>
      </c>
      <c r="G2242" t="s">
        <v>269</v>
      </c>
    </row>
    <row r="2243" spans="1:7">
      <c r="A2243">
        <v>2002</v>
      </c>
      <c r="B2243" t="s">
        <v>265</v>
      </c>
      <c r="C2243" t="s">
        <v>218</v>
      </c>
      <c r="D2243" s="261">
        <v>2.6199636463212497</v>
      </c>
      <c r="E2243" t="s">
        <v>267</v>
      </c>
      <c r="F2243" t="s">
        <v>268</v>
      </c>
      <c r="G2243" t="s">
        <v>269</v>
      </c>
    </row>
    <row r="2244" spans="1:7">
      <c r="A2244">
        <v>2003</v>
      </c>
      <c r="B2244" t="s">
        <v>265</v>
      </c>
      <c r="C2244" t="s">
        <v>218</v>
      </c>
      <c r="D2244" s="261">
        <v>2.6441429599625996</v>
      </c>
      <c r="E2244" t="s">
        <v>267</v>
      </c>
      <c r="F2244" t="s">
        <v>268</v>
      </c>
      <c r="G2244" t="s">
        <v>269</v>
      </c>
    </row>
    <row r="2245" spans="1:7">
      <c r="A2245">
        <v>2004</v>
      </c>
      <c r="B2245" t="s">
        <v>265</v>
      </c>
      <c r="C2245" t="s">
        <v>218</v>
      </c>
      <c r="D2245" s="261">
        <v>2.6083651023551724</v>
      </c>
      <c r="E2245" t="s">
        <v>267</v>
      </c>
      <c r="F2245" t="s">
        <v>268</v>
      </c>
      <c r="G2245" t="s">
        <v>269</v>
      </c>
    </row>
    <row r="2246" spans="1:7">
      <c r="A2246">
        <v>2005</v>
      </c>
      <c r="B2246" t="s">
        <v>265</v>
      </c>
      <c r="C2246" t="s">
        <v>218</v>
      </c>
      <c r="D2246" s="261">
        <v>2.6379302463893191</v>
      </c>
      <c r="E2246" t="s">
        <v>267</v>
      </c>
      <c r="F2246" t="s">
        <v>268</v>
      </c>
      <c r="G2246" t="s">
        <v>269</v>
      </c>
    </row>
    <row r="2247" spans="1:7">
      <c r="A2247">
        <v>2006</v>
      </c>
      <c r="B2247" t="s">
        <v>265</v>
      </c>
      <c r="C2247" t="s">
        <v>218</v>
      </c>
      <c r="D2247" s="261">
        <v>2.5692159504233874</v>
      </c>
      <c r="E2247" t="s">
        <v>267</v>
      </c>
      <c r="F2247" t="s">
        <v>268</v>
      </c>
      <c r="G2247" t="s">
        <v>269</v>
      </c>
    </row>
    <row r="2248" spans="1:7">
      <c r="A2248">
        <v>2007</v>
      </c>
      <c r="B2248" t="s">
        <v>265</v>
      </c>
      <c r="C2248" t="s">
        <v>218</v>
      </c>
      <c r="D2248" s="261">
        <v>2.4695965035446874</v>
      </c>
      <c r="E2248" t="s">
        <v>267</v>
      </c>
      <c r="F2248" t="s">
        <v>268</v>
      </c>
      <c r="G2248" t="s">
        <v>269</v>
      </c>
    </row>
    <row r="2249" spans="1:7">
      <c r="A2249">
        <v>2008</v>
      </c>
      <c r="B2249" t="s">
        <v>265</v>
      </c>
      <c r="C2249" t="s">
        <v>218</v>
      </c>
      <c r="D2249" s="261">
        <v>2.4518521971360547</v>
      </c>
      <c r="E2249" t="s">
        <v>267</v>
      </c>
      <c r="F2249" t="s">
        <v>268</v>
      </c>
      <c r="G2249" t="s">
        <v>269</v>
      </c>
    </row>
    <row r="2250" spans="1:7">
      <c r="A2250">
        <v>2009</v>
      </c>
      <c r="B2250" t="s">
        <v>265</v>
      </c>
      <c r="C2250" t="s">
        <v>218</v>
      </c>
      <c r="D2250" s="261">
        <v>2.4264494352750603</v>
      </c>
      <c r="E2250" t="s">
        <v>267</v>
      </c>
      <c r="F2250" t="s">
        <v>268</v>
      </c>
      <c r="G2250" t="s">
        <v>269</v>
      </c>
    </row>
    <row r="2251" spans="1:7">
      <c r="A2251">
        <v>2010</v>
      </c>
      <c r="B2251" t="s">
        <v>265</v>
      </c>
      <c r="C2251" t="s">
        <v>218</v>
      </c>
      <c r="D2251" s="261">
        <v>2.5942154463269329</v>
      </c>
      <c r="E2251" t="s">
        <v>267</v>
      </c>
      <c r="F2251" t="s">
        <v>268</v>
      </c>
      <c r="G2251" t="s">
        <v>269</v>
      </c>
    </row>
    <row r="2252" spans="1:7">
      <c r="A2252">
        <v>2011</v>
      </c>
      <c r="B2252" t="s">
        <v>265</v>
      </c>
      <c r="C2252" t="s">
        <v>218</v>
      </c>
      <c r="D2252" s="261">
        <v>2.7551012076650099</v>
      </c>
      <c r="E2252" t="s">
        <v>267</v>
      </c>
      <c r="F2252" t="s">
        <v>268</v>
      </c>
      <c r="G2252" t="s">
        <v>269</v>
      </c>
    </row>
    <row r="2253" spans="1:7">
      <c r="A2253">
        <v>2012</v>
      </c>
      <c r="B2253" t="s">
        <v>265</v>
      </c>
      <c r="C2253" t="s">
        <v>218</v>
      </c>
      <c r="D2253" s="261">
        <v>2.7332727416213358</v>
      </c>
      <c r="E2253" t="s">
        <v>267</v>
      </c>
      <c r="F2253" t="s">
        <v>268</v>
      </c>
      <c r="G2253" t="s">
        <v>269</v>
      </c>
    </row>
    <row r="2254" spans="1:7">
      <c r="A2254">
        <v>2013</v>
      </c>
      <c r="B2254" t="s">
        <v>265</v>
      </c>
      <c r="C2254" t="s">
        <v>218</v>
      </c>
      <c r="D2254" s="261">
        <v>2.7428326583612201</v>
      </c>
      <c r="E2254" t="s">
        <v>267</v>
      </c>
      <c r="F2254" t="s">
        <v>268</v>
      </c>
      <c r="G2254" t="s">
        <v>269</v>
      </c>
    </row>
    <row r="2255" spans="1:7">
      <c r="A2255">
        <v>2014</v>
      </c>
      <c r="B2255" t="s">
        <v>265</v>
      </c>
      <c r="C2255" t="s">
        <v>218</v>
      </c>
      <c r="D2255" s="261">
        <v>2.9070033202809662</v>
      </c>
      <c r="E2255" t="s">
        <v>267</v>
      </c>
      <c r="F2255" t="s">
        <v>268</v>
      </c>
      <c r="G2255" t="s">
        <v>269</v>
      </c>
    </row>
    <row r="2256" spans="1:7">
      <c r="A2256">
        <v>2015</v>
      </c>
      <c r="B2256" t="s">
        <v>265</v>
      </c>
      <c r="C2256" t="s">
        <v>218</v>
      </c>
      <c r="D2256" s="261">
        <v>2.9777571420411046</v>
      </c>
      <c r="E2256" t="s">
        <v>267</v>
      </c>
      <c r="F2256" t="s">
        <v>268</v>
      </c>
      <c r="G2256" t="s">
        <v>269</v>
      </c>
    </row>
    <row r="2257" spans="1:7">
      <c r="A2257">
        <v>2016</v>
      </c>
      <c r="B2257" t="s">
        <v>265</v>
      </c>
      <c r="C2257" t="s">
        <v>218</v>
      </c>
      <c r="D2257" s="261">
        <v>2.9516158157457926</v>
      </c>
      <c r="E2257" t="s">
        <v>267</v>
      </c>
      <c r="F2257" t="s">
        <v>268</v>
      </c>
      <c r="G2257" t="s">
        <v>269</v>
      </c>
    </row>
    <row r="2258" spans="1:7">
      <c r="A2258">
        <v>2017</v>
      </c>
      <c r="B2258" t="s">
        <v>265</v>
      </c>
      <c r="C2258" t="s">
        <v>218</v>
      </c>
      <c r="D2258" s="261">
        <v>2.9367547537831755</v>
      </c>
      <c r="E2258" t="s">
        <v>267</v>
      </c>
      <c r="F2258" t="s">
        <v>268</v>
      </c>
      <c r="G2258" t="s">
        <v>269</v>
      </c>
    </row>
    <row r="2259" spans="1:7">
      <c r="A2259">
        <v>2018</v>
      </c>
      <c r="B2259" t="s">
        <v>265</v>
      </c>
      <c r="C2259" t="s">
        <v>218</v>
      </c>
      <c r="D2259" s="261">
        <v>2.7823694547774522</v>
      </c>
      <c r="E2259" t="s">
        <v>267</v>
      </c>
      <c r="F2259" t="s">
        <v>268</v>
      </c>
      <c r="G2259" t="s">
        <v>269</v>
      </c>
    </row>
    <row r="2260" spans="1:7">
      <c r="A2260">
        <v>2019</v>
      </c>
      <c r="B2260" t="s">
        <v>265</v>
      </c>
      <c r="C2260" t="s">
        <v>218</v>
      </c>
      <c r="D2260" s="261">
        <v>2.7998583385087787</v>
      </c>
      <c r="E2260" t="s">
        <v>267</v>
      </c>
      <c r="F2260" t="s">
        <v>268</v>
      </c>
      <c r="G2260" t="s">
        <v>269</v>
      </c>
    </row>
    <row r="2261" spans="1:7">
      <c r="A2261">
        <v>2020</v>
      </c>
      <c r="B2261" t="s">
        <v>265</v>
      </c>
      <c r="C2261" t="s">
        <v>218</v>
      </c>
      <c r="D2261" s="261">
        <v>2.5935380612758516</v>
      </c>
      <c r="E2261" t="s">
        <v>267</v>
      </c>
      <c r="F2261" t="s">
        <v>268</v>
      </c>
      <c r="G2261" t="s">
        <v>269</v>
      </c>
    </row>
    <row r="2262" spans="1:7">
      <c r="A2262">
        <v>2021</v>
      </c>
      <c r="B2262" t="s">
        <v>265</v>
      </c>
      <c r="C2262" t="s">
        <v>218</v>
      </c>
      <c r="D2262" s="261">
        <v>2.4984480968134632</v>
      </c>
      <c r="E2262" t="s">
        <v>267</v>
      </c>
      <c r="F2262" t="s">
        <v>268</v>
      </c>
      <c r="G2262" t="s">
        <v>269</v>
      </c>
    </row>
    <row r="2263" spans="1:7">
      <c r="A2263">
        <v>1970</v>
      </c>
      <c r="B2263" t="s">
        <v>265</v>
      </c>
      <c r="C2263" t="s">
        <v>202</v>
      </c>
      <c r="D2263" s="261">
        <v>0.98752023876870254</v>
      </c>
      <c r="E2263" t="s">
        <v>267</v>
      </c>
      <c r="F2263" t="s">
        <v>268</v>
      </c>
      <c r="G2263" t="s">
        <v>269</v>
      </c>
    </row>
    <row r="2264" spans="1:7">
      <c r="A2264">
        <v>1971</v>
      </c>
      <c r="B2264" t="s">
        <v>265</v>
      </c>
      <c r="C2264" t="s">
        <v>202</v>
      </c>
      <c r="D2264" s="261">
        <v>1.140445244894323</v>
      </c>
      <c r="E2264" t="s">
        <v>267</v>
      </c>
      <c r="F2264" t="s">
        <v>268</v>
      </c>
      <c r="G2264" t="s">
        <v>269</v>
      </c>
    </row>
    <row r="2265" spans="1:7">
      <c r="A2265">
        <v>1972</v>
      </c>
      <c r="B2265" t="s">
        <v>265</v>
      </c>
      <c r="C2265" t="s">
        <v>202</v>
      </c>
      <c r="D2265" s="261">
        <v>1.2531158287914015</v>
      </c>
      <c r="E2265" t="s">
        <v>267</v>
      </c>
      <c r="F2265" t="s">
        <v>268</v>
      </c>
      <c r="G2265" t="s">
        <v>269</v>
      </c>
    </row>
    <row r="2266" spans="1:7">
      <c r="A2266">
        <v>1973</v>
      </c>
      <c r="B2266" t="s">
        <v>265</v>
      </c>
      <c r="C2266" t="s">
        <v>202</v>
      </c>
      <c r="D2266" s="261">
        <v>1.2232467710196357</v>
      </c>
      <c r="E2266" t="s">
        <v>267</v>
      </c>
      <c r="F2266" t="s">
        <v>268</v>
      </c>
      <c r="G2266" t="s">
        <v>269</v>
      </c>
    </row>
    <row r="2267" spans="1:7">
      <c r="A2267">
        <v>1974</v>
      </c>
      <c r="B2267" t="s">
        <v>265</v>
      </c>
      <c r="C2267" t="s">
        <v>202</v>
      </c>
      <c r="D2267" s="261">
        <v>1.2229745527322378</v>
      </c>
      <c r="E2267" t="s">
        <v>267</v>
      </c>
      <c r="F2267" t="s">
        <v>268</v>
      </c>
      <c r="G2267" t="s">
        <v>269</v>
      </c>
    </row>
    <row r="2268" spans="1:7">
      <c r="A2268">
        <v>1975</v>
      </c>
      <c r="B2268" t="s">
        <v>265</v>
      </c>
      <c r="C2268" t="s">
        <v>202</v>
      </c>
      <c r="D2268" s="261">
        <v>1.2397151495788825</v>
      </c>
      <c r="E2268" t="s">
        <v>267</v>
      </c>
      <c r="F2268" t="s">
        <v>268</v>
      </c>
      <c r="G2268" t="s">
        <v>269</v>
      </c>
    </row>
    <row r="2269" spans="1:7">
      <c r="A2269">
        <v>1976</v>
      </c>
      <c r="B2269" t="s">
        <v>265</v>
      </c>
      <c r="C2269" t="s">
        <v>202</v>
      </c>
      <c r="D2269" s="261">
        <v>1.4533492329213198</v>
      </c>
      <c r="E2269" t="s">
        <v>267</v>
      </c>
      <c r="F2269" t="s">
        <v>268</v>
      </c>
      <c r="G2269" t="s">
        <v>269</v>
      </c>
    </row>
    <row r="2270" spans="1:7">
      <c r="A2270">
        <v>1977</v>
      </c>
      <c r="B2270" t="s">
        <v>265</v>
      </c>
      <c r="C2270" t="s">
        <v>202</v>
      </c>
      <c r="D2270" s="261">
        <v>1.6272463732581421</v>
      </c>
      <c r="E2270" t="s">
        <v>267</v>
      </c>
      <c r="F2270" t="s">
        <v>268</v>
      </c>
      <c r="G2270" t="s">
        <v>269</v>
      </c>
    </row>
    <row r="2271" spans="1:7">
      <c r="A2271">
        <v>1978</v>
      </c>
      <c r="B2271" t="s">
        <v>265</v>
      </c>
      <c r="C2271" t="s">
        <v>202</v>
      </c>
      <c r="D2271" s="261">
        <v>1.6706465898420828</v>
      </c>
      <c r="E2271" t="s">
        <v>267</v>
      </c>
      <c r="F2271" t="s">
        <v>268</v>
      </c>
      <c r="G2271" t="s">
        <v>269</v>
      </c>
    </row>
    <row r="2272" spans="1:7">
      <c r="A2272">
        <v>1979</v>
      </c>
      <c r="B2272" t="s">
        <v>265</v>
      </c>
      <c r="C2272" t="s">
        <v>202</v>
      </c>
      <c r="D2272" s="261">
        <v>1.7440752527160031</v>
      </c>
      <c r="E2272" t="s">
        <v>267</v>
      </c>
      <c r="F2272" t="s">
        <v>268</v>
      </c>
      <c r="G2272" t="s">
        <v>269</v>
      </c>
    </row>
    <row r="2273" spans="1:7">
      <c r="A2273">
        <v>1980</v>
      </c>
      <c r="B2273" t="s">
        <v>265</v>
      </c>
      <c r="C2273" t="s">
        <v>202</v>
      </c>
      <c r="D2273" s="261">
        <v>1.5357438447959391</v>
      </c>
      <c r="E2273" t="s">
        <v>267</v>
      </c>
      <c r="F2273" t="s">
        <v>268</v>
      </c>
      <c r="G2273" t="s">
        <v>269</v>
      </c>
    </row>
    <row r="2274" spans="1:7">
      <c r="A2274">
        <v>1981</v>
      </c>
      <c r="B2274" t="s">
        <v>265</v>
      </c>
      <c r="C2274" t="s">
        <v>202</v>
      </c>
      <c r="D2274" s="261">
        <v>1.5415735778332449</v>
      </c>
      <c r="E2274" t="s">
        <v>267</v>
      </c>
      <c r="F2274" t="s">
        <v>268</v>
      </c>
      <c r="G2274" t="s">
        <v>269</v>
      </c>
    </row>
    <row r="2275" spans="1:7">
      <c r="A2275">
        <v>1982</v>
      </c>
      <c r="B2275" t="s">
        <v>265</v>
      </c>
      <c r="C2275" t="s">
        <v>202</v>
      </c>
      <c r="D2275" s="261">
        <v>1.5189789291436253</v>
      </c>
      <c r="E2275" t="s">
        <v>267</v>
      </c>
      <c r="F2275" t="s">
        <v>268</v>
      </c>
      <c r="G2275" t="s">
        <v>269</v>
      </c>
    </row>
    <row r="2276" spans="1:7">
      <c r="A2276">
        <v>1983</v>
      </c>
      <c r="B2276" t="s">
        <v>265</v>
      </c>
      <c r="C2276" t="s">
        <v>202</v>
      </c>
      <c r="D2276" s="261">
        <v>1.8137235191436876</v>
      </c>
      <c r="E2276" t="s">
        <v>267</v>
      </c>
      <c r="F2276" t="s">
        <v>268</v>
      </c>
      <c r="G2276" t="s">
        <v>269</v>
      </c>
    </row>
    <row r="2277" spans="1:7">
      <c r="A2277">
        <v>1984</v>
      </c>
      <c r="B2277" t="s">
        <v>265</v>
      </c>
      <c r="C2277" t="s">
        <v>202</v>
      </c>
      <c r="D2277" s="261">
        <v>1.7690623731362229</v>
      </c>
      <c r="E2277" t="s">
        <v>267</v>
      </c>
      <c r="F2277" t="s">
        <v>268</v>
      </c>
      <c r="G2277" t="s">
        <v>269</v>
      </c>
    </row>
    <row r="2278" spans="1:7">
      <c r="A2278">
        <v>1985</v>
      </c>
      <c r="B2278" t="s">
        <v>265</v>
      </c>
      <c r="C2278" t="s">
        <v>202</v>
      </c>
      <c r="D2278" s="261">
        <v>1.8182372266738234</v>
      </c>
      <c r="E2278" t="s">
        <v>267</v>
      </c>
      <c r="F2278" t="s">
        <v>268</v>
      </c>
      <c r="G2278" t="s">
        <v>269</v>
      </c>
    </row>
    <row r="2279" spans="1:7">
      <c r="A2279">
        <v>1986</v>
      </c>
      <c r="B2279" t="s">
        <v>265</v>
      </c>
      <c r="C2279" t="s">
        <v>202</v>
      </c>
      <c r="D2279" s="261">
        <v>1.8891541613623049</v>
      </c>
      <c r="E2279" t="s">
        <v>267</v>
      </c>
      <c r="F2279" t="s">
        <v>268</v>
      </c>
      <c r="G2279" t="s">
        <v>269</v>
      </c>
    </row>
    <row r="2280" spans="1:7">
      <c r="A2280">
        <v>1987</v>
      </c>
      <c r="B2280" t="s">
        <v>265</v>
      </c>
      <c r="C2280" t="s">
        <v>202</v>
      </c>
      <c r="D2280" s="261">
        <v>1.6510699973806033</v>
      </c>
      <c r="E2280" t="s">
        <v>267</v>
      </c>
      <c r="F2280" t="s">
        <v>268</v>
      </c>
      <c r="G2280" t="s">
        <v>269</v>
      </c>
    </row>
    <row r="2281" spans="1:7">
      <c r="A2281">
        <v>1988</v>
      </c>
      <c r="B2281" t="s">
        <v>265</v>
      </c>
      <c r="C2281" t="s">
        <v>202</v>
      </c>
      <c r="D2281" s="261">
        <v>1.5513959170764957</v>
      </c>
      <c r="E2281" t="s">
        <v>267</v>
      </c>
      <c r="F2281" t="s">
        <v>268</v>
      </c>
      <c r="G2281" t="s">
        <v>269</v>
      </c>
    </row>
    <row r="2282" spans="1:7">
      <c r="A2282">
        <v>1989</v>
      </c>
      <c r="B2282" t="s">
        <v>265</v>
      </c>
      <c r="C2282" t="s">
        <v>202</v>
      </c>
      <c r="D2282" s="261">
        <v>1.5372921639541202</v>
      </c>
      <c r="E2282" t="s">
        <v>267</v>
      </c>
      <c r="F2282" t="s">
        <v>268</v>
      </c>
      <c r="G2282" t="s">
        <v>269</v>
      </c>
    </row>
    <row r="2283" spans="1:7">
      <c r="A2283">
        <v>1990</v>
      </c>
      <c r="B2283" t="s">
        <v>265</v>
      </c>
      <c r="C2283" t="s">
        <v>202</v>
      </c>
      <c r="D2283" s="261">
        <v>1.7102968300589287</v>
      </c>
      <c r="E2283" t="s">
        <v>267</v>
      </c>
      <c r="F2283" t="s">
        <v>268</v>
      </c>
      <c r="G2283" t="s">
        <v>269</v>
      </c>
    </row>
    <row r="2284" spans="1:7">
      <c r="A2284">
        <v>1991</v>
      </c>
      <c r="B2284" t="s">
        <v>265</v>
      </c>
      <c r="C2284" t="s">
        <v>202</v>
      </c>
      <c r="D2284" s="261">
        <v>1.7431863578789946</v>
      </c>
      <c r="E2284" t="s">
        <v>267</v>
      </c>
      <c r="F2284" t="s">
        <v>268</v>
      </c>
      <c r="G2284" t="s">
        <v>269</v>
      </c>
    </row>
    <row r="2285" spans="1:7">
      <c r="A2285">
        <v>1992</v>
      </c>
      <c r="B2285" t="s">
        <v>265</v>
      </c>
      <c r="C2285" t="s">
        <v>202</v>
      </c>
      <c r="D2285" s="261">
        <v>1.6931105445256021</v>
      </c>
      <c r="E2285" t="s">
        <v>267</v>
      </c>
      <c r="F2285" t="s">
        <v>268</v>
      </c>
      <c r="G2285" t="s">
        <v>269</v>
      </c>
    </row>
    <row r="2286" spans="1:7">
      <c r="A2286">
        <v>1993</v>
      </c>
      <c r="B2286" t="s">
        <v>265</v>
      </c>
      <c r="C2286" t="s">
        <v>202</v>
      </c>
      <c r="D2286" s="261">
        <v>1.7403867397278054</v>
      </c>
      <c r="E2286" t="s">
        <v>267</v>
      </c>
      <c r="F2286" t="s">
        <v>268</v>
      </c>
      <c r="G2286" t="s">
        <v>269</v>
      </c>
    </row>
    <row r="2287" spans="1:7">
      <c r="A2287">
        <v>1994</v>
      </c>
      <c r="B2287" t="s">
        <v>265</v>
      </c>
      <c r="C2287" t="s">
        <v>202</v>
      </c>
      <c r="D2287" s="261">
        <v>2.0280854251336193</v>
      </c>
      <c r="E2287" t="s">
        <v>267</v>
      </c>
      <c r="F2287" t="s">
        <v>268</v>
      </c>
      <c r="G2287" t="s">
        <v>269</v>
      </c>
    </row>
    <row r="2288" spans="1:7">
      <c r="A2288">
        <v>1995</v>
      </c>
      <c r="B2288" t="s">
        <v>265</v>
      </c>
      <c r="C2288" t="s">
        <v>202</v>
      </c>
      <c r="D2288" s="261">
        <v>1.7463471834224575</v>
      </c>
      <c r="E2288" t="s">
        <v>267</v>
      </c>
      <c r="F2288" t="s">
        <v>268</v>
      </c>
      <c r="G2288" t="s">
        <v>269</v>
      </c>
    </row>
    <row r="2289" spans="1:7">
      <c r="A2289">
        <v>1996</v>
      </c>
      <c r="B2289" t="s">
        <v>265</v>
      </c>
      <c r="C2289" t="s">
        <v>202</v>
      </c>
      <c r="D2289" s="261">
        <v>1.8359500170339715</v>
      </c>
      <c r="E2289" t="s">
        <v>267</v>
      </c>
      <c r="F2289" t="s">
        <v>268</v>
      </c>
      <c r="G2289" t="s">
        <v>269</v>
      </c>
    </row>
    <row r="2290" spans="1:7">
      <c r="A2290">
        <v>1997</v>
      </c>
      <c r="B2290" t="s">
        <v>265</v>
      </c>
      <c r="C2290" t="s">
        <v>202</v>
      </c>
      <c r="D2290" s="261">
        <v>1.6638933129718738</v>
      </c>
      <c r="E2290" t="s">
        <v>267</v>
      </c>
      <c r="F2290" t="s">
        <v>268</v>
      </c>
      <c r="G2290" t="s">
        <v>269</v>
      </c>
    </row>
    <row r="2291" spans="1:7">
      <c r="A2291">
        <v>1998</v>
      </c>
      <c r="B2291" t="s">
        <v>265</v>
      </c>
      <c r="C2291" t="s">
        <v>202</v>
      </c>
      <c r="D2291" s="261">
        <v>1.4048773030460495</v>
      </c>
      <c r="E2291" t="s">
        <v>267</v>
      </c>
      <c r="F2291" t="s">
        <v>268</v>
      </c>
      <c r="G2291" t="s">
        <v>269</v>
      </c>
    </row>
    <row r="2292" spans="1:7">
      <c r="A2292">
        <v>1999</v>
      </c>
      <c r="B2292" t="s">
        <v>265</v>
      </c>
      <c r="C2292" t="s">
        <v>202</v>
      </c>
      <c r="D2292" s="261">
        <v>1.5802136312375803</v>
      </c>
      <c r="E2292" t="s">
        <v>267</v>
      </c>
      <c r="F2292" t="s">
        <v>268</v>
      </c>
      <c r="G2292" t="s">
        <v>269</v>
      </c>
    </row>
    <row r="2293" spans="1:7">
      <c r="A2293">
        <v>2000</v>
      </c>
      <c r="B2293" t="s">
        <v>265</v>
      </c>
      <c r="C2293" t="s">
        <v>202</v>
      </c>
      <c r="D2293" s="261">
        <v>1.4908445541459967</v>
      </c>
      <c r="E2293" t="s">
        <v>267</v>
      </c>
      <c r="F2293" t="s">
        <v>268</v>
      </c>
      <c r="G2293" t="s">
        <v>269</v>
      </c>
    </row>
    <row r="2294" spans="1:7">
      <c r="A2294">
        <v>2001</v>
      </c>
      <c r="B2294" t="s">
        <v>265</v>
      </c>
      <c r="C2294" t="s">
        <v>202</v>
      </c>
      <c r="D2294" s="261">
        <v>1.3514191478591149</v>
      </c>
      <c r="E2294" t="s">
        <v>267</v>
      </c>
      <c r="F2294" t="s">
        <v>268</v>
      </c>
      <c r="G2294" t="s">
        <v>269</v>
      </c>
    </row>
    <row r="2295" spans="1:7">
      <c r="A2295">
        <v>2002</v>
      </c>
      <c r="B2295" t="s">
        <v>265</v>
      </c>
      <c r="C2295" t="s">
        <v>202</v>
      </c>
      <c r="D2295" s="261">
        <v>1.4931354348274037</v>
      </c>
      <c r="E2295" t="s">
        <v>267</v>
      </c>
      <c r="F2295" t="s">
        <v>268</v>
      </c>
      <c r="G2295" t="s">
        <v>269</v>
      </c>
    </row>
    <row r="2296" spans="1:7">
      <c r="A2296">
        <v>2003</v>
      </c>
      <c r="B2296" t="s">
        <v>265</v>
      </c>
      <c r="C2296" t="s">
        <v>202</v>
      </c>
      <c r="D2296" s="261">
        <v>1.5197031847262417</v>
      </c>
      <c r="E2296" t="s">
        <v>267</v>
      </c>
      <c r="F2296" t="s">
        <v>268</v>
      </c>
      <c r="G2296" t="s">
        <v>269</v>
      </c>
    </row>
    <row r="2297" spans="1:7">
      <c r="A2297">
        <v>2004</v>
      </c>
      <c r="B2297" t="s">
        <v>265</v>
      </c>
      <c r="C2297" t="s">
        <v>202</v>
      </c>
      <c r="D2297" s="261">
        <v>1.5604270070122765</v>
      </c>
      <c r="E2297" t="s">
        <v>267</v>
      </c>
      <c r="F2297" t="s">
        <v>268</v>
      </c>
      <c r="G2297" t="s">
        <v>269</v>
      </c>
    </row>
    <row r="2298" spans="1:7">
      <c r="A2298">
        <v>2005</v>
      </c>
      <c r="B2298" t="s">
        <v>265</v>
      </c>
      <c r="C2298" t="s">
        <v>202</v>
      </c>
      <c r="D2298" s="261">
        <v>1.3107216700523969</v>
      </c>
      <c r="E2298" t="s">
        <v>267</v>
      </c>
      <c r="F2298" t="s">
        <v>268</v>
      </c>
      <c r="G2298" t="s">
        <v>269</v>
      </c>
    </row>
    <row r="2299" spans="1:7">
      <c r="A2299">
        <v>2006</v>
      </c>
      <c r="B2299" t="s">
        <v>265</v>
      </c>
      <c r="C2299" t="s">
        <v>202</v>
      </c>
      <c r="D2299" s="261">
        <v>1.480606269439448</v>
      </c>
      <c r="E2299" t="s">
        <v>267</v>
      </c>
      <c r="F2299" t="s">
        <v>268</v>
      </c>
      <c r="G2299" t="s">
        <v>269</v>
      </c>
    </row>
    <row r="2300" spans="1:7">
      <c r="A2300">
        <v>2007</v>
      </c>
      <c r="B2300" t="s">
        <v>265</v>
      </c>
      <c r="C2300" t="s">
        <v>202</v>
      </c>
      <c r="D2300" s="261">
        <v>1.4378138031219643</v>
      </c>
      <c r="E2300" t="s">
        <v>267</v>
      </c>
      <c r="F2300" t="s">
        <v>268</v>
      </c>
      <c r="G2300" t="s">
        <v>269</v>
      </c>
    </row>
    <row r="2301" spans="1:7">
      <c r="A2301">
        <v>2008</v>
      </c>
      <c r="B2301" t="s">
        <v>265</v>
      </c>
      <c r="C2301" t="s">
        <v>202</v>
      </c>
      <c r="D2301" s="261">
        <v>1.1840867374454238</v>
      </c>
      <c r="E2301" t="s">
        <v>267</v>
      </c>
      <c r="F2301" t="s">
        <v>268</v>
      </c>
      <c r="G2301" t="s">
        <v>269</v>
      </c>
    </row>
    <row r="2302" spans="1:7">
      <c r="A2302">
        <v>2009</v>
      </c>
      <c r="B2302" t="s">
        <v>265</v>
      </c>
      <c r="C2302" t="s">
        <v>202</v>
      </c>
      <c r="D2302" s="261">
        <v>1.1425043978744871</v>
      </c>
      <c r="E2302" t="s">
        <v>267</v>
      </c>
      <c r="F2302" t="s">
        <v>268</v>
      </c>
      <c r="G2302" t="s">
        <v>269</v>
      </c>
    </row>
    <row r="2303" spans="1:7">
      <c r="A2303">
        <v>2010</v>
      </c>
      <c r="B2303" t="s">
        <v>265</v>
      </c>
      <c r="C2303" t="s">
        <v>202</v>
      </c>
      <c r="D2303" s="261">
        <v>1.2569343101098285</v>
      </c>
      <c r="E2303" t="s">
        <v>267</v>
      </c>
      <c r="F2303" t="s">
        <v>268</v>
      </c>
      <c r="G2303" t="s">
        <v>269</v>
      </c>
    </row>
    <row r="2304" spans="1:7">
      <c r="A2304">
        <v>2011</v>
      </c>
      <c r="B2304" t="s">
        <v>265</v>
      </c>
      <c r="C2304" t="s">
        <v>202</v>
      </c>
      <c r="D2304" s="261">
        <v>1.2558520111013609</v>
      </c>
      <c r="E2304" t="s">
        <v>267</v>
      </c>
      <c r="F2304" t="s">
        <v>268</v>
      </c>
      <c r="G2304" t="s">
        <v>269</v>
      </c>
    </row>
    <row r="2305" spans="1:7">
      <c r="A2305">
        <v>2012</v>
      </c>
      <c r="B2305" t="s">
        <v>265</v>
      </c>
      <c r="C2305" t="s">
        <v>202</v>
      </c>
      <c r="D2305" s="261">
        <v>1.0888206935604265</v>
      </c>
      <c r="E2305" t="s">
        <v>267</v>
      </c>
      <c r="F2305" t="s">
        <v>268</v>
      </c>
      <c r="G2305" t="s">
        <v>269</v>
      </c>
    </row>
    <row r="2306" spans="1:7">
      <c r="A2306">
        <v>2013</v>
      </c>
      <c r="B2306" t="s">
        <v>265</v>
      </c>
      <c r="C2306" t="s">
        <v>202</v>
      </c>
      <c r="D2306" s="261">
        <v>1.0426247849580508</v>
      </c>
      <c r="E2306" t="s">
        <v>267</v>
      </c>
      <c r="F2306" t="s">
        <v>268</v>
      </c>
      <c r="G2306" t="s">
        <v>269</v>
      </c>
    </row>
    <row r="2307" spans="1:7">
      <c r="A2307">
        <v>2014</v>
      </c>
      <c r="B2307" t="s">
        <v>265</v>
      </c>
      <c r="C2307" t="s">
        <v>202</v>
      </c>
      <c r="D2307" s="261">
        <v>1.0569871486159443</v>
      </c>
      <c r="E2307" t="s">
        <v>267</v>
      </c>
      <c r="F2307" t="s">
        <v>268</v>
      </c>
      <c r="G2307" t="s">
        <v>269</v>
      </c>
    </row>
    <row r="2308" spans="1:7">
      <c r="A2308">
        <v>2015</v>
      </c>
      <c r="B2308" t="s">
        <v>265</v>
      </c>
      <c r="C2308" t="s">
        <v>202</v>
      </c>
      <c r="D2308" s="261">
        <v>1.0447753878755954</v>
      </c>
      <c r="E2308" t="s">
        <v>267</v>
      </c>
      <c r="F2308" t="s">
        <v>268</v>
      </c>
      <c r="G2308" t="s">
        <v>269</v>
      </c>
    </row>
    <row r="2309" spans="1:7">
      <c r="A2309">
        <v>2016</v>
      </c>
      <c r="B2309" t="s">
        <v>265</v>
      </c>
      <c r="C2309" t="s">
        <v>202</v>
      </c>
      <c r="D2309" s="261">
        <v>1.0199183321219403</v>
      </c>
      <c r="E2309" t="s">
        <v>267</v>
      </c>
      <c r="F2309" t="s">
        <v>268</v>
      </c>
      <c r="G2309" t="s">
        <v>269</v>
      </c>
    </row>
    <row r="2310" spans="1:7">
      <c r="A2310">
        <v>2017</v>
      </c>
      <c r="B2310" t="s">
        <v>265</v>
      </c>
      <c r="C2310" t="s">
        <v>202</v>
      </c>
      <c r="D2310" s="261">
        <v>0.98695937806170198</v>
      </c>
      <c r="E2310" t="s">
        <v>267</v>
      </c>
      <c r="F2310" t="s">
        <v>268</v>
      </c>
      <c r="G2310" t="s">
        <v>269</v>
      </c>
    </row>
    <row r="2311" spans="1:7">
      <c r="A2311">
        <v>2018</v>
      </c>
      <c r="B2311" t="s">
        <v>265</v>
      </c>
      <c r="C2311" t="s">
        <v>202</v>
      </c>
      <c r="D2311" s="261">
        <v>0.98856698315565916</v>
      </c>
      <c r="E2311" t="s">
        <v>267</v>
      </c>
      <c r="F2311" t="s">
        <v>268</v>
      </c>
      <c r="G2311" t="s">
        <v>269</v>
      </c>
    </row>
    <row r="2312" spans="1:7">
      <c r="A2312">
        <v>2019</v>
      </c>
      <c r="B2312" t="s">
        <v>265</v>
      </c>
      <c r="C2312" t="s">
        <v>202</v>
      </c>
      <c r="D2312" s="261">
        <v>0.94951707716676081</v>
      </c>
      <c r="E2312" t="s">
        <v>267</v>
      </c>
      <c r="F2312" t="s">
        <v>268</v>
      </c>
      <c r="G2312" t="s">
        <v>269</v>
      </c>
    </row>
    <row r="2313" spans="1:7">
      <c r="A2313">
        <v>2020</v>
      </c>
      <c r="B2313" t="s">
        <v>265</v>
      </c>
      <c r="C2313" t="s">
        <v>202</v>
      </c>
      <c r="D2313" s="261">
        <v>1.1311367197786659</v>
      </c>
      <c r="E2313" t="s">
        <v>267</v>
      </c>
      <c r="F2313" t="s">
        <v>268</v>
      </c>
      <c r="G2313" t="s">
        <v>269</v>
      </c>
    </row>
    <row r="2314" spans="1:7">
      <c r="A2314">
        <v>2021</v>
      </c>
      <c r="B2314" t="s">
        <v>265</v>
      </c>
      <c r="C2314" t="s">
        <v>202</v>
      </c>
      <c r="D2314" s="261">
        <v>1.1541145989111632</v>
      </c>
      <c r="E2314" t="s">
        <v>267</v>
      </c>
      <c r="F2314" t="s">
        <v>268</v>
      </c>
      <c r="G2314" t="s">
        <v>269</v>
      </c>
    </row>
    <row r="2315" spans="1:7">
      <c r="A2315">
        <v>1980</v>
      </c>
      <c r="B2315" t="s">
        <v>253</v>
      </c>
      <c r="C2315" t="s">
        <v>243</v>
      </c>
      <c r="D2315" s="261">
        <v>2.0068635114128384</v>
      </c>
      <c r="E2315" t="s">
        <v>267</v>
      </c>
      <c r="F2315" t="s">
        <v>268</v>
      </c>
      <c r="G2315" t="s">
        <v>269</v>
      </c>
    </row>
    <row r="2316" spans="1:7">
      <c r="A2316">
        <v>1981</v>
      </c>
      <c r="B2316" t="s">
        <v>253</v>
      </c>
      <c r="C2316" t="s">
        <v>243</v>
      </c>
      <c r="D2316" s="261">
        <v>1.1464520842211456</v>
      </c>
      <c r="E2316" t="s">
        <v>267</v>
      </c>
      <c r="F2316" t="s">
        <v>268</v>
      </c>
      <c r="G2316" t="s">
        <v>269</v>
      </c>
    </row>
    <row r="2317" spans="1:7">
      <c r="A2317">
        <v>1982</v>
      </c>
      <c r="B2317" t="s">
        <v>253</v>
      </c>
      <c r="C2317" t="s">
        <v>243</v>
      </c>
      <c r="D2317" s="261">
        <v>1.5579452857167468</v>
      </c>
      <c r="E2317" t="s">
        <v>267</v>
      </c>
      <c r="F2317" t="s">
        <v>268</v>
      </c>
      <c r="G2317" t="s">
        <v>269</v>
      </c>
    </row>
    <row r="2318" spans="1:7">
      <c r="A2318">
        <v>1983</v>
      </c>
      <c r="B2318" t="s">
        <v>253</v>
      </c>
      <c r="C2318" t="s">
        <v>243</v>
      </c>
      <c r="D2318" s="261">
        <v>1.6027553594216135</v>
      </c>
      <c r="E2318" t="s">
        <v>267</v>
      </c>
      <c r="F2318" t="s">
        <v>268</v>
      </c>
      <c r="G2318" t="s">
        <v>269</v>
      </c>
    </row>
    <row r="2319" spans="1:7">
      <c r="A2319">
        <v>1984</v>
      </c>
      <c r="B2319" t="s">
        <v>253</v>
      </c>
      <c r="C2319" t="s">
        <v>243</v>
      </c>
      <c r="D2319" s="261">
        <v>1.7217116286154308</v>
      </c>
      <c r="E2319" t="s">
        <v>267</v>
      </c>
      <c r="F2319" t="s">
        <v>268</v>
      </c>
      <c r="G2319" t="s">
        <v>269</v>
      </c>
    </row>
    <row r="2320" spans="1:7">
      <c r="A2320">
        <v>1985</v>
      </c>
      <c r="B2320" t="s">
        <v>253</v>
      </c>
      <c r="C2320" t="s">
        <v>243</v>
      </c>
      <c r="D2320" s="261">
        <v>1.8513079432707384</v>
      </c>
      <c r="E2320" t="s">
        <v>267</v>
      </c>
      <c r="F2320" t="s">
        <v>268</v>
      </c>
      <c r="G2320" t="s">
        <v>269</v>
      </c>
    </row>
    <row r="2321" spans="1:7">
      <c r="A2321">
        <v>1986</v>
      </c>
      <c r="B2321" t="s">
        <v>253</v>
      </c>
      <c r="C2321" t="s">
        <v>243</v>
      </c>
      <c r="D2321" s="261">
        <v>1.1888253113429821</v>
      </c>
      <c r="E2321" t="s">
        <v>267</v>
      </c>
      <c r="F2321" t="s">
        <v>268</v>
      </c>
      <c r="G2321" t="s">
        <v>269</v>
      </c>
    </row>
    <row r="2322" spans="1:7">
      <c r="A2322">
        <v>1987</v>
      </c>
      <c r="B2322" t="s">
        <v>253</v>
      </c>
      <c r="C2322" t="s">
        <v>243</v>
      </c>
      <c r="D2322" s="261">
        <v>1.4407872193209337</v>
      </c>
      <c r="E2322" t="s">
        <v>267</v>
      </c>
      <c r="F2322" t="s">
        <v>268</v>
      </c>
      <c r="G2322" t="s">
        <v>269</v>
      </c>
    </row>
    <row r="2323" spans="1:7">
      <c r="A2323">
        <v>1988</v>
      </c>
      <c r="B2323" t="s">
        <v>253</v>
      </c>
      <c r="C2323" t="s">
        <v>243</v>
      </c>
      <c r="D2323" s="261">
        <v>1.1190518363732087</v>
      </c>
      <c r="E2323" t="s">
        <v>267</v>
      </c>
      <c r="F2323" t="s">
        <v>268</v>
      </c>
      <c r="G2323" t="s">
        <v>269</v>
      </c>
    </row>
    <row r="2324" spans="1:7">
      <c r="A2324">
        <v>1989</v>
      </c>
      <c r="B2324" t="s">
        <v>253</v>
      </c>
      <c r="C2324" t="s">
        <v>243</v>
      </c>
      <c r="D2324" s="261">
        <v>1.0607466584728833</v>
      </c>
      <c r="E2324" t="s">
        <v>267</v>
      </c>
      <c r="F2324" t="s">
        <v>268</v>
      </c>
      <c r="G2324" t="s">
        <v>269</v>
      </c>
    </row>
    <row r="2325" spans="1:7">
      <c r="A2325">
        <v>1990</v>
      </c>
      <c r="B2325" t="s">
        <v>253</v>
      </c>
      <c r="C2325" t="s">
        <v>243</v>
      </c>
      <c r="D2325" s="261">
        <v>1.2587785649177232</v>
      </c>
      <c r="E2325" t="s">
        <v>267</v>
      </c>
      <c r="F2325" t="s">
        <v>268</v>
      </c>
      <c r="G2325" t="s">
        <v>269</v>
      </c>
    </row>
    <row r="2326" spans="1:7">
      <c r="A2326">
        <v>1991</v>
      </c>
      <c r="B2326" t="s">
        <v>253</v>
      </c>
      <c r="C2326" t="s">
        <v>243</v>
      </c>
      <c r="D2326" s="261">
        <v>1.466716635173358</v>
      </c>
      <c r="E2326" t="s">
        <v>267</v>
      </c>
      <c r="F2326" t="s">
        <v>268</v>
      </c>
      <c r="G2326" t="s">
        <v>269</v>
      </c>
    </row>
    <row r="2327" spans="1:7">
      <c r="A2327">
        <v>1992</v>
      </c>
      <c r="B2327" t="s">
        <v>253</v>
      </c>
      <c r="C2327" t="s">
        <v>243</v>
      </c>
      <c r="D2327" s="261">
        <v>1.5362009233380309</v>
      </c>
      <c r="E2327" t="s">
        <v>267</v>
      </c>
      <c r="F2327" t="s">
        <v>268</v>
      </c>
      <c r="G2327" t="s">
        <v>269</v>
      </c>
    </row>
    <row r="2328" spans="1:7">
      <c r="A2328">
        <v>1993</v>
      </c>
      <c r="B2328" t="s">
        <v>253</v>
      </c>
      <c r="C2328" t="s">
        <v>243</v>
      </c>
      <c r="D2328" s="261">
        <v>1.2012849397706096</v>
      </c>
      <c r="E2328" t="s">
        <v>267</v>
      </c>
      <c r="F2328" t="s">
        <v>268</v>
      </c>
      <c r="G2328" t="s">
        <v>269</v>
      </c>
    </row>
    <row r="2329" spans="1:7">
      <c r="A2329">
        <v>1994</v>
      </c>
      <c r="B2329" t="s">
        <v>253</v>
      </c>
      <c r="C2329" t="s">
        <v>243</v>
      </c>
      <c r="D2329" s="261">
        <v>1.8361924717958062</v>
      </c>
      <c r="E2329" t="s">
        <v>267</v>
      </c>
      <c r="F2329" t="s">
        <v>268</v>
      </c>
      <c r="G2329" t="s">
        <v>269</v>
      </c>
    </row>
    <row r="2330" spans="1:7">
      <c r="A2330">
        <v>1995</v>
      </c>
      <c r="B2330" t="s">
        <v>253</v>
      </c>
      <c r="C2330" t="s">
        <v>243</v>
      </c>
      <c r="D2330" s="261">
        <v>1.6487235900764186</v>
      </c>
      <c r="E2330" t="s">
        <v>267</v>
      </c>
      <c r="F2330" t="s">
        <v>268</v>
      </c>
      <c r="G2330" t="s">
        <v>269</v>
      </c>
    </row>
    <row r="2331" spans="1:7">
      <c r="A2331">
        <v>1996</v>
      </c>
      <c r="B2331" t="s">
        <v>253</v>
      </c>
      <c r="C2331" t="s">
        <v>243</v>
      </c>
      <c r="D2331" s="261">
        <v>1.2668872312889601</v>
      </c>
      <c r="E2331" t="s">
        <v>267</v>
      </c>
      <c r="F2331" t="s">
        <v>268</v>
      </c>
      <c r="G2331" t="s">
        <v>269</v>
      </c>
    </row>
    <row r="2332" spans="1:7">
      <c r="A2332">
        <v>1997</v>
      </c>
      <c r="B2332" t="s">
        <v>253</v>
      </c>
      <c r="C2332" t="s">
        <v>243</v>
      </c>
      <c r="D2332" s="261">
        <v>1.3732881368353171</v>
      </c>
      <c r="E2332" t="s">
        <v>267</v>
      </c>
      <c r="F2332" t="s">
        <v>268</v>
      </c>
      <c r="G2332" t="s">
        <v>269</v>
      </c>
    </row>
    <row r="2333" spans="1:7">
      <c r="A2333">
        <v>1998</v>
      </c>
      <c r="B2333" t="s">
        <v>253</v>
      </c>
      <c r="C2333" t="s">
        <v>243</v>
      </c>
      <c r="D2333" s="261">
        <v>1.1104224254386763</v>
      </c>
      <c r="E2333" t="s">
        <v>267</v>
      </c>
      <c r="F2333" t="s">
        <v>268</v>
      </c>
      <c r="G2333" t="s">
        <v>269</v>
      </c>
    </row>
    <row r="2334" spans="1:7">
      <c r="A2334">
        <v>1999</v>
      </c>
      <c r="B2334" t="s">
        <v>253</v>
      </c>
      <c r="C2334" t="s">
        <v>243</v>
      </c>
      <c r="D2334" s="261">
        <v>1.2231846721208757</v>
      </c>
      <c r="E2334" t="s">
        <v>267</v>
      </c>
      <c r="F2334" t="s">
        <v>268</v>
      </c>
      <c r="G2334" t="s">
        <v>269</v>
      </c>
    </row>
    <row r="2335" spans="1:7">
      <c r="A2335">
        <v>2000</v>
      </c>
      <c r="B2335" t="s">
        <v>253</v>
      </c>
      <c r="C2335" t="s">
        <v>243</v>
      </c>
      <c r="D2335" s="261">
        <v>1.1629528194243215</v>
      </c>
      <c r="E2335" t="s">
        <v>267</v>
      </c>
      <c r="F2335" t="s">
        <v>268</v>
      </c>
      <c r="G2335" t="s">
        <v>269</v>
      </c>
    </row>
    <row r="2336" spans="1:7">
      <c r="A2336">
        <v>2001</v>
      </c>
      <c r="B2336" t="s">
        <v>253</v>
      </c>
      <c r="C2336" t="s">
        <v>243</v>
      </c>
      <c r="D2336" s="261">
        <v>1.0009820706018411</v>
      </c>
      <c r="E2336" t="s">
        <v>267</v>
      </c>
      <c r="F2336" t="s">
        <v>268</v>
      </c>
      <c r="G2336" t="s">
        <v>269</v>
      </c>
    </row>
    <row r="2337" spans="1:7">
      <c r="A2337">
        <v>2002</v>
      </c>
      <c r="B2337" t="s">
        <v>253</v>
      </c>
      <c r="C2337" t="s">
        <v>243</v>
      </c>
      <c r="D2337" s="261">
        <v>0.90269636243986762</v>
      </c>
      <c r="E2337" t="s">
        <v>267</v>
      </c>
      <c r="F2337" t="s">
        <v>268</v>
      </c>
      <c r="G2337" t="s">
        <v>269</v>
      </c>
    </row>
    <row r="2338" spans="1:7">
      <c r="A2338">
        <v>2003</v>
      </c>
      <c r="B2338" t="s">
        <v>253</v>
      </c>
      <c r="C2338" t="s">
        <v>243</v>
      </c>
      <c r="D2338" s="261">
        <v>0.85090162512892764</v>
      </c>
      <c r="E2338" t="s">
        <v>267</v>
      </c>
      <c r="F2338" t="s">
        <v>268</v>
      </c>
      <c r="G2338" t="s">
        <v>269</v>
      </c>
    </row>
    <row r="2339" spans="1:7">
      <c r="A2339">
        <v>2004</v>
      </c>
      <c r="B2339" t="s">
        <v>253</v>
      </c>
      <c r="C2339" t="s">
        <v>243</v>
      </c>
      <c r="D2339" s="261">
        <v>0.55207550112290926</v>
      </c>
      <c r="E2339" t="s">
        <v>267</v>
      </c>
      <c r="F2339" t="s">
        <v>268</v>
      </c>
      <c r="G2339" t="s">
        <v>269</v>
      </c>
    </row>
    <row r="2340" spans="1:7">
      <c r="A2340">
        <v>2005</v>
      </c>
      <c r="B2340" t="s">
        <v>253</v>
      </c>
      <c r="C2340" t="s">
        <v>243</v>
      </c>
      <c r="D2340" s="261">
        <v>0.66062915382260734</v>
      </c>
      <c r="E2340" t="s">
        <v>267</v>
      </c>
      <c r="F2340" t="s">
        <v>268</v>
      </c>
      <c r="G2340" t="s">
        <v>269</v>
      </c>
    </row>
    <row r="2341" spans="1:7">
      <c r="A2341">
        <v>2006</v>
      </c>
      <c r="B2341" t="s">
        <v>253</v>
      </c>
      <c r="C2341" t="s">
        <v>243</v>
      </c>
      <c r="D2341" s="261">
        <v>0.94327442150739027</v>
      </c>
      <c r="E2341" t="s">
        <v>267</v>
      </c>
      <c r="F2341" t="s">
        <v>268</v>
      </c>
      <c r="G2341" t="s">
        <v>269</v>
      </c>
    </row>
    <row r="2342" spans="1:7">
      <c r="A2342">
        <v>2007</v>
      </c>
      <c r="B2342" t="s">
        <v>253</v>
      </c>
      <c r="C2342" t="s">
        <v>243</v>
      </c>
      <c r="D2342" s="261">
        <v>0.98366953631266985</v>
      </c>
      <c r="E2342" t="s">
        <v>267</v>
      </c>
      <c r="F2342" t="s">
        <v>268</v>
      </c>
      <c r="G2342" t="s">
        <v>269</v>
      </c>
    </row>
    <row r="2343" spans="1:7">
      <c r="A2343">
        <v>2008</v>
      </c>
      <c r="B2343" t="s">
        <v>253</v>
      </c>
      <c r="C2343" t="s">
        <v>243</v>
      </c>
      <c r="D2343" s="261">
        <v>0.99394867529883202</v>
      </c>
      <c r="E2343" t="s">
        <v>267</v>
      </c>
      <c r="F2343" t="s">
        <v>268</v>
      </c>
      <c r="G2343" t="s">
        <v>269</v>
      </c>
    </row>
    <row r="2344" spans="1:7">
      <c r="A2344">
        <v>2009</v>
      </c>
      <c r="B2344" t="s">
        <v>253</v>
      </c>
      <c r="C2344" t="s">
        <v>243</v>
      </c>
      <c r="D2344" s="261">
        <v>0.63923561311460486</v>
      </c>
      <c r="E2344" t="s">
        <v>267</v>
      </c>
      <c r="F2344" t="s">
        <v>268</v>
      </c>
      <c r="G2344" t="s">
        <v>269</v>
      </c>
    </row>
    <row r="2345" spans="1:7">
      <c r="A2345">
        <v>2010</v>
      </c>
      <c r="B2345" t="s">
        <v>253</v>
      </c>
      <c r="C2345" t="s">
        <v>243</v>
      </c>
      <c r="D2345" s="261">
        <v>0.83489033439420945</v>
      </c>
      <c r="E2345" t="s">
        <v>267</v>
      </c>
      <c r="F2345" t="s">
        <v>268</v>
      </c>
      <c r="G2345" t="s">
        <v>269</v>
      </c>
    </row>
    <row r="2346" spans="1:7">
      <c r="A2346">
        <v>2011</v>
      </c>
      <c r="B2346" t="s">
        <v>253</v>
      </c>
      <c r="C2346" t="s">
        <v>243</v>
      </c>
      <c r="D2346" s="261">
        <v>0.69</v>
      </c>
      <c r="E2346" t="s">
        <v>267</v>
      </c>
      <c r="F2346" t="s">
        <v>268</v>
      </c>
      <c r="G2346" t="s">
        <v>269</v>
      </c>
    </row>
    <row r="2347" spans="1:7">
      <c r="A2347">
        <v>2012</v>
      </c>
      <c r="B2347" t="s">
        <v>253</v>
      </c>
      <c r="C2347" t="s">
        <v>243</v>
      </c>
      <c r="D2347" s="261">
        <v>0.56243872258764538</v>
      </c>
      <c r="E2347" t="s">
        <v>267</v>
      </c>
      <c r="F2347" t="s">
        <v>268</v>
      </c>
      <c r="G2347" t="s">
        <v>269</v>
      </c>
    </row>
    <row r="2348" spans="1:7">
      <c r="A2348">
        <v>2013</v>
      </c>
      <c r="B2348" t="s">
        <v>253</v>
      </c>
      <c r="C2348" t="s">
        <v>243</v>
      </c>
      <c r="D2348" s="261">
        <v>0.35947480711710539</v>
      </c>
      <c r="E2348" t="s">
        <v>267</v>
      </c>
      <c r="F2348" t="s">
        <v>268</v>
      </c>
      <c r="G2348" t="s">
        <v>269</v>
      </c>
    </row>
    <row r="2349" spans="1:7">
      <c r="A2349">
        <v>2014</v>
      </c>
      <c r="B2349" t="s">
        <v>253</v>
      </c>
      <c r="C2349" t="s">
        <v>243</v>
      </c>
      <c r="D2349" s="261">
        <v>0.22631894387966661</v>
      </c>
      <c r="E2349" t="s">
        <v>267</v>
      </c>
      <c r="F2349" t="s">
        <v>268</v>
      </c>
      <c r="G2349" t="s">
        <v>269</v>
      </c>
    </row>
    <row r="2350" spans="1:7">
      <c r="A2350">
        <v>2015</v>
      </c>
      <c r="B2350" t="s">
        <v>253</v>
      </c>
      <c r="C2350" t="s">
        <v>243</v>
      </c>
      <c r="D2350" s="261">
        <v>0.28858976258733099</v>
      </c>
      <c r="E2350" t="s">
        <v>267</v>
      </c>
      <c r="F2350" t="s">
        <v>268</v>
      </c>
      <c r="G2350" t="s">
        <v>269</v>
      </c>
    </row>
    <row r="2351" spans="1:7">
      <c r="A2351">
        <v>2016</v>
      </c>
      <c r="B2351" t="s">
        <v>253</v>
      </c>
      <c r="C2351" t="s">
        <v>243</v>
      </c>
      <c r="D2351" s="261">
        <v>0.45611938006964592</v>
      </c>
      <c r="E2351" t="s">
        <v>267</v>
      </c>
      <c r="F2351" t="s">
        <v>268</v>
      </c>
      <c r="G2351" t="s">
        <v>269</v>
      </c>
    </row>
    <row r="2352" spans="1:7">
      <c r="A2352">
        <v>2017</v>
      </c>
      <c r="B2352" t="s">
        <v>253</v>
      </c>
      <c r="C2352" t="s">
        <v>243</v>
      </c>
      <c r="D2352" s="261">
        <v>0.52948250814538711</v>
      </c>
      <c r="E2352" t="s">
        <v>267</v>
      </c>
      <c r="F2352" t="s">
        <v>268</v>
      </c>
      <c r="G2352" t="s">
        <v>269</v>
      </c>
    </row>
    <row r="2353" spans="1:7">
      <c r="A2353">
        <v>2018</v>
      </c>
      <c r="B2353" t="s">
        <v>253</v>
      </c>
      <c r="C2353" t="s">
        <v>243</v>
      </c>
      <c r="D2353" s="261">
        <v>0.88553640266920686</v>
      </c>
      <c r="E2353" t="s">
        <v>267</v>
      </c>
      <c r="F2353" t="s">
        <v>268</v>
      </c>
      <c r="G2353" t="s">
        <v>269</v>
      </c>
    </row>
    <row r="2354" spans="1:7">
      <c r="A2354">
        <v>2019</v>
      </c>
      <c r="B2354" t="s">
        <v>253</v>
      </c>
      <c r="C2354" t="s">
        <v>243</v>
      </c>
      <c r="D2354" s="261">
        <v>0.57422460466801739</v>
      </c>
      <c r="E2354" t="s">
        <v>267</v>
      </c>
      <c r="F2354" t="s">
        <v>268</v>
      </c>
      <c r="G2354" t="s">
        <v>269</v>
      </c>
    </row>
    <row r="2355" spans="1:7">
      <c r="A2355">
        <v>2020</v>
      </c>
      <c r="B2355" t="s">
        <v>253</v>
      </c>
      <c r="C2355" t="s">
        <v>243</v>
      </c>
      <c r="D2355" s="261">
        <v>0.91515099186205484</v>
      </c>
      <c r="E2355" t="s">
        <v>267</v>
      </c>
      <c r="F2355" t="s">
        <v>268</v>
      </c>
      <c r="G2355" t="s">
        <v>269</v>
      </c>
    </row>
    <row r="2356" spans="1:7">
      <c r="A2356">
        <v>2021</v>
      </c>
      <c r="B2356" t="s">
        <v>253</v>
      </c>
      <c r="C2356" t="s">
        <v>243</v>
      </c>
      <c r="D2356" s="261">
        <v>0.69712262131355407</v>
      </c>
      <c r="E2356" t="s">
        <v>267</v>
      </c>
      <c r="F2356" t="s">
        <v>268</v>
      </c>
      <c r="G2356" t="s">
        <v>269</v>
      </c>
    </row>
    <row r="2357" spans="1:7">
      <c r="A2357">
        <v>2022</v>
      </c>
      <c r="B2357" t="s">
        <v>253</v>
      </c>
      <c r="C2357" t="s">
        <v>243</v>
      </c>
      <c r="D2357" s="261">
        <v>0.52842014351380395</v>
      </c>
      <c r="E2357" t="s">
        <v>267</v>
      </c>
      <c r="F2357" t="s">
        <v>268</v>
      </c>
      <c r="G2357" t="s">
        <v>269</v>
      </c>
    </row>
    <row r="2358" spans="1:7">
      <c r="A2358">
        <v>1974</v>
      </c>
      <c r="B2358" t="s">
        <v>236</v>
      </c>
      <c r="C2358" t="s">
        <v>226</v>
      </c>
      <c r="D2358" s="261">
        <v>0.16541917850496138</v>
      </c>
      <c r="E2358" t="s">
        <v>267</v>
      </c>
      <c r="F2358" t="s">
        <v>268</v>
      </c>
      <c r="G2358" t="s">
        <v>269</v>
      </c>
    </row>
    <row r="2359" spans="1:7">
      <c r="A2359">
        <v>1975</v>
      </c>
      <c r="B2359" t="s">
        <v>236</v>
      </c>
      <c r="C2359" t="s">
        <v>226</v>
      </c>
      <c r="D2359" s="261">
        <v>0.18309955411093048</v>
      </c>
      <c r="E2359" t="s">
        <v>267</v>
      </c>
      <c r="F2359" t="s">
        <v>268</v>
      </c>
      <c r="G2359" t="s">
        <v>269</v>
      </c>
    </row>
    <row r="2360" spans="1:7">
      <c r="A2360">
        <v>1976</v>
      </c>
      <c r="B2360" t="s">
        <v>236</v>
      </c>
      <c r="C2360" t="s">
        <v>226</v>
      </c>
      <c r="D2360" s="261">
        <v>0.12058953837686615</v>
      </c>
      <c r="E2360" t="s">
        <v>267</v>
      </c>
      <c r="F2360" t="s">
        <v>268</v>
      </c>
      <c r="G2360" t="s">
        <v>269</v>
      </c>
    </row>
    <row r="2361" spans="1:7">
      <c r="A2361">
        <v>1977</v>
      </c>
      <c r="B2361" t="s">
        <v>236</v>
      </c>
      <c r="C2361" t="s">
        <v>226</v>
      </c>
      <c r="D2361" s="261">
        <v>0.17182544871707559</v>
      </c>
      <c r="E2361" t="s">
        <v>267</v>
      </c>
      <c r="F2361" t="s">
        <v>268</v>
      </c>
      <c r="G2361" t="s">
        <v>269</v>
      </c>
    </row>
    <row r="2362" spans="1:7">
      <c r="A2362">
        <v>1978</v>
      </c>
      <c r="B2362" t="s">
        <v>236</v>
      </c>
      <c r="C2362" t="s">
        <v>226</v>
      </c>
      <c r="D2362" s="261">
        <v>0.35071530426578601</v>
      </c>
      <c r="E2362" t="s">
        <v>267</v>
      </c>
      <c r="F2362" t="s">
        <v>268</v>
      </c>
      <c r="G2362" t="s">
        <v>269</v>
      </c>
    </row>
    <row r="2363" spans="1:7">
      <c r="A2363">
        <v>1979</v>
      </c>
      <c r="B2363" t="s">
        <v>236</v>
      </c>
      <c r="C2363" t="s">
        <v>226</v>
      </c>
      <c r="D2363" s="261">
        <v>0.38301121059296606</v>
      </c>
      <c r="E2363" t="s">
        <v>267</v>
      </c>
      <c r="F2363" t="s">
        <v>268</v>
      </c>
      <c r="G2363" t="s">
        <v>269</v>
      </c>
    </row>
    <row r="2364" spans="1:7">
      <c r="A2364">
        <v>1980</v>
      </c>
      <c r="B2364" t="s">
        <v>236</v>
      </c>
      <c r="C2364" t="s">
        <v>226</v>
      </c>
      <c r="D2364" s="261">
        <v>0.31082629124474148</v>
      </c>
      <c r="E2364" t="s">
        <v>267</v>
      </c>
      <c r="F2364" t="s">
        <v>268</v>
      </c>
      <c r="G2364" t="s">
        <v>269</v>
      </c>
    </row>
    <row r="2365" spans="1:7">
      <c r="A2365">
        <v>1981</v>
      </c>
      <c r="B2365" t="s">
        <v>236</v>
      </c>
      <c r="C2365" t="s">
        <v>226</v>
      </c>
      <c r="D2365" s="261">
        <v>0.34366900759242669</v>
      </c>
      <c r="E2365" t="s">
        <v>267</v>
      </c>
      <c r="F2365" t="s">
        <v>268</v>
      </c>
      <c r="G2365" t="s">
        <v>269</v>
      </c>
    </row>
    <row r="2366" spans="1:7">
      <c r="A2366">
        <v>1982</v>
      </c>
      <c r="B2366" t="s">
        <v>236</v>
      </c>
      <c r="C2366" t="s">
        <v>226</v>
      </c>
      <c r="D2366" s="261">
        <v>0.31576150360914423</v>
      </c>
      <c r="E2366" t="s">
        <v>267</v>
      </c>
      <c r="F2366" t="s">
        <v>268</v>
      </c>
      <c r="G2366" t="s">
        <v>269</v>
      </c>
    </row>
    <row r="2367" spans="1:7">
      <c r="A2367">
        <v>1983</v>
      </c>
      <c r="B2367" t="s">
        <v>236</v>
      </c>
      <c r="C2367" t="s">
        <v>226</v>
      </c>
      <c r="D2367" s="261">
        <v>0.45284079434246527</v>
      </c>
      <c r="E2367" t="s">
        <v>267</v>
      </c>
      <c r="F2367" t="s">
        <v>268</v>
      </c>
      <c r="G2367" t="s">
        <v>269</v>
      </c>
    </row>
    <row r="2368" spans="1:7">
      <c r="A2368">
        <v>1984</v>
      </c>
      <c r="B2368" t="s">
        <v>236</v>
      </c>
      <c r="C2368" t="s">
        <v>226</v>
      </c>
      <c r="D2368" s="261">
        <v>0.44552063482661158</v>
      </c>
      <c r="E2368" t="s">
        <v>267</v>
      </c>
      <c r="F2368" t="s">
        <v>268</v>
      </c>
      <c r="G2368" t="s">
        <v>269</v>
      </c>
    </row>
    <row r="2369" spans="1:7">
      <c r="A2369">
        <v>1985</v>
      </c>
      <c r="B2369" t="s">
        <v>236</v>
      </c>
      <c r="C2369" t="s">
        <v>226</v>
      </c>
      <c r="D2369" s="261">
        <v>0.38268725864483827</v>
      </c>
      <c r="E2369" t="s">
        <v>267</v>
      </c>
      <c r="F2369" t="s">
        <v>268</v>
      </c>
      <c r="G2369" t="s">
        <v>269</v>
      </c>
    </row>
    <row r="2370" spans="1:7">
      <c r="A2370">
        <v>1986</v>
      </c>
      <c r="B2370" t="s">
        <v>236</v>
      </c>
      <c r="C2370" t="s">
        <v>226</v>
      </c>
      <c r="D2370" s="261">
        <v>0.28527348982551493</v>
      </c>
      <c r="E2370" t="s">
        <v>267</v>
      </c>
      <c r="F2370" t="s">
        <v>268</v>
      </c>
      <c r="G2370" t="s">
        <v>269</v>
      </c>
    </row>
    <row r="2371" spans="1:7">
      <c r="A2371">
        <v>1987</v>
      </c>
      <c r="B2371" t="s">
        <v>236</v>
      </c>
      <c r="C2371" t="s">
        <v>226</v>
      </c>
      <c r="D2371" s="261">
        <v>0.21370763842440815</v>
      </c>
      <c r="E2371" t="s">
        <v>267</v>
      </c>
      <c r="F2371" t="s">
        <v>268</v>
      </c>
      <c r="G2371" t="s">
        <v>269</v>
      </c>
    </row>
    <row r="2372" spans="1:7">
      <c r="A2372">
        <v>1988</v>
      </c>
      <c r="B2372" t="s">
        <v>236</v>
      </c>
      <c r="C2372" t="s">
        <v>226</v>
      </c>
      <c r="D2372" s="261">
        <v>0.41480809391848056</v>
      </c>
      <c r="E2372" t="s">
        <v>267</v>
      </c>
      <c r="F2372" t="s">
        <v>268</v>
      </c>
      <c r="G2372" t="s">
        <v>269</v>
      </c>
    </row>
    <row r="2373" spans="1:7">
      <c r="A2373">
        <v>1989</v>
      </c>
      <c r="B2373" t="s">
        <v>236</v>
      </c>
      <c r="C2373" t="s">
        <v>226</v>
      </c>
      <c r="D2373" s="261">
        <v>0.43835043810998531</v>
      </c>
      <c r="E2373" t="s">
        <v>267</v>
      </c>
      <c r="F2373" t="s">
        <v>268</v>
      </c>
      <c r="G2373" t="s">
        <v>269</v>
      </c>
    </row>
    <row r="2374" spans="1:7">
      <c r="A2374">
        <v>1990</v>
      </c>
      <c r="B2374" t="s">
        <v>236</v>
      </c>
      <c r="C2374" t="s">
        <v>226</v>
      </c>
      <c r="D2374" s="261">
        <v>0.24350829057777498</v>
      </c>
      <c r="E2374" t="s">
        <v>267</v>
      </c>
      <c r="F2374" t="s">
        <v>268</v>
      </c>
      <c r="G2374" t="s">
        <v>269</v>
      </c>
    </row>
    <row r="2375" spans="1:7">
      <c r="A2375">
        <v>1991</v>
      </c>
      <c r="B2375" t="s">
        <v>236</v>
      </c>
      <c r="C2375" t="s">
        <v>226</v>
      </c>
      <c r="D2375" s="261">
        <v>0.24635167259135365</v>
      </c>
      <c r="E2375" t="s">
        <v>267</v>
      </c>
      <c r="F2375" t="s">
        <v>268</v>
      </c>
      <c r="G2375" t="s">
        <v>269</v>
      </c>
    </row>
    <row r="2376" spans="1:7">
      <c r="A2376">
        <v>1992</v>
      </c>
      <c r="B2376" t="s">
        <v>236</v>
      </c>
      <c r="C2376" t="s">
        <v>226</v>
      </c>
      <c r="D2376" s="261">
        <v>0.28337808636869677</v>
      </c>
      <c r="E2376" t="s">
        <v>267</v>
      </c>
      <c r="F2376" t="s">
        <v>268</v>
      </c>
      <c r="G2376" t="s">
        <v>269</v>
      </c>
    </row>
    <row r="2377" spans="1:7">
      <c r="A2377">
        <v>1993</v>
      </c>
      <c r="B2377" t="s">
        <v>236</v>
      </c>
      <c r="C2377" t="s">
        <v>226</v>
      </c>
      <c r="D2377" s="261">
        <v>0.38361429749438053</v>
      </c>
      <c r="E2377" t="s">
        <v>267</v>
      </c>
      <c r="F2377" t="s">
        <v>268</v>
      </c>
      <c r="G2377" t="s">
        <v>269</v>
      </c>
    </row>
    <row r="2378" spans="1:7">
      <c r="A2378">
        <v>1994</v>
      </c>
      <c r="B2378" t="s">
        <v>236</v>
      </c>
      <c r="C2378" t="s">
        <v>226</v>
      </c>
      <c r="D2378" s="261">
        <v>0.24312568282315242</v>
      </c>
      <c r="E2378" t="s">
        <v>267</v>
      </c>
      <c r="F2378" t="s">
        <v>268</v>
      </c>
      <c r="G2378" t="s">
        <v>269</v>
      </c>
    </row>
    <row r="2379" spans="1:7">
      <c r="A2379">
        <v>1995</v>
      </c>
      <c r="B2379" t="s">
        <v>236</v>
      </c>
      <c r="C2379" t="s">
        <v>226</v>
      </c>
      <c r="D2379" s="261">
        <v>0.38204529250179131</v>
      </c>
      <c r="E2379" t="s">
        <v>267</v>
      </c>
      <c r="F2379" t="s">
        <v>268</v>
      </c>
      <c r="G2379" t="s">
        <v>269</v>
      </c>
    </row>
    <row r="2380" spans="1:7">
      <c r="A2380">
        <v>1996</v>
      </c>
      <c r="B2380" t="s">
        <v>236</v>
      </c>
      <c r="C2380" t="s">
        <v>226</v>
      </c>
      <c r="D2380" s="261">
        <v>0.33671025391835119</v>
      </c>
      <c r="E2380" t="s">
        <v>267</v>
      </c>
      <c r="F2380" t="s">
        <v>268</v>
      </c>
      <c r="G2380" t="s">
        <v>269</v>
      </c>
    </row>
    <row r="2381" spans="1:7">
      <c r="A2381">
        <v>1997</v>
      </c>
      <c r="B2381" t="s">
        <v>236</v>
      </c>
      <c r="C2381" t="s">
        <v>226</v>
      </c>
      <c r="D2381" s="261">
        <v>0.23038353932183275</v>
      </c>
      <c r="E2381" t="s">
        <v>267</v>
      </c>
      <c r="F2381" t="s">
        <v>268</v>
      </c>
      <c r="G2381" t="s">
        <v>269</v>
      </c>
    </row>
    <row r="2382" spans="1:7">
      <c r="A2382">
        <v>1998</v>
      </c>
      <c r="B2382" t="s">
        <v>236</v>
      </c>
      <c r="C2382" t="s">
        <v>226</v>
      </c>
      <c r="D2382" s="261">
        <v>0.28518903999517115</v>
      </c>
      <c r="E2382" t="s">
        <v>267</v>
      </c>
      <c r="F2382" t="s">
        <v>268</v>
      </c>
      <c r="G2382" t="s">
        <v>269</v>
      </c>
    </row>
    <row r="2383" spans="1:7">
      <c r="A2383">
        <v>1999</v>
      </c>
      <c r="B2383" t="s">
        <v>236</v>
      </c>
      <c r="C2383" t="s">
        <v>226</v>
      </c>
      <c r="D2383" s="261">
        <v>0.27126851721895007</v>
      </c>
      <c r="E2383" t="s">
        <v>267</v>
      </c>
      <c r="F2383" t="s">
        <v>268</v>
      </c>
      <c r="G2383" t="s">
        <v>269</v>
      </c>
    </row>
    <row r="2384" spans="1:7">
      <c r="A2384">
        <v>2000</v>
      </c>
      <c r="B2384" t="s">
        <v>236</v>
      </c>
      <c r="C2384" t="s">
        <v>226</v>
      </c>
      <c r="D2384" s="261">
        <v>0.21457933259662887</v>
      </c>
      <c r="E2384" t="s">
        <v>267</v>
      </c>
      <c r="F2384" t="s">
        <v>268</v>
      </c>
      <c r="G2384" t="s">
        <v>269</v>
      </c>
    </row>
    <row r="2385" spans="1:7">
      <c r="A2385">
        <v>2001</v>
      </c>
      <c r="B2385" t="s">
        <v>236</v>
      </c>
      <c r="C2385" t="s">
        <v>226</v>
      </c>
      <c r="D2385" s="261">
        <v>0.27470433886143641</v>
      </c>
      <c r="E2385" t="s">
        <v>267</v>
      </c>
      <c r="F2385" t="s">
        <v>268</v>
      </c>
      <c r="G2385" t="s">
        <v>269</v>
      </c>
    </row>
    <row r="2386" spans="1:7">
      <c r="A2386">
        <v>2002</v>
      </c>
      <c r="B2386" t="s">
        <v>236</v>
      </c>
      <c r="C2386" t="s">
        <v>226</v>
      </c>
      <c r="D2386" s="261">
        <v>0.22404751488675212</v>
      </c>
      <c r="E2386" t="s">
        <v>267</v>
      </c>
      <c r="F2386" t="s">
        <v>268</v>
      </c>
      <c r="G2386" t="s">
        <v>269</v>
      </c>
    </row>
    <row r="2387" spans="1:7">
      <c r="A2387">
        <v>2003</v>
      </c>
      <c r="B2387" t="s">
        <v>236</v>
      </c>
      <c r="C2387" t="s">
        <v>226</v>
      </c>
      <c r="D2387" s="261">
        <v>0.3349853382725872</v>
      </c>
      <c r="E2387" t="s">
        <v>267</v>
      </c>
      <c r="F2387" t="s">
        <v>268</v>
      </c>
      <c r="G2387" t="s">
        <v>269</v>
      </c>
    </row>
    <row r="2388" spans="1:7">
      <c r="A2388">
        <v>2004</v>
      </c>
      <c r="B2388" t="s">
        <v>236</v>
      </c>
      <c r="C2388" t="s">
        <v>226</v>
      </c>
      <c r="D2388" s="261">
        <v>0.39059313165090886</v>
      </c>
      <c r="E2388" t="s">
        <v>267</v>
      </c>
      <c r="F2388" t="s">
        <v>268</v>
      </c>
      <c r="G2388" t="s">
        <v>269</v>
      </c>
    </row>
    <row r="2389" spans="1:7">
      <c r="A2389">
        <v>2005</v>
      </c>
      <c r="B2389" t="s">
        <v>236</v>
      </c>
      <c r="C2389" t="s">
        <v>226</v>
      </c>
      <c r="D2389" s="261">
        <v>0.44304866524713626</v>
      </c>
      <c r="E2389" t="s">
        <v>267</v>
      </c>
      <c r="F2389" t="s">
        <v>268</v>
      </c>
      <c r="G2389" t="s">
        <v>269</v>
      </c>
    </row>
    <row r="2390" spans="1:7">
      <c r="A2390">
        <v>2006</v>
      </c>
      <c r="B2390" t="s">
        <v>236</v>
      </c>
      <c r="C2390" t="s">
        <v>226</v>
      </c>
      <c r="D2390" s="261">
        <v>0.40713879671597425</v>
      </c>
      <c r="E2390" t="s">
        <v>267</v>
      </c>
      <c r="F2390" t="s">
        <v>268</v>
      </c>
      <c r="G2390" t="s">
        <v>269</v>
      </c>
    </row>
    <row r="2391" spans="1:7">
      <c r="A2391">
        <v>2007</v>
      </c>
      <c r="B2391" t="s">
        <v>236</v>
      </c>
      <c r="C2391" t="s">
        <v>226</v>
      </c>
      <c r="D2391" s="261">
        <v>0.45139365739683435</v>
      </c>
      <c r="E2391" t="s">
        <v>267</v>
      </c>
      <c r="F2391" t="s">
        <v>268</v>
      </c>
      <c r="G2391" t="s">
        <v>269</v>
      </c>
    </row>
    <row r="2392" spans="1:7">
      <c r="A2392">
        <v>2008</v>
      </c>
      <c r="B2392" t="s">
        <v>236</v>
      </c>
      <c r="C2392" t="s">
        <v>226</v>
      </c>
      <c r="D2392" s="261">
        <v>0.44916992735783251</v>
      </c>
      <c r="E2392" t="s">
        <v>267</v>
      </c>
      <c r="F2392" t="s">
        <v>268</v>
      </c>
      <c r="G2392" t="s">
        <v>269</v>
      </c>
    </row>
    <row r="2393" spans="1:7">
      <c r="A2393">
        <v>2009</v>
      </c>
      <c r="B2393" t="s">
        <v>236</v>
      </c>
      <c r="C2393" t="s">
        <v>226</v>
      </c>
      <c r="D2393" s="261">
        <v>0.45293134406068947</v>
      </c>
      <c r="E2393" t="s">
        <v>267</v>
      </c>
      <c r="F2393" t="s">
        <v>268</v>
      </c>
      <c r="G2393" t="s">
        <v>269</v>
      </c>
    </row>
    <row r="2394" spans="1:7">
      <c r="A2394">
        <v>2010</v>
      </c>
      <c r="B2394" t="s">
        <v>236</v>
      </c>
      <c r="C2394" t="s">
        <v>226</v>
      </c>
      <c r="D2394" s="261">
        <v>0.41191432394840732</v>
      </c>
      <c r="E2394" t="s">
        <v>267</v>
      </c>
      <c r="F2394" t="s">
        <v>268</v>
      </c>
      <c r="G2394" t="s">
        <v>269</v>
      </c>
    </row>
    <row r="2395" spans="1:7">
      <c r="A2395">
        <v>2011</v>
      </c>
      <c r="B2395" t="s">
        <v>236</v>
      </c>
      <c r="C2395" t="s">
        <v>226</v>
      </c>
      <c r="D2395" s="261">
        <v>0.46290811182102981</v>
      </c>
      <c r="E2395" t="s">
        <v>267</v>
      </c>
      <c r="F2395" t="s">
        <v>268</v>
      </c>
      <c r="G2395" t="s">
        <v>269</v>
      </c>
    </row>
    <row r="2396" spans="1:7">
      <c r="A2396">
        <v>2012</v>
      </c>
      <c r="B2396" t="s">
        <v>236</v>
      </c>
      <c r="C2396" t="s">
        <v>226</v>
      </c>
      <c r="D2396" s="261">
        <v>0.42315786182724846</v>
      </c>
      <c r="E2396" t="s">
        <v>267</v>
      </c>
      <c r="F2396" t="s">
        <v>268</v>
      </c>
      <c r="G2396" t="s">
        <v>269</v>
      </c>
    </row>
    <row r="2397" spans="1:7">
      <c r="A2397">
        <v>2013</v>
      </c>
      <c r="B2397" t="s">
        <v>236</v>
      </c>
      <c r="C2397" t="s">
        <v>226</v>
      </c>
      <c r="D2397" s="261">
        <v>0.30883675177117348</v>
      </c>
      <c r="E2397" t="s">
        <v>267</v>
      </c>
      <c r="F2397" t="s">
        <v>268</v>
      </c>
      <c r="G2397" t="s">
        <v>269</v>
      </c>
    </row>
    <row r="2398" spans="1:7">
      <c r="A2398">
        <v>2014</v>
      </c>
      <c r="B2398" t="s">
        <v>236</v>
      </c>
      <c r="C2398" t="s">
        <v>226</v>
      </c>
      <c r="D2398" s="261">
        <v>0.41194264728192354</v>
      </c>
      <c r="E2398" t="s">
        <v>267</v>
      </c>
      <c r="F2398" t="s">
        <v>268</v>
      </c>
      <c r="G2398" t="s">
        <v>269</v>
      </c>
    </row>
    <row r="2399" spans="1:7">
      <c r="A2399">
        <v>2015</v>
      </c>
      <c r="B2399" t="s">
        <v>236</v>
      </c>
      <c r="C2399" t="s">
        <v>226</v>
      </c>
      <c r="D2399" s="261">
        <v>0.39461234331622314</v>
      </c>
      <c r="E2399" t="s">
        <v>267</v>
      </c>
      <c r="F2399" t="s">
        <v>268</v>
      </c>
      <c r="G2399" t="s">
        <v>269</v>
      </c>
    </row>
    <row r="2400" spans="1:7">
      <c r="A2400">
        <v>2016</v>
      </c>
      <c r="B2400" t="s">
        <v>236</v>
      </c>
      <c r="C2400" t="s">
        <v>226</v>
      </c>
      <c r="D2400" s="261">
        <v>0.54976609336743465</v>
      </c>
      <c r="E2400" t="s">
        <v>267</v>
      </c>
      <c r="F2400" t="s">
        <v>268</v>
      </c>
      <c r="G2400" t="s">
        <v>269</v>
      </c>
    </row>
    <row r="2401" spans="1:7">
      <c r="A2401">
        <v>2017</v>
      </c>
      <c r="B2401" t="s">
        <v>236</v>
      </c>
      <c r="C2401" t="s">
        <v>226</v>
      </c>
      <c r="D2401" s="261">
        <v>0.49049625350529336</v>
      </c>
      <c r="E2401" t="s">
        <v>267</v>
      </c>
      <c r="F2401" t="s">
        <v>268</v>
      </c>
      <c r="G2401" t="s">
        <v>269</v>
      </c>
    </row>
    <row r="2402" spans="1:7">
      <c r="A2402">
        <v>2018</v>
      </c>
      <c r="B2402" t="s">
        <v>236</v>
      </c>
      <c r="C2402" t="s">
        <v>226</v>
      </c>
      <c r="D2402" s="261">
        <v>0.54285772034140167</v>
      </c>
      <c r="E2402" t="s">
        <v>267</v>
      </c>
      <c r="F2402" t="s">
        <v>268</v>
      </c>
      <c r="G2402" t="s">
        <v>269</v>
      </c>
    </row>
    <row r="2403" spans="1:7">
      <c r="A2403">
        <v>2019</v>
      </c>
      <c r="B2403" t="s">
        <v>236</v>
      </c>
      <c r="C2403" t="s">
        <v>226</v>
      </c>
      <c r="D2403" s="261">
        <v>0.63763663184035735</v>
      </c>
      <c r="E2403" t="s">
        <v>267</v>
      </c>
      <c r="F2403" t="s">
        <v>268</v>
      </c>
      <c r="G2403" t="s">
        <v>269</v>
      </c>
    </row>
    <row r="2404" spans="1:7">
      <c r="A2404">
        <v>2020</v>
      </c>
      <c r="B2404" t="s">
        <v>236</v>
      </c>
      <c r="C2404" t="s">
        <v>226</v>
      </c>
      <c r="D2404" s="261">
        <v>0.67413325203931085</v>
      </c>
      <c r="E2404" t="s">
        <v>267</v>
      </c>
      <c r="F2404" t="s">
        <v>268</v>
      </c>
      <c r="G2404" t="s">
        <v>269</v>
      </c>
    </row>
    <row r="2405" spans="1:7">
      <c r="A2405">
        <v>2021</v>
      </c>
      <c r="B2405" t="s">
        <v>236</v>
      </c>
      <c r="C2405" t="s">
        <v>226</v>
      </c>
      <c r="D2405" s="261">
        <v>0.60319122790463298</v>
      </c>
      <c r="E2405" t="s">
        <v>267</v>
      </c>
      <c r="F2405" t="s">
        <v>268</v>
      </c>
      <c r="G2405" t="s">
        <v>269</v>
      </c>
    </row>
    <row r="2406" spans="1:7">
      <c r="A2406">
        <v>2022</v>
      </c>
      <c r="B2406" t="s">
        <v>236</v>
      </c>
      <c r="C2406" t="s">
        <v>226</v>
      </c>
      <c r="D2406" s="261">
        <v>0.5680224961759669</v>
      </c>
      <c r="E2406" t="s">
        <v>267</v>
      </c>
      <c r="F2406" t="s">
        <v>268</v>
      </c>
      <c r="G2406" t="s">
        <v>269</v>
      </c>
    </row>
    <row r="2407" spans="1:7">
      <c r="A2407">
        <v>1970</v>
      </c>
      <c r="B2407" t="s">
        <v>223</v>
      </c>
      <c r="C2407" t="s">
        <v>218</v>
      </c>
      <c r="D2407" s="261">
        <v>10.143768409964304</v>
      </c>
      <c r="E2407" t="s">
        <v>267</v>
      </c>
      <c r="F2407" t="s">
        <v>268</v>
      </c>
      <c r="G2407" t="s">
        <v>269</v>
      </c>
    </row>
    <row r="2408" spans="1:7">
      <c r="A2408">
        <v>1971</v>
      </c>
      <c r="B2408" t="s">
        <v>223</v>
      </c>
      <c r="C2408" t="s">
        <v>218</v>
      </c>
      <c r="D2408" s="261">
        <v>10.725653830040304</v>
      </c>
      <c r="E2408" t="s">
        <v>267</v>
      </c>
      <c r="F2408" t="s">
        <v>268</v>
      </c>
      <c r="G2408" t="s">
        <v>269</v>
      </c>
    </row>
    <row r="2409" spans="1:7">
      <c r="A2409">
        <v>1972</v>
      </c>
      <c r="B2409" t="s">
        <v>223</v>
      </c>
      <c r="C2409" t="s">
        <v>218</v>
      </c>
      <c r="D2409" s="261">
        <v>10.697678850478335</v>
      </c>
      <c r="E2409" t="s">
        <v>267</v>
      </c>
      <c r="F2409" t="s">
        <v>268</v>
      </c>
      <c r="G2409" t="s">
        <v>269</v>
      </c>
    </row>
    <row r="2410" spans="1:7">
      <c r="A2410">
        <v>1973</v>
      </c>
      <c r="B2410" t="s">
        <v>223</v>
      </c>
      <c r="C2410" t="s">
        <v>218</v>
      </c>
      <c r="D2410" s="261">
        <v>10.24071653398393</v>
      </c>
      <c r="E2410" t="s">
        <v>267</v>
      </c>
      <c r="F2410" t="s">
        <v>268</v>
      </c>
      <c r="G2410" t="s">
        <v>269</v>
      </c>
    </row>
    <row r="2411" spans="1:7">
      <c r="A2411">
        <v>1974</v>
      </c>
      <c r="B2411" t="s">
        <v>223</v>
      </c>
      <c r="C2411" t="s">
        <v>218</v>
      </c>
      <c r="D2411" s="261">
        <v>11.185668727262524</v>
      </c>
      <c r="E2411" t="s">
        <v>267</v>
      </c>
      <c r="F2411" t="s">
        <v>268</v>
      </c>
      <c r="G2411" t="s">
        <v>269</v>
      </c>
    </row>
    <row r="2412" spans="1:7">
      <c r="A2412">
        <v>1975</v>
      </c>
      <c r="B2412" t="s">
        <v>223</v>
      </c>
      <c r="C2412" t="s">
        <v>218</v>
      </c>
      <c r="D2412" s="261">
        <v>10.503627768285851</v>
      </c>
      <c r="E2412" t="s">
        <v>267</v>
      </c>
      <c r="F2412" t="s">
        <v>268</v>
      </c>
      <c r="G2412" t="s">
        <v>269</v>
      </c>
    </row>
    <row r="2413" spans="1:7">
      <c r="A2413">
        <v>1976</v>
      </c>
      <c r="B2413" t="s">
        <v>223</v>
      </c>
      <c r="C2413" t="s">
        <v>218</v>
      </c>
      <c r="D2413" s="261">
        <v>11.006031141789164</v>
      </c>
      <c r="E2413" t="s">
        <v>267</v>
      </c>
      <c r="F2413" t="s">
        <v>268</v>
      </c>
      <c r="G2413" t="s">
        <v>269</v>
      </c>
    </row>
    <row r="2414" spans="1:7">
      <c r="A2414">
        <v>1977</v>
      </c>
      <c r="B2414" t="s">
        <v>223</v>
      </c>
      <c r="C2414" t="s">
        <v>218</v>
      </c>
      <c r="D2414" s="261">
        <v>11.067522100990288</v>
      </c>
      <c r="E2414" t="s">
        <v>267</v>
      </c>
      <c r="F2414" t="s">
        <v>268</v>
      </c>
      <c r="G2414" t="s">
        <v>269</v>
      </c>
    </row>
    <row r="2415" spans="1:7">
      <c r="A2415">
        <v>1978</v>
      </c>
      <c r="B2415" t="s">
        <v>223</v>
      </c>
      <c r="C2415" t="s">
        <v>218</v>
      </c>
      <c r="D2415" s="261">
        <v>10.917177707392682</v>
      </c>
      <c r="E2415" t="s">
        <v>267</v>
      </c>
      <c r="F2415" t="s">
        <v>268</v>
      </c>
      <c r="G2415" t="s">
        <v>269</v>
      </c>
    </row>
    <row r="2416" spans="1:7">
      <c r="A2416">
        <v>1979</v>
      </c>
      <c r="B2416" t="s">
        <v>223</v>
      </c>
      <c r="C2416" t="s">
        <v>218</v>
      </c>
      <c r="D2416" s="261">
        <v>11.443869276399102</v>
      </c>
      <c r="E2416" t="s">
        <v>267</v>
      </c>
      <c r="F2416" t="s">
        <v>268</v>
      </c>
      <c r="G2416" t="s">
        <v>269</v>
      </c>
    </row>
    <row r="2417" spans="1:7">
      <c r="A2417">
        <v>1980</v>
      </c>
      <c r="B2417" t="s">
        <v>223</v>
      </c>
      <c r="C2417" t="s">
        <v>218</v>
      </c>
      <c r="D2417" s="261">
        <v>11.382582577307815</v>
      </c>
      <c r="E2417" t="s">
        <v>267</v>
      </c>
      <c r="F2417" t="s">
        <v>268</v>
      </c>
      <c r="G2417" t="s">
        <v>269</v>
      </c>
    </row>
    <row r="2418" spans="1:7">
      <c r="A2418">
        <v>1981</v>
      </c>
      <c r="B2418" t="s">
        <v>223</v>
      </c>
      <c r="C2418" t="s">
        <v>218</v>
      </c>
      <c r="D2418" s="261">
        <v>10.734069384169835</v>
      </c>
      <c r="E2418" t="s">
        <v>267</v>
      </c>
      <c r="F2418" t="s">
        <v>268</v>
      </c>
      <c r="G2418" t="s">
        <v>269</v>
      </c>
    </row>
    <row r="2419" spans="1:7">
      <c r="A2419">
        <v>1982</v>
      </c>
      <c r="B2419" t="s">
        <v>223</v>
      </c>
      <c r="C2419" t="s">
        <v>218</v>
      </c>
      <c r="D2419" s="261">
        <v>12.244086688373212</v>
      </c>
      <c r="E2419" t="s">
        <v>267</v>
      </c>
      <c r="F2419" t="s">
        <v>268</v>
      </c>
      <c r="G2419" t="s">
        <v>269</v>
      </c>
    </row>
    <row r="2420" spans="1:7">
      <c r="A2420">
        <v>1983</v>
      </c>
      <c r="B2420" t="s">
        <v>223</v>
      </c>
      <c r="C2420" t="s">
        <v>218</v>
      </c>
      <c r="D2420" s="261">
        <v>12.165419727110159</v>
      </c>
      <c r="E2420" t="s">
        <v>267</v>
      </c>
      <c r="F2420" t="s">
        <v>268</v>
      </c>
      <c r="G2420" t="s">
        <v>269</v>
      </c>
    </row>
    <row r="2421" spans="1:7">
      <c r="A2421">
        <v>1984</v>
      </c>
      <c r="B2421" t="s">
        <v>223</v>
      </c>
      <c r="C2421" t="s">
        <v>218</v>
      </c>
      <c r="D2421" s="261">
        <v>13.076552371926143</v>
      </c>
      <c r="E2421" t="s">
        <v>267</v>
      </c>
      <c r="F2421" t="s">
        <v>268</v>
      </c>
      <c r="G2421" t="s">
        <v>269</v>
      </c>
    </row>
    <row r="2422" spans="1:7">
      <c r="A2422">
        <v>1985</v>
      </c>
      <c r="B2422" t="s">
        <v>223</v>
      </c>
      <c r="C2422" t="s">
        <v>218</v>
      </c>
      <c r="D2422" s="261">
        <v>13.623879295161574</v>
      </c>
      <c r="E2422" t="s">
        <v>267</v>
      </c>
      <c r="F2422" t="s">
        <v>268</v>
      </c>
      <c r="G2422" t="s">
        <v>269</v>
      </c>
    </row>
    <row r="2423" spans="1:7">
      <c r="A2423">
        <v>1986</v>
      </c>
      <c r="B2423" t="s">
        <v>223</v>
      </c>
      <c r="C2423" t="s">
        <v>218</v>
      </c>
      <c r="D2423" s="261">
        <v>13.736020211842044</v>
      </c>
      <c r="E2423" t="s">
        <v>267</v>
      </c>
      <c r="F2423" t="s">
        <v>268</v>
      </c>
      <c r="G2423" t="s">
        <v>269</v>
      </c>
    </row>
    <row r="2424" spans="1:7">
      <c r="A2424">
        <v>1987</v>
      </c>
      <c r="B2424" t="s">
        <v>223</v>
      </c>
      <c r="C2424" t="s">
        <v>218</v>
      </c>
      <c r="D2424" s="261">
        <v>13.4111093721685</v>
      </c>
      <c r="E2424" t="s">
        <v>267</v>
      </c>
      <c r="F2424" t="s">
        <v>268</v>
      </c>
      <c r="G2424" t="s">
        <v>269</v>
      </c>
    </row>
    <row r="2425" spans="1:7">
      <c r="A2425">
        <v>1988</v>
      </c>
      <c r="B2425" t="s">
        <v>223</v>
      </c>
      <c r="C2425" t="s">
        <v>218</v>
      </c>
      <c r="D2425" s="261">
        <v>14.548695826072056</v>
      </c>
      <c r="E2425" t="s">
        <v>267</v>
      </c>
      <c r="F2425" t="s">
        <v>268</v>
      </c>
      <c r="G2425" t="s">
        <v>269</v>
      </c>
    </row>
    <row r="2426" spans="1:7">
      <c r="A2426">
        <v>1989</v>
      </c>
      <c r="B2426" t="s">
        <v>223</v>
      </c>
      <c r="C2426" t="s">
        <v>218</v>
      </c>
      <c r="D2426" s="261">
        <v>14.762959788471022</v>
      </c>
      <c r="E2426" t="s">
        <v>267</v>
      </c>
      <c r="F2426" t="s">
        <v>268</v>
      </c>
      <c r="G2426" t="s">
        <v>269</v>
      </c>
    </row>
    <row r="2427" spans="1:7">
      <c r="A2427">
        <v>1990</v>
      </c>
      <c r="B2427" t="s">
        <v>223</v>
      </c>
      <c r="C2427" t="s">
        <v>218</v>
      </c>
      <c r="D2427" s="261">
        <v>15.060257612913185</v>
      </c>
      <c r="E2427" t="s">
        <v>267</v>
      </c>
      <c r="F2427" t="s">
        <v>268</v>
      </c>
      <c r="G2427" t="s">
        <v>269</v>
      </c>
    </row>
    <row r="2428" spans="1:7">
      <c r="A2428">
        <v>1991</v>
      </c>
      <c r="B2428" t="s">
        <v>223</v>
      </c>
      <c r="C2428" t="s">
        <v>218</v>
      </c>
      <c r="D2428" s="261">
        <v>15.686790773659627</v>
      </c>
      <c r="E2428" t="s">
        <v>267</v>
      </c>
      <c r="F2428" t="s">
        <v>268</v>
      </c>
      <c r="G2428" t="s">
        <v>269</v>
      </c>
    </row>
    <row r="2429" spans="1:7">
      <c r="A2429">
        <v>1992</v>
      </c>
      <c r="B2429" t="s">
        <v>223</v>
      </c>
      <c r="C2429" t="s">
        <v>218</v>
      </c>
      <c r="D2429" s="261">
        <v>16.10070764867066</v>
      </c>
      <c r="E2429" t="s">
        <v>267</v>
      </c>
      <c r="F2429" t="s">
        <v>268</v>
      </c>
      <c r="G2429" t="s">
        <v>269</v>
      </c>
    </row>
    <row r="2430" spans="1:7">
      <c r="A2430">
        <v>1993</v>
      </c>
      <c r="B2430" t="s">
        <v>223</v>
      </c>
      <c r="C2430" t="s">
        <v>218</v>
      </c>
      <c r="D2430" s="261">
        <v>17.173518245197592</v>
      </c>
      <c r="E2430" t="s">
        <v>267</v>
      </c>
      <c r="F2430" t="s">
        <v>268</v>
      </c>
      <c r="G2430" t="s">
        <v>269</v>
      </c>
    </row>
    <row r="2431" spans="1:7">
      <c r="A2431">
        <v>1994</v>
      </c>
      <c r="B2431" t="s">
        <v>223</v>
      </c>
      <c r="C2431" t="s">
        <v>218</v>
      </c>
      <c r="D2431" s="261">
        <v>16.917775880190639</v>
      </c>
      <c r="E2431" t="s">
        <v>267</v>
      </c>
      <c r="F2431" t="s">
        <v>268</v>
      </c>
      <c r="G2431" t="s">
        <v>269</v>
      </c>
    </row>
    <row r="2432" spans="1:7">
      <c r="A2432">
        <v>1995</v>
      </c>
      <c r="B2432" t="s">
        <v>223</v>
      </c>
      <c r="C2432" t="s">
        <v>218</v>
      </c>
      <c r="D2432" s="261">
        <v>17.781475840543294</v>
      </c>
      <c r="E2432" t="s">
        <v>267</v>
      </c>
      <c r="F2432" t="s">
        <v>268</v>
      </c>
      <c r="G2432" t="s">
        <v>269</v>
      </c>
    </row>
    <row r="2433" spans="1:7">
      <c r="A2433">
        <v>1996</v>
      </c>
      <c r="B2433" t="s">
        <v>223</v>
      </c>
      <c r="C2433" t="s">
        <v>218</v>
      </c>
      <c r="D2433" s="261">
        <v>18.322877123751891</v>
      </c>
      <c r="E2433" t="s">
        <v>267</v>
      </c>
      <c r="F2433" t="s">
        <v>268</v>
      </c>
      <c r="G2433" t="s">
        <v>269</v>
      </c>
    </row>
    <row r="2434" spans="1:7">
      <c r="A2434">
        <v>1997</v>
      </c>
      <c r="B2434" t="s">
        <v>223</v>
      </c>
      <c r="C2434" t="s">
        <v>218</v>
      </c>
      <c r="D2434" s="261">
        <v>18.83941270448716</v>
      </c>
      <c r="E2434" t="s">
        <v>267</v>
      </c>
      <c r="F2434" t="s">
        <v>268</v>
      </c>
      <c r="G2434" t="s">
        <v>269</v>
      </c>
    </row>
    <row r="2435" spans="1:7">
      <c r="A2435">
        <v>1998</v>
      </c>
      <c r="B2435" t="s">
        <v>223</v>
      </c>
      <c r="C2435" t="s">
        <v>218</v>
      </c>
      <c r="D2435" s="261">
        <v>18.400136140383164</v>
      </c>
      <c r="E2435" t="s">
        <v>267</v>
      </c>
      <c r="F2435" t="s">
        <v>268</v>
      </c>
      <c r="G2435" t="s">
        <v>269</v>
      </c>
    </row>
    <row r="2436" spans="1:7">
      <c r="A2436">
        <v>1999</v>
      </c>
      <c r="B2436" t="s">
        <v>223</v>
      </c>
      <c r="C2436" t="s">
        <v>218</v>
      </c>
      <c r="D2436" s="261">
        <v>18.478304830125492</v>
      </c>
      <c r="E2436" t="s">
        <v>267</v>
      </c>
      <c r="F2436" t="s">
        <v>268</v>
      </c>
      <c r="G2436" t="s">
        <v>269</v>
      </c>
    </row>
    <row r="2437" spans="1:7">
      <c r="A2437">
        <v>2000</v>
      </c>
      <c r="B2437" t="s">
        <v>223</v>
      </c>
      <c r="C2437" t="s">
        <v>218</v>
      </c>
      <c r="D2437" s="261">
        <v>18.873794745761241</v>
      </c>
      <c r="E2437" t="s">
        <v>267</v>
      </c>
      <c r="F2437" t="s">
        <v>268</v>
      </c>
      <c r="G2437" t="s">
        <v>269</v>
      </c>
    </row>
    <row r="2438" spans="1:7">
      <c r="A2438">
        <v>2001</v>
      </c>
      <c r="B2438" t="s">
        <v>223</v>
      </c>
      <c r="C2438" t="s">
        <v>218</v>
      </c>
      <c r="D2438" s="261">
        <v>18.467651748980558</v>
      </c>
      <c r="E2438" t="s">
        <v>267</v>
      </c>
      <c r="F2438" t="s">
        <v>268</v>
      </c>
      <c r="G2438" t="s">
        <v>269</v>
      </c>
    </row>
    <row r="2439" spans="1:7">
      <c r="A2439">
        <v>2002</v>
      </c>
      <c r="B2439" t="s">
        <v>223</v>
      </c>
      <c r="C2439" t="s">
        <v>218</v>
      </c>
      <c r="D2439" s="261">
        <v>19.323332153133183</v>
      </c>
      <c r="E2439" t="s">
        <v>267</v>
      </c>
      <c r="F2439" t="s">
        <v>268</v>
      </c>
      <c r="G2439" t="s">
        <v>269</v>
      </c>
    </row>
    <row r="2440" spans="1:7">
      <c r="A2440">
        <v>2003</v>
      </c>
      <c r="B2440" t="s">
        <v>223</v>
      </c>
      <c r="C2440" t="s">
        <v>218</v>
      </c>
      <c r="D2440" s="261">
        <v>19.50712921718889</v>
      </c>
      <c r="E2440" t="s">
        <v>267</v>
      </c>
      <c r="F2440" t="s">
        <v>268</v>
      </c>
      <c r="G2440" t="s">
        <v>269</v>
      </c>
    </row>
    <row r="2441" spans="1:7">
      <c r="A2441">
        <v>2004</v>
      </c>
      <c r="B2441" t="s">
        <v>223</v>
      </c>
      <c r="C2441" t="s">
        <v>218</v>
      </c>
      <c r="D2441" s="261">
        <v>21.917224943427868</v>
      </c>
      <c r="E2441" t="s">
        <v>267</v>
      </c>
      <c r="F2441" t="s">
        <v>268</v>
      </c>
      <c r="G2441" t="s">
        <v>269</v>
      </c>
    </row>
    <row r="2442" spans="1:7">
      <c r="A2442">
        <v>2005</v>
      </c>
      <c r="B2442" t="s">
        <v>223</v>
      </c>
      <c r="C2442" t="s">
        <v>218</v>
      </c>
      <c r="D2442" s="261">
        <v>20.897450263443563</v>
      </c>
      <c r="E2442" t="s">
        <v>267</v>
      </c>
      <c r="F2442" t="s">
        <v>268</v>
      </c>
      <c r="G2442" t="s">
        <v>269</v>
      </c>
    </row>
    <row r="2443" spans="1:7">
      <c r="A2443">
        <v>2006</v>
      </c>
      <c r="B2443" t="s">
        <v>223</v>
      </c>
      <c r="C2443" t="s">
        <v>218</v>
      </c>
      <c r="D2443" s="261">
        <v>19.915758397388579</v>
      </c>
      <c r="E2443" t="s">
        <v>267</v>
      </c>
      <c r="F2443" t="s">
        <v>268</v>
      </c>
      <c r="G2443" t="s">
        <v>269</v>
      </c>
    </row>
    <row r="2444" spans="1:7">
      <c r="A2444">
        <v>2007</v>
      </c>
      <c r="B2444" t="s">
        <v>223</v>
      </c>
      <c r="C2444" t="s">
        <v>218</v>
      </c>
      <c r="D2444" s="261">
        <v>21.612288184464248</v>
      </c>
      <c r="E2444" t="s">
        <v>267</v>
      </c>
      <c r="F2444" t="s">
        <v>268</v>
      </c>
      <c r="G2444" t="s">
        <v>269</v>
      </c>
    </row>
    <row r="2445" spans="1:7">
      <c r="A2445">
        <v>2008</v>
      </c>
      <c r="B2445" t="s">
        <v>223</v>
      </c>
      <c r="C2445" t="s">
        <v>218</v>
      </c>
      <c r="D2445" s="261">
        <v>20.184822719904265</v>
      </c>
      <c r="E2445" t="s">
        <v>267</v>
      </c>
      <c r="F2445" t="s">
        <v>268</v>
      </c>
      <c r="G2445" t="s">
        <v>269</v>
      </c>
    </row>
    <row r="2446" spans="1:7">
      <c r="A2446">
        <v>2009</v>
      </c>
      <c r="B2446" t="s">
        <v>223</v>
      </c>
      <c r="C2446" t="s">
        <v>218</v>
      </c>
      <c r="D2446" s="261">
        <v>19.5815748116155</v>
      </c>
      <c r="E2446" t="s">
        <v>267</v>
      </c>
      <c r="F2446" t="s">
        <v>268</v>
      </c>
      <c r="G2446" t="s">
        <v>269</v>
      </c>
    </row>
    <row r="2447" spans="1:7">
      <c r="A2447">
        <v>2010</v>
      </c>
      <c r="B2447" t="s">
        <v>223</v>
      </c>
      <c r="C2447" t="s">
        <v>218</v>
      </c>
      <c r="D2447" s="261">
        <v>19.582980944471363</v>
      </c>
      <c r="E2447" t="s">
        <v>267</v>
      </c>
      <c r="F2447" t="s">
        <v>268</v>
      </c>
      <c r="G2447" t="s">
        <v>269</v>
      </c>
    </row>
    <row r="2448" spans="1:7">
      <c r="A2448">
        <v>2011</v>
      </c>
      <c r="B2448" t="s">
        <v>223</v>
      </c>
      <c r="C2448" t="s">
        <v>218</v>
      </c>
      <c r="D2448" s="261">
        <v>19.125308748068058</v>
      </c>
      <c r="E2448" t="s">
        <v>267</v>
      </c>
      <c r="F2448" t="s">
        <v>268</v>
      </c>
      <c r="G2448" t="s">
        <v>269</v>
      </c>
    </row>
    <row r="2449" spans="1:7">
      <c r="A2449">
        <v>2012</v>
      </c>
      <c r="B2449" t="s">
        <v>223</v>
      </c>
      <c r="C2449" t="s">
        <v>218</v>
      </c>
      <c r="D2449" s="261">
        <v>19.305222280306285</v>
      </c>
      <c r="E2449" t="s">
        <v>267</v>
      </c>
      <c r="F2449" t="s">
        <v>268</v>
      </c>
      <c r="G2449" t="s">
        <v>269</v>
      </c>
    </row>
    <row r="2450" spans="1:7">
      <c r="A2450">
        <v>2013</v>
      </c>
      <c r="B2450" t="s">
        <v>223</v>
      </c>
      <c r="C2450" t="s">
        <v>218</v>
      </c>
      <c r="D2450" s="261">
        <v>18.489500264679481</v>
      </c>
      <c r="E2450" t="s">
        <v>267</v>
      </c>
      <c r="F2450" t="s">
        <v>268</v>
      </c>
      <c r="G2450" t="s">
        <v>269</v>
      </c>
    </row>
    <row r="2451" spans="1:7">
      <c r="A2451">
        <v>2014</v>
      </c>
      <c r="B2451" t="s">
        <v>223</v>
      </c>
      <c r="C2451" t="s">
        <v>218</v>
      </c>
      <c r="D2451" s="261">
        <v>18.368122917711368</v>
      </c>
      <c r="E2451" t="s">
        <v>267</v>
      </c>
      <c r="F2451" t="s">
        <v>268</v>
      </c>
      <c r="G2451" t="s">
        <v>269</v>
      </c>
    </row>
    <row r="2452" spans="1:7">
      <c r="A2452">
        <v>2015</v>
      </c>
      <c r="B2452" t="s">
        <v>223</v>
      </c>
      <c r="C2452" t="s">
        <v>218</v>
      </c>
      <c r="D2452" s="261">
        <v>18.264002344755461</v>
      </c>
      <c r="E2452" t="s">
        <v>267</v>
      </c>
      <c r="F2452" t="s">
        <v>268</v>
      </c>
      <c r="G2452" t="s">
        <v>269</v>
      </c>
    </row>
    <row r="2453" spans="1:7">
      <c r="A2453">
        <v>2016</v>
      </c>
      <c r="B2453" t="s">
        <v>223</v>
      </c>
      <c r="C2453" t="s">
        <v>218</v>
      </c>
      <c r="D2453" s="261">
        <v>22.744705991689433</v>
      </c>
      <c r="E2453" t="s">
        <v>267</v>
      </c>
      <c r="F2453" t="s">
        <v>268</v>
      </c>
      <c r="G2453" t="s">
        <v>269</v>
      </c>
    </row>
    <row r="2454" spans="1:7">
      <c r="A2454">
        <v>2017</v>
      </c>
      <c r="B2454" t="s">
        <v>223</v>
      </c>
      <c r="C2454" t="s">
        <v>218</v>
      </c>
      <c r="D2454" s="261">
        <v>25.037575711386619</v>
      </c>
      <c r="E2454" t="s">
        <v>267</v>
      </c>
      <c r="F2454" t="s">
        <v>268</v>
      </c>
      <c r="G2454" t="s">
        <v>269</v>
      </c>
    </row>
    <row r="2455" spans="1:7">
      <c r="A2455">
        <v>2018</v>
      </c>
      <c r="B2455" t="s">
        <v>223</v>
      </c>
      <c r="C2455" t="s">
        <v>218</v>
      </c>
      <c r="D2455" s="261">
        <v>20.555672482729573</v>
      </c>
      <c r="E2455" t="s">
        <v>267</v>
      </c>
      <c r="F2455" t="s">
        <v>268</v>
      </c>
      <c r="G2455" t="s">
        <v>269</v>
      </c>
    </row>
    <row r="2456" spans="1:7">
      <c r="A2456">
        <v>2019</v>
      </c>
      <c r="B2456" t="s">
        <v>223</v>
      </c>
      <c r="C2456" t="s">
        <v>218</v>
      </c>
      <c r="D2456" s="261">
        <v>19.851077884935179</v>
      </c>
      <c r="E2456" t="s">
        <v>267</v>
      </c>
      <c r="F2456" t="s">
        <v>268</v>
      </c>
      <c r="G2456" t="s">
        <v>269</v>
      </c>
    </row>
    <row r="2457" spans="1:7">
      <c r="A2457">
        <v>2020</v>
      </c>
      <c r="B2457" t="s">
        <v>223</v>
      </c>
      <c r="C2457" t="s">
        <v>218</v>
      </c>
      <c r="D2457" s="261">
        <v>20.816885436581661</v>
      </c>
      <c r="E2457" t="s">
        <v>267</v>
      </c>
      <c r="F2457" t="s">
        <v>268</v>
      </c>
      <c r="G2457" t="s">
        <v>269</v>
      </c>
    </row>
    <row r="2458" spans="1:7">
      <c r="A2458">
        <v>2021</v>
      </c>
      <c r="B2458" t="s">
        <v>223</v>
      </c>
      <c r="C2458" t="s">
        <v>218</v>
      </c>
      <c r="D2458" s="261">
        <v>20.843821631910469</v>
      </c>
      <c r="E2458" t="s">
        <v>267</v>
      </c>
      <c r="F2458" t="s">
        <v>268</v>
      </c>
      <c r="G2458" t="s">
        <v>269</v>
      </c>
    </row>
    <row r="2459" spans="1:7">
      <c r="A2459">
        <v>2022</v>
      </c>
      <c r="B2459" t="s">
        <v>223</v>
      </c>
      <c r="C2459" t="s">
        <v>218</v>
      </c>
      <c r="D2459" s="261">
        <v>19.179574899019084</v>
      </c>
      <c r="E2459" t="s">
        <v>267</v>
      </c>
      <c r="F2459" t="s">
        <v>268</v>
      </c>
      <c r="G2459" t="s">
        <v>269</v>
      </c>
    </row>
    <row r="2460" spans="1:7">
      <c r="A2460">
        <v>1970</v>
      </c>
      <c r="B2460" t="s">
        <v>223</v>
      </c>
      <c r="C2460" t="s">
        <v>262</v>
      </c>
      <c r="D2460" s="261">
        <v>1.1802702729063848</v>
      </c>
      <c r="E2460" t="s">
        <v>267</v>
      </c>
      <c r="F2460" t="s">
        <v>268</v>
      </c>
      <c r="G2460" t="s">
        <v>269</v>
      </c>
    </row>
    <row r="2461" spans="1:7">
      <c r="A2461">
        <v>1971</v>
      </c>
      <c r="B2461" t="s">
        <v>223</v>
      </c>
      <c r="C2461" t="s">
        <v>262</v>
      </c>
      <c r="D2461" s="261">
        <v>1.4913489292645221</v>
      </c>
      <c r="E2461" t="s">
        <v>267</v>
      </c>
      <c r="F2461" t="s">
        <v>268</v>
      </c>
      <c r="G2461" t="s">
        <v>269</v>
      </c>
    </row>
    <row r="2462" spans="1:7">
      <c r="A2462">
        <v>1972</v>
      </c>
      <c r="B2462" t="s">
        <v>223</v>
      </c>
      <c r="C2462" t="s">
        <v>262</v>
      </c>
      <c r="D2462" s="261">
        <v>0.87580801920951346</v>
      </c>
      <c r="E2462" t="s">
        <v>267</v>
      </c>
      <c r="F2462" t="s">
        <v>268</v>
      </c>
      <c r="G2462" t="s">
        <v>269</v>
      </c>
    </row>
    <row r="2463" spans="1:7">
      <c r="A2463">
        <v>1973</v>
      </c>
      <c r="B2463" t="s">
        <v>223</v>
      </c>
      <c r="C2463" t="s">
        <v>262</v>
      </c>
      <c r="D2463" s="261">
        <v>1.1543841932150123</v>
      </c>
      <c r="E2463" t="s">
        <v>267</v>
      </c>
      <c r="F2463" t="s">
        <v>268</v>
      </c>
      <c r="G2463" t="s">
        <v>269</v>
      </c>
    </row>
    <row r="2464" spans="1:7">
      <c r="A2464">
        <v>1974</v>
      </c>
      <c r="B2464" t="s">
        <v>223</v>
      </c>
      <c r="C2464" t="s">
        <v>262</v>
      </c>
      <c r="D2464" s="261">
        <v>1.5435391902887017</v>
      </c>
      <c r="E2464" t="s">
        <v>267</v>
      </c>
      <c r="F2464" t="s">
        <v>268</v>
      </c>
      <c r="G2464" t="s">
        <v>269</v>
      </c>
    </row>
    <row r="2465" spans="1:7">
      <c r="A2465">
        <v>1975</v>
      </c>
      <c r="B2465" t="s">
        <v>223</v>
      </c>
      <c r="C2465" t="s">
        <v>262</v>
      </c>
      <c r="D2465" s="261">
        <v>1.9644221731420126</v>
      </c>
      <c r="E2465" t="s">
        <v>267</v>
      </c>
      <c r="F2465" t="s">
        <v>268</v>
      </c>
      <c r="G2465" t="s">
        <v>269</v>
      </c>
    </row>
    <row r="2466" spans="1:7">
      <c r="A2466">
        <v>1976</v>
      </c>
      <c r="B2466" t="s">
        <v>223</v>
      </c>
      <c r="C2466" t="s">
        <v>262</v>
      </c>
      <c r="D2466" s="261">
        <v>0.75884179145550024</v>
      </c>
      <c r="E2466" t="s">
        <v>267</v>
      </c>
      <c r="F2466" t="s">
        <v>268</v>
      </c>
      <c r="G2466" t="s">
        <v>269</v>
      </c>
    </row>
    <row r="2467" spans="1:7">
      <c r="A2467">
        <v>1977</v>
      </c>
      <c r="B2467" t="s">
        <v>223</v>
      </c>
      <c r="C2467" t="s">
        <v>262</v>
      </c>
      <c r="D2467" s="261">
        <v>1.3362520716131114</v>
      </c>
      <c r="E2467" t="s">
        <v>267</v>
      </c>
      <c r="F2467" t="s">
        <v>268</v>
      </c>
      <c r="G2467" t="s">
        <v>269</v>
      </c>
    </row>
    <row r="2468" spans="1:7">
      <c r="A2468">
        <v>1978</v>
      </c>
      <c r="B2468" t="s">
        <v>223</v>
      </c>
      <c r="C2468" t="s">
        <v>262</v>
      </c>
      <c r="D2468" s="261">
        <v>1.3055123362311025</v>
      </c>
      <c r="E2468" t="s">
        <v>267</v>
      </c>
      <c r="F2468" t="s">
        <v>268</v>
      </c>
      <c r="G2468" t="s">
        <v>269</v>
      </c>
    </row>
    <row r="2469" spans="1:7">
      <c r="A2469">
        <v>1979</v>
      </c>
      <c r="B2469" t="s">
        <v>223</v>
      </c>
      <c r="C2469" t="s">
        <v>262</v>
      </c>
      <c r="D2469" s="261">
        <v>1.9273200149296836</v>
      </c>
      <c r="E2469" t="s">
        <v>267</v>
      </c>
      <c r="F2469" t="s">
        <v>268</v>
      </c>
      <c r="G2469" t="s">
        <v>269</v>
      </c>
    </row>
    <row r="2470" spans="1:7">
      <c r="A2470">
        <v>1980</v>
      </c>
      <c r="B2470" t="s">
        <v>223</v>
      </c>
      <c r="C2470" t="s">
        <v>262</v>
      </c>
      <c r="D2470" s="261">
        <v>0.77067211991603946</v>
      </c>
      <c r="E2470" t="s">
        <v>267</v>
      </c>
      <c r="F2470" t="s">
        <v>268</v>
      </c>
      <c r="G2470" t="s">
        <v>269</v>
      </c>
    </row>
    <row r="2471" spans="1:7">
      <c r="A2471">
        <v>1981</v>
      </c>
      <c r="B2471" t="s">
        <v>223</v>
      </c>
      <c r="C2471" t="s">
        <v>262</v>
      </c>
      <c r="D2471" s="261">
        <v>0.82124301314107295</v>
      </c>
      <c r="E2471" t="s">
        <v>267</v>
      </c>
      <c r="F2471" t="s">
        <v>268</v>
      </c>
      <c r="G2471" t="s">
        <v>269</v>
      </c>
    </row>
    <row r="2472" spans="1:7">
      <c r="A2472">
        <v>1982</v>
      </c>
      <c r="B2472" t="s">
        <v>223</v>
      </c>
      <c r="C2472" t="s">
        <v>262</v>
      </c>
      <c r="D2472" s="261">
        <v>2.0044220556617911</v>
      </c>
      <c r="E2472" t="s">
        <v>267</v>
      </c>
      <c r="F2472" t="s">
        <v>268</v>
      </c>
      <c r="G2472" t="s">
        <v>269</v>
      </c>
    </row>
    <row r="2473" spans="1:7">
      <c r="A2473">
        <v>1983</v>
      </c>
      <c r="B2473" t="s">
        <v>223</v>
      </c>
      <c r="C2473" t="s">
        <v>262</v>
      </c>
      <c r="D2473" s="261">
        <v>1.6570581755560012</v>
      </c>
      <c r="E2473" t="s">
        <v>267</v>
      </c>
      <c r="F2473" t="s">
        <v>268</v>
      </c>
      <c r="G2473" t="s">
        <v>269</v>
      </c>
    </row>
    <row r="2474" spans="1:7">
      <c r="A2474">
        <v>1984</v>
      </c>
      <c r="B2474" t="s">
        <v>223</v>
      </c>
      <c r="C2474" t="s">
        <v>262</v>
      </c>
      <c r="D2474" s="261">
        <v>1.4835607058236158</v>
      </c>
      <c r="E2474" t="s">
        <v>267</v>
      </c>
      <c r="F2474" t="s">
        <v>268</v>
      </c>
      <c r="G2474" t="s">
        <v>269</v>
      </c>
    </row>
    <row r="2475" spans="1:7">
      <c r="A2475">
        <v>1985</v>
      </c>
      <c r="B2475" t="s">
        <v>223</v>
      </c>
      <c r="C2475" t="s">
        <v>262</v>
      </c>
      <c r="D2475" s="261">
        <v>1.5729268884453127</v>
      </c>
      <c r="E2475" t="s">
        <v>267</v>
      </c>
      <c r="F2475" t="s">
        <v>268</v>
      </c>
      <c r="G2475" t="s">
        <v>269</v>
      </c>
    </row>
    <row r="2476" spans="1:7">
      <c r="A2476">
        <v>1986</v>
      </c>
      <c r="B2476" t="s">
        <v>223</v>
      </c>
      <c r="C2476" t="s">
        <v>262</v>
      </c>
      <c r="D2476" s="261">
        <v>1.8907448991277824</v>
      </c>
      <c r="E2476" t="s">
        <v>267</v>
      </c>
      <c r="F2476" t="s">
        <v>268</v>
      </c>
      <c r="G2476" t="s">
        <v>269</v>
      </c>
    </row>
    <row r="2477" spans="1:7">
      <c r="A2477">
        <v>1987</v>
      </c>
      <c r="B2477" t="s">
        <v>223</v>
      </c>
      <c r="C2477" t="s">
        <v>262</v>
      </c>
      <c r="D2477" s="261">
        <v>1.5190091653350026</v>
      </c>
      <c r="E2477" t="s">
        <v>267</v>
      </c>
      <c r="F2477" t="s">
        <v>268</v>
      </c>
      <c r="G2477" t="s">
        <v>269</v>
      </c>
    </row>
    <row r="2478" spans="1:7">
      <c r="A2478">
        <v>1988</v>
      </c>
      <c r="B2478" t="s">
        <v>223</v>
      </c>
      <c r="C2478" t="s">
        <v>262</v>
      </c>
      <c r="D2478" s="261">
        <v>1.6679357152244094</v>
      </c>
      <c r="E2478" t="s">
        <v>267</v>
      </c>
      <c r="F2478" t="s">
        <v>268</v>
      </c>
      <c r="G2478" t="s">
        <v>269</v>
      </c>
    </row>
    <row r="2479" spans="1:7">
      <c r="A2479">
        <v>1989</v>
      </c>
      <c r="B2479" t="s">
        <v>223</v>
      </c>
      <c r="C2479" t="s">
        <v>262</v>
      </c>
      <c r="D2479" s="261">
        <v>1.6135610887354357</v>
      </c>
      <c r="E2479" t="s">
        <v>267</v>
      </c>
      <c r="F2479" t="s">
        <v>268</v>
      </c>
      <c r="G2479" t="s">
        <v>269</v>
      </c>
    </row>
    <row r="2480" spans="1:7">
      <c r="A2480">
        <v>1990</v>
      </c>
      <c r="B2480" t="s">
        <v>223</v>
      </c>
      <c r="C2480" t="s">
        <v>262</v>
      </c>
      <c r="D2480" s="261">
        <v>2.1339933651432039</v>
      </c>
      <c r="E2480" t="s">
        <v>267</v>
      </c>
      <c r="F2480" t="s">
        <v>268</v>
      </c>
      <c r="G2480" t="s">
        <v>269</v>
      </c>
    </row>
    <row r="2481" spans="1:7">
      <c r="A2481">
        <v>1991</v>
      </c>
      <c r="B2481" t="s">
        <v>223</v>
      </c>
      <c r="C2481" t="s">
        <v>262</v>
      </c>
      <c r="D2481" s="261">
        <v>1.5718785041007048</v>
      </c>
      <c r="E2481" t="s">
        <v>267</v>
      </c>
      <c r="F2481" t="s">
        <v>268</v>
      </c>
      <c r="G2481" t="s">
        <v>269</v>
      </c>
    </row>
    <row r="2482" spans="1:7">
      <c r="A2482">
        <v>1992</v>
      </c>
      <c r="B2482" t="s">
        <v>223</v>
      </c>
      <c r="C2482" t="s">
        <v>262</v>
      </c>
      <c r="D2482" s="261">
        <v>1.4359650911270796</v>
      </c>
      <c r="E2482" t="s">
        <v>267</v>
      </c>
      <c r="F2482" t="s">
        <v>268</v>
      </c>
      <c r="G2482" t="s">
        <v>269</v>
      </c>
    </row>
    <row r="2483" spans="1:7">
      <c r="A2483">
        <v>1993</v>
      </c>
      <c r="B2483" t="s">
        <v>223</v>
      </c>
      <c r="C2483" t="s">
        <v>262</v>
      </c>
      <c r="D2483" s="261">
        <v>1.9925503341722548</v>
      </c>
      <c r="E2483" t="s">
        <v>267</v>
      </c>
      <c r="F2483" t="s">
        <v>268</v>
      </c>
      <c r="G2483" t="s">
        <v>269</v>
      </c>
    </row>
    <row r="2484" spans="1:7">
      <c r="A2484">
        <v>1994</v>
      </c>
      <c r="B2484" t="s">
        <v>223</v>
      </c>
      <c r="C2484" t="s">
        <v>262</v>
      </c>
      <c r="D2484" s="261">
        <v>0.94521362562444</v>
      </c>
      <c r="E2484" t="s">
        <v>267</v>
      </c>
      <c r="F2484" t="s">
        <v>268</v>
      </c>
      <c r="G2484" t="s">
        <v>269</v>
      </c>
    </row>
    <row r="2485" spans="1:7">
      <c r="A2485">
        <v>1995</v>
      </c>
      <c r="B2485" t="s">
        <v>223</v>
      </c>
      <c r="C2485" t="s">
        <v>262</v>
      </c>
      <c r="D2485" s="261">
        <v>1.3211898455864979</v>
      </c>
      <c r="E2485" t="s">
        <v>267</v>
      </c>
      <c r="F2485" t="s">
        <v>268</v>
      </c>
      <c r="G2485" t="s">
        <v>269</v>
      </c>
    </row>
    <row r="2486" spans="1:7">
      <c r="A2486">
        <v>1996</v>
      </c>
      <c r="B2486" t="s">
        <v>223</v>
      </c>
      <c r="C2486" t="s">
        <v>262</v>
      </c>
      <c r="D2486" s="261">
        <v>0.8420838472263944</v>
      </c>
      <c r="E2486" t="s">
        <v>267</v>
      </c>
      <c r="F2486" t="s">
        <v>268</v>
      </c>
      <c r="G2486" t="s">
        <v>269</v>
      </c>
    </row>
    <row r="2487" spans="1:7">
      <c r="A2487">
        <v>1997</v>
      </c>
      <c r="B2487" t="s">
        <v>223</v>
      </c>
      <c r="C2487" t="s">
        <v>262</v>
      </c>
      <c r="D2487" s="261">
        <v>0.89337270226300014</v>
      </c>
      <c r="E2487" t="s">
        <v>267</v>
      </c>
      <c r="F2487" t="s">
        <v>268</v>
      </c>
      <c r="G2487" t="s">
        <v>269</v>
      </c>
    </row>
    <row r="2488" spans="1:7">
      <c r="A2488">
        <v>1998</v>
      </c>
      <c r="B2488" t="s">
        <v>223</v>
      </c>
      <c r="C2488" t="s">
        <v>262</v>
      </c>
      <c r="D2488" s="261">
        <v>1.094203984318129</v>
      </c>
      <c r="E2488" t="s">
        <v>267</v>
      </c>
      <c r="F2488" t="s">
        <v>268</v>
      </c>
      <c r="G2488" t="s">
        <v>269</v>
      </c>
    </row>
    <row r="2489" spans="1:7">
      <c r="A2489">
        <v>1999</v>
      </c>
      <c r="B2489" t="s">
        <v>223</v>
      </c>
      <c r="C2489" t="s">
        <v>262</v>
      </c>
      <c r="D2489" s="261">
        <v>2.2543895535186804</v>
      </c>
      <c r="E2489" t="s">
        <v>267</v>
      </c>
      <c r="F2489" t="s">
        <v>268</v>
      </c>
      <c r="G2489" t="s">
        <v>269</v>
      </c>
    </row>
    <row r="2490" spans="1:7">
      <c r="A2490">
        <v>2000</v>
      </c>
      <c r="B2490" t="s">
        <v>223</v>
      </c>
      <c r="C2490" t="s">
        <v>262</v>
      </c>
      <c r="D2490" s="261">
        <v>1.5574154105986082</v>
      </c>
      <c r="E2490" t="s">
        <v>267</v>
      </c>
      <c r="F2490" t="s">
        <v>268</v>
      </c>
      <c r="G2490" t="s">
        <v>269</v>
      </c>
    </row>
    <row r="2491" spans="1:7">
      <c r="A2491">
        <v>2001</v>
      </c>
      <c r="B2491" t="s">
        <v>223</v>
      </c>
      <c r="C2491" t="s">
        <v>262</v>
      </c>
      <c r="D2491" s="261">
        <v>1.0373485789105041</v>
      </c>
      <c r="E2491" t="s">
        <v>267</v>
      </c>
      <c r="F2491" t="s">
        <v>268</v>
      </c>
      <c r="G2491" t="s">
        <v>269</v>
      </c>
    </row>
    <row r="2492" spans="1:7">
      <c r="A2492">
        <v>2002</v>
      </c>
      <c r="B2492" t="s">
        <v>223</v>
      </c>
      <c r="C2492" t="s">
        <v>262</v>
      </c>
      <c r="D2492" s="261">
        <v>1.0795714916506536</v>
      </c>
      <c r="E2492" t="s">
        <v>267</v>
      </c>
      <c r="F2492" t="s">
        <v>268</v>
      </c>
      <c r="G2492" t="s">
        <v>269</v>
      </c>
    </row>
    <row r="2493" spans="1:7">
      <c r="A2493">
        <v>2003</v>
      </c>
      <c r="B2493" t="s">
        <v>223</v>
      </c>
      <c r="C2493" t="s">
        <v>262</v>
      </c>
      <c r="D2493" s="261">
        <v>1.8478289694498409</v>
      </c>
      <c r="E2493" t="s">
        <v>267</v>
      </c>
      <c r="F2493" t="s">
        <v>268</v>
      </c>
      <c r="G2493" t="s">
        <v>269</v>
      </c>
    </row>
    <row r="2494" spans="1:7">
      <c r="A2494">
        <v>2004</v>
      </c>
      <c r="B2494" t="s">
        <v>223</v>
      </c>
      <c r="C2494" t="s">
        <v>262</v>
      </c>
      <c r="D2494" s="261">
        <v>1.4603301013038481</v>
      </c>
      <c r="E2494" t="s">
        <v>267</v>
      </c>
      <c r="F2494" t="s">
        <v>268</v>
      </c>
      <c r="G2494" t="s">
        <v>269</v>
      </c>
    </row>
    <row r="2495" spans="1:7">
      <c r="A2495">
        <v>2005</v>
      </c>
      <c r="B2495" t="s">
        <v>223</v>
      </c>
      <c r="C2495" t="s">
        <v>262</v>
      </c>
      <c r="D2495" s="261">
        <v>1.1371807823764488</v>
      </c>
      <c r="E2495" t="s">
        <v>267</v>
      </c>
      <c r="F2495" t="s">
        <v>268</v>
      </c>
      <c r="G2495" t="s">
        <v>269</v>
      </c>
    </row>
    <row r="2496" spans="1:7">
      <c r="A2496">
        <v>2006</v>
      </c>
      <c r="B2496" t="s">
        <v>223</v>
      </c>
      <c r="C2496" t="s">
        <v>262</v>
      </c>
      <c r="D2496" s="261">
        <v>1.7664567827661137</v>
      </c>
      <c r="E2496" t="s">
        <v>267</v>
      </c>
      <c r="F2496" t="s">
        <v>268</v>
      </c>
      <c r="G2496" t="s">
        <v>269</v>
      </c>
    </row>
    <row r="2497" spans="1:7">
      <c r="A2497">
        <v>2007</v>
      </c>
      <c r="B2497" t="s">
        <v>223</v>
      </c>
      <c r="C2497" t="s">
        <v>262</v>
      </c>
      <c r="D2497" s="261">
        <v>1.0230732250072103</v>
      </c>
      <c r="E2497" t="s">
        <v>267</v>
      </c>
      <c r="F2497" t="s">
        <v>268</v>
      </c>
      <c r="G2497" t="s">
        <v>269</v>
      </c>
    </row>
    <row r="2498" spans="1:7">
      <c r="A2498">
        <v>2008</v>
      </c>
      <c r="B2498" t="s">
        <v>223</v>
      </c>
      <c r="C2498" t="s">
        <v>262</v>
      </c>
      <c r="D2498" s="261">
        <v>1.5083162189633017</v>
      </c>
      <c r="E2498" t="s">
        <v>267</v>
      </c>
      <c r="F2498" t="s">
        <v>268</v>
      </c>
      <c r="G2498" t="s">
        <v>269</v>
      </c>
    </row>
    <row r="2499" spans="1:7">
      <c r="A2499">
        <v>2009</v>
      </c>
      <c r="B2499" t="s">
        <v>223</v>
      </c>
      <c r="C2499" t="s">
        <v>262</v>
      </c>
      <c r="D2499" s="261">
        <v>1.920339069871869</v>
      </c>
      <c r="E2499" t="s">
        <v>267</v>
      </c>
      <c r="F2499" t="s">
        <v>268</v>
      </c>
      <c r="G2499" t="s">
        <v>269</v>
      </c>
    </row>
    <row r="2500" spans="1:7">
      <c r="A2500">
        <v>2010</v>
      </c>
      <c r="B2500" t="s">
        <v>223</v>
      </c>
      <c r="C2500" t="s">
        <v>262</v>
      </c>
      <c r="D2500" s="261">
        <v>1.3381243649902637</v>
      </c>
      <c r="E2500" t="s">
        <v>267</v>
      </c>
      <c r="F2500" t="s">
        <v>268</v>
      </c>
      <c r="G2500" t="s">
        <v>269</v>
      </c>
    </row>
    <row r="2501" spans="1:7">
      <c r="A2501">
        <v>2011</v>
      </c>
      <c r="B2501" t="s">
        <v>223</v>
      </c>
      <c r="C2501" t="s">
        <v>262</v>
      </c>
      <c r="D2501" s="261">
        <v>1.3097806019027374</v>
      </c>
      <c r="E2501" t="s">
        <v>267</v>
      </c>
      <c r="F2501" t="s">
        <v>268</v>
      </c>
      <c r="G2501" t="s">
        <v>269</v>
      </c>
    </row>
    <row r="2502" spans="1:7">
      <c r="A2502">
        <v>2012</v>
      </c>
      <c r="B2502" t="s">
        <v>223</v>
      </c>
      <c r="C2502" t="s">
        <v>262</v>
      </c>
      <c r="D2502" s="261">
        <v>1.2867009614511333</v>
      </c>
      <c r="E2502" t="s">
        <v>267</v>
      </c>
      <c r="F2502" t="s">
        <v>268</v>
      </c>
      <c r="G2502" t="s">
        <v>269</v>
      </c>
    </row>
    <row r="2503" spans="1:7">
      <c r="A2503">
        <v>2013</v>
      </c>
      <c r="B2503" t="s">
        <v>223</v>
      </c>
      <c r="C2503" t="s">
        <v>262</v>
      </c>
      <c r="D2503" s="261">
        <v>0.95869469359776671</v>
      </c>
      <c r="E2503" t="s">
        <v>267</v>
      </c>
      <c r="F2503" t="s">
        <v>268</v>
      </c>
      <c r="G2503" t="s">
        <v>269</v>
      </c>
    </row>
    <row r="2504" spans="1:7">
      <c r="A2504">
        <v>2014</v>
      </c>
      <c r="B2504" t="s">
        <v>223</v>
      </c>
      <c r="C2504" t="s">
        <v>262</v>
      </c>
      <c r="D2504" s="261">
        <v>1.4650621693284187</v>
      </c>
      <c r="E2504" t="s">
        <v>267</v>
      </c>
      <c r="F2504" t="s">
        <v>268</v>
      </c>
      <c r="G2504" t="s">
        <v>269</v>
      </c>
    </row>
    <row r="2505" spans="1:7">
      <c r="A2505">
        <v>2015</v>
      </c>
      <c r="B2505" t="s">
        <v>223</v>
      </c>
      <c r="C2505" t="s">
        <v>262</v>
      </c>
      <c r="D2505" s="261">
        <v>1.3543200908477346</v>
      </c>
      <c r="E2505" t="s">
        <v>267</v>
      </c>
      <c r="F2505" t="s">
        <v>268</v>
      </c>
      <c r="G2505" t="s">
        <v>269</v>
      </c>
    </row>
    <row r="2506" spans="1:7">
      <c r="A2506">
        <v>2016</v>
      </c>
      <c r="B2506" t="s">
        <v>223</v>
      </c>
      <c r="C2506" t="s">
        <v>262</v>
      </c>
      <c r="D2506" s="261">
        <v>1.523434616003229</v>
      </c>
      <c r="E2506" t="s">
        <v>267</v>
      </c>
      <c r="F2506" t="s">
        <v>268</v>
      </c>
      <c r="G2506" t="s">
        <v>269</v>
      </c>
    </row>
    <row r="2507" spans="1:7">
      <c r="A2507">
        <v>2017</v>
      </c>
      <c r="B2507" t="s">
        <v>223</v>
      </c>
      <c r="C2507" t="s">
        <v>262</v>
      </c>
      <c r="D2507" s="261">
        <v>0.31460599350485868</v>
      </c>
      <c r="E2507" t="s">
        <v>267</v>
      </c>
      <c r="F2507" t="s">
        <v>268</v>
      </c>
      <c r="G2507" t="s">
        <v>269</v>
      </c>
    </row>
    <row r="2508" spans="1:7">
      <c r="A2508">
        <v>2018</v>
      </c>
      <c r="B2508" t="s">
        <v>223</v>
      </c>
      <c r="C2508" t="s">
        <v>262</v>
      </c>
      <c r="D2508" s="261">
        <v>1.8234393733631415</v>
      </c>
      <c r="E2508" t="s">
        <v>267</v>
      </c>
      <c r="F2508" t="s">
        <v>268</v>
      </c>
      <c r="G2508" t="s">
        <v>269</v>
      </c>
    </row>
    <row r="2509" spans="1:7">
      <c r="A2509">
        <v>2019</v>
      </c>
      <c r="B2509" t="s">
        <v>223</v>
      </c>
      <c r="C2509" t="s">
        <v>262</v>
      </c>
      <c r="D2509" s="261">
        <v>1.4169772968019139</v>
      </c>
      <c r="E2509" t="s">
        <v>267</v>
      </c>
      <c r="F2509" t="s">
        <v>268</v>
      </c>
      <c r="G2509" t="s">
        <v>269</v>
      </c>
    </row>
    <row r="2510" spans="1:7">
      <c r="A2510">
        <v>2020</v>
      </c>
      <c r="B2510" t="s">
        <v>223</v>
      </c>
      <c r="C2510" t="s">
        <v>262</v>
      </c>
      <c r="D2510" s="261">
        <v>1.6040236811829471</v>
      </c>
      <c r="E2510" t="s">
        <v>267</v>
      </c>
      <c r="F2510" t="s">
        <v>268</v>
      </c>
      <c r="G2510" t="s">
        <v>269</v>
      </c>
    </row>
    <row r="2511" spans="1:7">
      <c r="A2511">
        <v>2021</v>
      </c>
      <c r="B2511" t="s">
        <v>223</v>
      </c>
      <c r="C2511" t="s">
        <v>262</v>
      </c>
      <c r="D2511" s="261">
        <v>1.4264120695473148</v>
      </c>
      <c r="E2511" t="s">
        <v>267</v>
      </c>
      <c r="F2511" t="s">
        <v>268</v>
      </c>
      <c r="G2511" t="s">
        <v>269</v>
      </c>
    </row>
    <row r="2512" spans="1:7">
      <c r="A2512">
        <v>2022</v>
      </c>
      <c r="B2512" t="s">
        <v>223</v>
      </c>
      <c r="C2512" t="s">
        <v>262</v>
      </c>
      <c r="D2512" s="261">
        <v>1.8619851259648195</v>
      </c>
      <c r="E2512" t="s">
        <v>267</v>
      </c>
      <c r="F2512" t="s">
        <v>268</v>
      </c>
      <c r="G2512" t="s">
        <v>269</v>
      </c>
    </row>
    <row r="2513" spans="1:7">
      <c r="A2513">
        <v>1980</v>
      </c>
      <c r="B2513" t="s">
        <v>254</v>
      </c>
      <c r="C2513" t="s">
        <v>243</v>
      </c>
      <c r="D2513" s="261">
        <v>0.68547289286247515</v>
      </c>
      <c r="E2513" t="s">
        <v>267</v>
      </c>
      <c r="F2513" t="s">
        <v>268</v>
      </c>
      <c r="G2513" t="s">
        <v>269</v>
      </c>
    </row>
    <row r="2514" spans="1:7">
      <c r="A2514">
        <v>1981</v>
      </c>
      <c r="B2514" t="s">
        <v>254</v>
      </c>
      <c r="C2514" t="s">
        <v>243</v>
      </c>
      <c r="D2514" s="261">
        <v>0.41745301479349106</v>
      </c>
      <c r="E2514" t="s">
        <v>267</v>
      </c>
      <c r="F2514" t="s">
        <v>268</v>
      </c>
      <c r="G2514" t="s">
        <v>269</v>
      </c>
    </row>
    <row r="2515" spans="1:7">
      <c r="A2515">
        <v>1982</v>
      </c>
      <c r="B2515" t="s">
        <v>254</v>
      </c>
      <c r="C2515" t="s">
        <v>243</v>
      </c>
      <c r="D2515" s="261">
        <v>0.2635795131531346</v>
      </c>
      <c r="E2515" t="s">
        <v>267</v>
      </c>
      <c r="F2515" t="s">
        <v>268</v>
      </c>
      <c r="G2515" t="s">
        <v>269</v>
      </c>
    </row>
    <row r="2516" spans="1:7">
      <c r="A2516">
        <v>1983</v>
      </c>
      <c r="B2516" t="s">
        <v>254</v>
      </c>
      <c r="C2516" t="s">
        <v>243</v>
      </c>
      <c r="D2516" s="261">
        <v>0.29107111609981773</v>
      </c>
      <c r="E2516" t="s">
        <v>267</v>
      </c>
      <c r="F2516" t="s">
        <v>268</v>
      </c>
      <c r="G2516" t="s">
        <v>269</v>
      </c>
    </row>
    <row r="2517" spans="1:7">
      <c r="A2517">
        <v>1984</v>
      </c>
      <c r="B2517" t="s">
        <v>254</v>
      </c>
      <c r="C2517" t="s">
        <v>243</v>
      </c>
      <c r="D2517" s="261">
        <v>0.20435967302452321</v>
      </c>
      <c r="E2517" t="s">
        <v>267</v>
      </c>
      <c r="F2517" t="s">
        <v>268</v>
      </c>
      <c r="G2517" t="s">
        <v>269</v>
      </c>
    </row>
    <row r="2518" spans="1:7">
      <c r="A2518">
        <v>1985</v>
      </c>
      <c r="B2518" t="s">
        <v>254</v>
      </c>
      <c r="C2518" t="s">
        <v>243</v>
      </c>
      <c r="D2518" s="261">
        <v>0.23106019306735548</v>
      </c>
      <c r="E2518" t="s">
        <v>267</v>
      </c>
      <c r="F2518" t="s">
        <v>268</v>
      </c>
      <c r="G2518" t="s">
        <v>269</v>
      </c>
    </row>
    <row r="2519" spans="1:7">
      <c r="A2519">
        <v>1986</v>
      </c>
      <c r="B2519" t="s">
        <v>254</v>
      </c>
      <c r="C2519" t="s">
        <v>243</v>
      </c>
      <c r="D2519" s="261">
        <v>0.30625262309319301</v>
      </c>
      <c r="E2519" t="s">
        <v>267</v>
      </c>
      <c r="F2519" t="s">
        <v>268</v>
      </c>
      <c r="G2519" t="s">
        <v>269</v>
      </c>
    </row>
    <row r="2520" spans="1:7">
      <c r="A2520">
        <v>1987</v>
      </c>
      <c r="B2520" t="s">
        <v>254</v>
      </c>
      <c r="C2520" t="s">
        <v>243</v>
      </c>
      <c r="D2520" s="261">
        <v>0.19151249567552431</v>
      </c>
      <c r="E2520" t="s">
        <v>267</v>
      </c>
      <c r="F2520" t="s">
        <v>268</v>
      </c>
      <c r="G2520" t="s">
        <v>269</v>
      </c>
    </row>
    <row r="2521" spans="1:7">
      <c r="A2521">
        <v>1988</v>
      </c>
      <c r="B2521" t="s">
        <v>254</v>
      </c>
      <c r="C2521" t="s">
        <v>243</v>
      </c>
      <c r="D2521" s="261">
        <v>0.29344423539206849</v>
      </c>
      <c r="E2521" t="s">
        <v>267</v>
      </c>
      <c r="F2521" t="s">
        <v>268</v>
      </c>
      <c r="G2521" t="s">
        <v>269</v>
      </c>
    </row>
    <row r="2522" spans="1:7">
      <c r="A2522">
        <v>1989</v>
      </c>
      <c r="B2522" t="s">
        <v>254</v>
      </c>
      <c r="C2522" t="s">
        <v>243</v>
      </c>
      <c r="D2522" s="261">
        <v>0.21306531037995971</v>
      </c>
      <c r="E2522" t="s">
        <v>267</v>
      </c>
      <c r="F2522" t="s">
        <v>268</v>
      </c>
      <c r="G2522" t="s">
        <v>269</v>
      </c>
    </row>
    <row r="2523" spans="1:7">
      <c r="A2523">
        <v>1990</v>
      </c>
      <c r="B2523" t="s">
        <v>254</v>
      </c>
      <c r="C2523" t="s">
        <v>243</v>
      </c>
      <c r="D2523" s="261">
        <v>0.23067820190939178</v>
      </c>
      <c r="E2523" t="s">
        <v>267</v>
      </c>
      <c r="F2523" t="s">
        <v>268</v>
      </c>
      <c r="G2523" t="s">
        <v>269</v>
      </c>
    </row>
    <row r="2524" spans="1:7">
      <c r="A2524">
        <v>1991</v>
      </c>
      <c r="B2524" t="s">
        <v>254</v>
      </c>
      <c r="C2524" t="s">
        <v>243</v>
      </c>
      <c r="D2524" s="261">
        <v>0.27890316497891465</v>
      </c>
      <c r="E2524" t="s">
        <v>267</v>
      </c>
      <c r="F2524" t="s">
        <v>268</v>
      </c>
      <c r="G2524" t="s">
        <v>269</v>
      </c>
    </row>
    <row r="2525" spans="1:7">
      <c r="A2525">
        <v>1992</v>
      </c>
      <c r="B2525" t="s">
        <v>254</v>
      </c>
      <c r="C2525" t="s">
        <v>243</v>
      </c>
      <c r="D2525" s="261">
        <v>0.42235318847462372</v>
      </c>
      <c r="E2525" t="s">
        <v>267</v>
      </c>
      <c r="F2525" t="s">
        <v>268</v>
      </c>
      <c r="G2525" t="s">
        <v>269</v>
      </c>
    </row>
    <row r="2526" spans="1:7">
      <c r="A2526">
        <v>1993</v>
      </c>
      <c r="B2526" t="s">
        <v>254</v>
      </c>
      <c r="C2526" t="s">
        <v>243</v>
      </c>
      <c r="D2526" s="261">
        <v>0.2067203319820945</v>
      </c>
      <c r="E2526" t="s">
        <v>267</v>
      </c>
      <c r="F2526" t="s">
        <v>268</v>
      </c>
      <c r="G2526" t="s">
        <v>269</v>
      </c>
    </row>
    <row r="2527" spans="1:7">
      <c r="A2527">
        <v>1994</v>
      </c>
      <c r="B2527" t="s">
        <v>254</v>
      </c>
      <c r="C2527" t="s">
        <v>243</v>
      </c>
      <c r="D2527" s="261">
        <v>0.30595666499643182</v>
      </c>
      <c r="E2527" t="s">
        <v>267</v>
      </c>
      <c r="F2527" t="s">
        <v>268</v>
      </c>
      <c r="G2527" t="s">
        <v>269</v>
      </c>
    </row>
    <row r="2528" spans="1:7">
      <c r="A2528">
        <v>1995</v>
      </c>
      <c r="B2528" t="s">
        <v>254</v>
      </c>
      <c r="C2528" t="s">
        <v>243</v>
      </c>
      <c r="D2528" s="261">
        <v>0.29562157437246073</v>
      </c>
      <c r="E2528" t="s">
        <v>267</v>
      </c>
      <c r="F2528" t="s">
        <v>268</v>
      </c>
      <c r="G2528" t="s">
        <v>269</v>
      </c>
    </row>
    <row r="2529" spans="1:7">
      <c r="A2529">
        <v>1996</v>
      </c>
      <c r="B2529" t="s">
        <v>254</v>
      </c>
      <c r="C2529" t="s">
        <v>243</v>
      </c>
      <c r="D2529" s="261">
        <v>0.2414088486911635</v>
      </c>
      <c r="E2529" t="s">
        <v>267</v>
      </c>
      <c r="F2529" t="s">
        <v>268</v>
      </c>
      <c r="G2529" t="s">
        <v>269</v>
      </c>
    </row>
    <row r="2530" spans="1:7">
      <c r="A2530">
        <v>1997</v>
      </c>
      <c r="B2530" t="s">
        <v>254</v>
      </c>
      <c r="C2530" t="s">
        <v>243</v>
      </c>
      <c r="D2530" s="261">
        <v>0.18137714721228823</v>
      </c>
      <c r="E2530" t="s">
        <v>267</v>
      </c>
      <c r="F2530" t="s">
        <v>268</v>
      </c>
      <c r="G2530" t="s">
        <v>269</v>
      </c>
    </row>
    <row r="2531" spans="1:7">
      <c r="A2531">
        <v>1998</v>
      </c>
      <c r="B2531" t="s">
        <v>254</v>
      </c>
      <c r="C2531" t="s">
        <v>243</v>
      </c>
      <c r="D2531" s="261">
        <v>0.16</v>
      </c>
      <c r="E2531" t="s">
        <v>267</v>
      </c>
      <c r="F2531" t="s">
        <v>268</v>
      </c>
      <c r="G2531" t="s">
        <v>269</v>
      </c>
    </row>
    <row r="2532" spans="1:7">
      <c r="A2532">
        <v>1999</v>
      </c>
      <c r="B2532" t="s">
        <v>254</v>
      </c>
      <c r="C2532" t="s">
        <v>243</v>
      </c>
      <c r="D2532" s="261">
        <v>0.24597647648543655</v>
      </c>
      <c r="E2532" t="s">
        <v>267</v>
      </c>
      <c r="F2532" t="s">
        <v>268</v>
      </c>
      <c r="G2532" t="s">
        <v>269</v>
      </c>
    </row>
    <row r="2533" spans="1:7">
      <c r="A2533">
        <v>2000</v>
      </c>
      <c r="B2533" t="s">
        <v>254</v>
      </c>
      <c r="C2533" t="s">
        <v>243</v>
      </c>
      <c r="D2533" s="261">
        <v>0.33323349431202481</v>
      </c>
      <c r="E2533" t="s">
        <v>267</v>
      </c>
      <c r="F2533" t="s">
        <v>268</v>
      </c>
      <c r="G2533" t="s">
        <v>269</v>
      </c>
    </row>
    <row r="2534" spans="1:7">
      <c r="A2534">
        <v>2001</v>
      </c>
      <c r="B2534" t="s">
        <v>254</v>
      </c>
      <c r="C2534" t="s">
        <v>243</v>
      </c>
      <c r="D2534" s="261">
        <v>0.25656391885739871</v>
      </c>
      <c r="E2534" t="s">
        <v>267</v>
      </c>
      <c r="F2534" t="s">
        <v>268</v>
      </c>
      <c r="G2534" t="s">
        <v>269</v>
      </c>
    </row>
    <row r="2535" spans="1:7">
      <c r="A2535">
        <v>2002</v>
      </c>
      <c r="B2535" t="s">
        <v>254</v>
      </c>
      <c r="C2535" t="s">
        <v>243</v>
      </c>
      <c r="D2535" s="261">
        <v>0.45573691169579827</v>
      </c>
      <c r="E2535" t="s">
        <v>267</v>
      </c>
      <c r="F2535" t="s">
        <v>268</v>
      </c>
      <c r="G2535" t="s">
        <v>269</v>
      </c>
    </row>
    <row r="2536" spans="1:7">
      <c r="A2536">
        <v>2003</v>
      </c>
      <c r="B2536" t="s">
        <v>254</v>
      </c>
      <c r="C2536" t="s">
        <v>243</v>
      </c>
      <c r="D2536" s="261">
        <v>0.35623454501699831</v>
      </c>
      <c r="E2536" t="s">
        <v>267</v>
      </c>
      <c r="F2536" t="s">
        <v>268</v>
      </c>
      <c r="G2536" t="s">
        <v>269</v>
      </c>
    </row>
    <row r="2537" spans="1:7">
      <c r="A2537">
        <v>2004</v>
      </c>
      <c r="B2537" t="s">
        <v>254</v>
      </c>
      <c r="C2537" t="s">
        <v>243</v>
      </c>
      <c r="D2537" s="261">
        <v>0.46206818071575151</v>
      </c>
      <c r="E2537" t="s">
        <v>267</v>
      </c>
      <c r="F2537" t="s">
        <v>268</v>
      </c>
      <c r="G2537" t="s">
        <v>269</v>
      </c>
    </row>
    <row r="2538" spans="1:7">
      <c r="A2538">
        <v>2005</v>
      </c>
      <c r="B2538" t="s">
        <v>254</v>
      </c>
      <c r="C2538" t="s">
        <v>243</v>
      </c>
      <c r="D2538" s="261">
        <v>0.45174283194866843</v>
      </c>
      <c r="E2538" t="s">
        <v>267</v>
      </c>
      <c r="F2538" t="s">
        <v>268</v>
      </c>
      <c r="G2538" t="s">
        <v>269</v>
      </c>
    </row>
    <row r="2539" spans="1:7">
      <c r="A2539">
        <v>2006</v>
      </c>
      <c r="B2539" t="s">
        <v>254</v>
      </c>
      <c r="C2539" t="s">
        <v>243</v>
      </c>
      <c r="D2539" s="261">
        <v>0.32475369848391689</v>
      </c>
      <c r="E2539" t="s">
        <v>267</v>
      </c>
      <c r="F2539" t="s">
        <v>268</v>
      </c>
      <c r="G2539" t="s">
        <v>269</v>
      </c>
    </row>
    <row r="2540" spans="1:7">
      <c r="A2540">
        <v>2007</v>
      </c>
      <c r="B2540" t="s">
        <v>254</v>
      </c>
      <c r="C2540" t="s">
        <v>243</v>
      </c>
      <c r="D2540" s="261">
        <v>0.28344003233573956</v>
      </c>
      <c r="E2540" t="s">
        <v>267</v>
      </c>
      <c r="F2540" t="s">
        <v>268</v>
      </c>
      <c r="G2540" t="s">
        <v>269</v>
      </c>
    </row>
    <row r="2541" spans="1:7">
      <c r="A2541">
        <v>2008</v>
      </c>
      <c r="B2541" t="s">
        <v>254</v>
      </c>
      <c r="C2541" t="s">
        <v>243</v>
      </c>
      <c r="D2541" s="261">
        <v>0.23</v>
      </c>
      <c r="E2541" t="s">
        <v>267</v>
      </c>
      <c r="F2541" t="s">
        <v>268</v>
      </c>
      <c r="G2541" t="s">
        <v>269</v>
      </c>
    </row>
    <row r="2542" spans="1:7">
      <c r="A2542">
        <v>2009</v>
      </c>
      <c r="B2542" t="s">
        <v>254</v>
      </c>
      <c r="C2542" t="s">
        <v>243</v>
      </c>
      <c r="D2542" s="261">
        <v>4.9440636767298506E-2</v>
      </c>
      <c r="E2542" t="s">
        <v>267</v>
      </c>
      <c r="F2542" t="s">
        <v>268</v>
      </c>
      <c r="G2542" t="s">
        <v>269</v>
      </c>
    </row>
    <row r="2543" spans="1:7">
      <c r="A2543">
        <v>2010</v>
      </c>
      <c r="B2543" t="s">
        <v>254</v>
      </c>
      <c r="C2543" t="s">
        <v>243</v>
      </c>
      <c r="D2543" s="261">
        <v>0.2573115222398239</v>
      </c>
      <c r="E2543" t="s">
        <v>267</v>
      </c>
      <c r="F2543" t="s">
        <v>268</v>
      </c>
      <c r="G2543" t="s">
        <v>269</v>
      </c>
    </row>
    <row r="2544" spans="1:7">
      <c r="A2544">
        <v>2011</v>
      </c>
      <c r="B2544" t="s">
        <v>254</v>
      </c>
      <c r="C2544" t="s">
        <v>243</v>
      </c>
      <c r="D2544" s="261">
        <v>0.29681968858460384</v>
      </c>
      <c r="E2544" t="s">
        <v>267</v>
      </c>
      <c r="F2544" t="s">
        <v>268</v>
      </c>
      <c r="G2544" t="s">
        <v>269</v>
      </c>
    </row>
    <row r="2545" spans="1:7">
      <c r="A2545">
        <v>2012</v>
      </c>
      <c r="B2545" t="s">
        <v>254</v>
      </c>
      <c r="C2545" t="s">
        <v>243</v>
      </c>
      <c r="D2545" s="261">
        <v>0.14132585898636932</v>
      </c>
      <c r="E2545" t="s">
        <v>267</v>
      </c>
      <c r="F2545" t="s">
        <v>268</v>
      </c>
      <c r="G2545" t="s">
        <v>269</v>
      </c>
    </row>
    <row r="2546" spans="1:7">
      <c r="A2546">
        <v>2013</v>
      </c>
      <c r="B2546" t="s">
        <v>254</v>
      </c>
      <c r="C2546" t="s">
        <v>243</v>
      </c>
      <c r="D2546" s="261">
        <v>0.23459129892778563</v>
      </c>
      <c r="E2546" t="s">
        <v>267</v>
      </c>
      <c r="F2546" t="s">
        <v>268</v>
      </c>
      <c r="G2546" t="s">
        <v>269</v>
      </c>
    </row>
    <row r="2547" spans="1:7">
      <c r="A2547">
        <v>2014</v>
      </c>
      <c r="B2547" t="s">
        <v>254</v>
      </c>
      <c r="C2547" t="s">
        <v>243</v>
      </c>
      <c r="D2547" s="261">
        <v>0.2834479976745336</v>
      </c>
      <c r="E2547" t="s">
        <v>267</v>
      </c>
      <c r="F2547" t="s">
        <v>268</v>
      </c>
      <c r="G2547" t="s">
        <v>269</v>
      </c>
    </row>
    <row r="2548" spans="1:7">
      <c r="A2548">
        <v>2015</v>
      </c>
      <c r="B2548" t="s">
        <v>254</v>
      </c>
      <c r="C2548" t="s">
        <v>243</v>
      </c>
      <c r="D2548" s="261">
        <v>0.65602748406731304</v>
      </c>
      <c r="E2548" t="s">
        <v>267</v>
      </c>
      <c r="F2548" t="s">
        <v>268</v>
      </c>
      <c r="G2548" t="s">
        <v>269</v>
      </c>
    </row>
    <row r="2549" spans="1:7">
      <c r="A2549">
        <v>2016</v>
      </c>
      <c r="B2549" t="s">
        <v>254</v>
      </c>
      <c r="C2549" t="s">
        <v>243</v>
      </c>
      <c r="D2549" s="261">
        <v>0.48953925323621428</v>
      </c>
      <c r="E2549" t="s">
        <v>267</v>
      </c>
      <c r="F2549" t="s">
        <v>268</v>
      </c>
      <c r="G2549" t="s">
        <v>269</v>
      </c>
    </row>
    <row r="2550" spans="1:7">
      <c r="A2550">
        <v>2017</v>
      </c>
      <c r="B2550" t="s">
        <v>254</v>
      </c>
      <c r="C2550" t="s">
        <v>243</v>
      </c>
      <c r="D2550" s="261">
        <v>0.19416815146129432</v>
      </c>
      <c r="E2550" t="s">
        <v>267</v>
      </c>
      <c r="F2550" t="s">
        <v>268</v>
      </c>
      <c r="G2550" t="s">
        <v>269</v>
      </c>
    </row>
    <row r="2551" spans="1:7">
      <c r="A2551">
        <v>2018</v>
      </c>
      <c r="B2551" t="s">
        <v>254</v>
      </c>
      <c r="C2551" t="s">
        <v>243</v>
      </c>
      <c r="D2551" s="261">
        <v>0.23873530444694965</v>
      </c>
      <c r="E2551" t="s">
        <v>267</v>
      </c>
      <c r="F2551" t="s">
        <v>268</v>
      </c>
      <c r="G2551" t="s">
        <v>269</v>
      </c>
    </row>
    <row r="2552" spans="1:7">
      <c r="A2552">
        <v>2019</v>
      </c>
      <c r="B2552" t="s">
        <v>254</v>
      </c>
      <c r="C2552" t="s">
        <v>243</v>
      </c>
      <c r="D2552" s="261">
        <v>0.29763587281790899</v>
      </c>
      <c r="E2552" t="s">
        <v>267</v>
      </c>
      <c r="F2552" t="s">
        <v>268</v>
      </c>
      <c r="G2552" t="s">
        <v>269</v>
      </c>
    </row>
    <row r="2553" spans="1:7">
      <c r="A2553">
        <v>2020</v>
      </c>
      <c r="B2553" t="s">
        <v>254</v>
      </c>
      <c r="C2553" t="s">
        <v>243</v>
      </c>
      <c r="D2553" s="261">
        <v>0.57495835688685404</v>
      </c>
      <c r="E2553" t="s">
        <v>267</v>
      </c>
      <c r="F2553" t="s">
        <v>268</v>
      </c>
      <c r="G2553" t="s">
        <v>269</v>
      </c>
    </row>
    <row r="2554" spans="1:7">
      <c r="A2554">
        <v>2021</v>
      </c>
      <c r="B2554" t="s">
        <v>254</v>
      </c>
      <c r="C2554" t="s">
        <v>243</v>
      </c>
      <c r="D2554" s="261">
        <v>0.39013985967951215</v>
      </c>
      <c r="E2554" t="s">
        <v>267</v>
      </c>
      <c r="F2554" t="s">
        <v>268</v>
      </c>
      <c r="G2554" t="s">
        <v>269</v>
      </c>
    </row>
    <row r="2555" spans="1:7">
      <c r="A2555">
        <v>2022</v>
      </c>
      <c r="B2555" t="s">
        <v>254</v>
      </c>
      <c r="C2555" t="s">
        <v>243</v>
      </c>
      <c r="D2555" s="261">
        <v>0.40388751334537376</v>
      </c>
      <c r="E2555" t="s">
        <v>267</v>
      </c>
      <c r="F2555" t="s">
        <v>268</v>
      </c>
      <c r="G2555" t="s">
        <v>269</v>
      </c>
    </row>
    <row r="2556" spans="1:7">
      <c r="A2556">
        <v>1970</v>
      </c>
      <c r="B2556" t="s">
        <v>212</v>
      </c>
      <c r="C2556" t="s">
        <v>202</v>
      </c>
      <c r="D2556" s="261">
        <v>1.5274174355773167</v>
      </c>
      <c r="E2556" t="s">
        <v>267</v>
      </c>
      <c r="F2556" t="s">
        <v>268</v>
      </c>
      <c r="G2556" t="s">
        <v>269</v>
      </c>
    </row>
    <row r="2557" spans="1:7">
      <c r="A2557">
        <v>1971</v>
      </c>
      <c r="B2557" t="s">
        <v>212</v>
      </c>
      <c r="C2557" t="s">
        <v>202</v>
      </c>
      <c r="D2557" s="261">
        <v>1.7764529690216262</v>
      </c>
      <c r="E2557" t="s">
        <v>267</v>
      </c>
      <c r="F2557" t="s">
        <v>268</v>
      </c>
      <c r="G2557" t="s">
        <v>269</v>
      </c>
    </row>
    <row r="2558" spans="1:7">
      <c r="A2558">
        <v>1972</v>
      </c>
      <c r="B2558" t="s">
        <v>212</v>
      </c>
      <c r="C2558" t="s">
        <v>202</v>
      </c>
      <c r="D2558" s="261">
        <v>1.6703510309867744</v>
      </c>
      <c r="E2558" t="s">
        <v>267</v>
      </c>
      <c r="F2558" t="s">
        <v>268</v>
      </c>
      <c r="G2558" t="s">
        <v>269</v>
      </c>
    </row>
    <row r="2559" spans="1:7">
      <c r="A2559">
        <v>1973</v>
      </c>
      <c r="B2559" t="s">
        <v>212</v>
      </c>
      <c r="C2559" t="s">
        <v>202</v>
      </c>
      <c r="D2559" s="261">
        <v>1.9225233472858632</v>
      </c>
      <c r="E2559" t="s">
        <v>267</v>
      </c>
      <c r="F2559" t="s">
        <v>268</v>
      </c>
      <c r="G2559" t="s">
        <v>269</v>
      </c>
    </row>
    <row r="2560" spans="1:7">
      <c r="A2560">
        <v>1974</v>
      </c>
      <c r="B2560" t="s">
        <v>212</v>
      </c>
      <c r="C2560" t="s">
        <v>202</v>
      </c>
      <c r="D2560" s="261">
        <v>1.3934740523908831</v>
      </c>
      <c r="E2560" t="s">
        <v>267</v>
      </c>
      <c r="F2560" t="s">
        <v>268</v>
      </c>
      <c r="G2560" t="s">
        <v>269</v>
      </c>
    </row>
    <row r="2561" spans="1:7">
      <c r="A2561">
        <v>1975</v>
      </c>
      <c r="B2561" t="s">
        <v>212</v>
      </c>
      <c r="C2561" t="s">
        <v>202</v>
      </c>
      <c r="D2561" s="261">
        <v>1.5853833581049486</v>
      </c>
      <c r="E2561" t="s">
        <v>267</v>
      </c>
      <c r="F2561" t="s">
        <v>268</v>
      </c>
      <c r="G2561" t="s">
        <v>269</v>
      </c>
    </row>
    <row r="2562" spans="1:7">
      <c r="A2562">
        <v>1976</v>
      </c>
      <c r="B2562" t="s">
        <v>212</v>
      </c>
      <c r="C2562" t="s">
        <v>202</v>
      </c>
      <c r="D2562" s="261">
        <v>1.7469672300318755</v>
      </c>
      <c r="E2562" t="s">
        <v>267</v>
      </c>
      <c r="F2562" t="s">
        <v>268</v>
      </c>
      <c r="G2562" t="s">
        <v>269</v>
      </c>
    </row>
    <row r="2563" spans="1:7">
      <c r="A2563">
        <v>1977</v>
      </c>
      <c r="B2563" t="s">
        <v>212</v>
      </c>
      <c r="C2563" t="s">
        <v>202</v>
      </c>
      <c r="D2563" s="261">
        <v>1.5219829367187461</v>
      </c>
      <c r="E2563" t="s">
        <v>267</v>
      </c>
      <c r="F2563" t="s">
        <v>268</v>
      </c>
      <c r="G2563" t="s">
        <v>269</v>
      </c>
    </row>
    <row r="2564" spans="1:7">
      <c r="A2564">
        <v>1978</v>
      </c>
      <c r="B2564" t="s">
        <v>212</v>
      </c>
      <c r="C2564" t="s">
        <v>202</v>
      </c>
      <c r="D2564" s="261">
        <v>1.5144776152930346</v>
      </c>
      <c r="E2564" t="s">
        <v>267</v>
      </c>
      <c r="F2564" t="s">
        <v>268</v>
      </c>
      <c r="G2564" t="s">
        <v>269</v>
      </c>
    </row>
    <row r="2565" spans="1:7">
      <c r="A2565">
        <v>1979</v>
      </c>
      <c r="B2565" t="s">
        <v>212</v>
      </c>
      <c r="C2565" t="s">
        <v>202</v>
      </c>
      <c r="D2565" s="261">
        <v>1.4147652795983203</v>
      </c>
      <c r="E2565" t="s">
        <v>267</v>
      </c>
      <c r="F2565" t="s">
        <v>268</v>
      </c>
      <c r="G2565" t="s">
        <v>269</v>
      </c>
    </row>
    <row r="2566" spans="1:7">
      <c r="A2566">
        <v>1980</v>
      </c>
      <c r="B2566" t="s">
        <v>212</v>
      </c>
      <c r="C2566" t="s">
        <v>202</v>
      </c>
      <c r="D2566" s="261">
        <v>1.2690689688485286</v>
      </c>
      <c r="E2566" t="s">
        <v>267</v>
      </c>
      <c r="F2566" t="s">
        <v>268</v>
      </c>
      <c r="G2566" t="s">
        <v>269</v>
      </c>
    </row>
    <row r="2567" spans="1:7">
      <c r="A2567">
        <v>1981</v>
      </c>
      <c r="B2567" t="s">
        <v>212</v>
      </c>
      <c r="C2567" t="s">
        <v>202</v>
      </c>
      <c r="D2567" s="261">
        <v>1.3688980110103233</v>
      </c>
      <c r="E2567" t="s">
        <v>267</v>
      </c>
      <c r="F2567" t="s">
        <v>268</v>
      </c>
      <c r="G2567" t="s">
        <v>269</v>
      </c>
    </row>
    <row r="2568" spans="1:7">
      <c r="A2568">
        <v>1982</v>
      </c>
      <c r="B2568" t="s">
        <v>212</v>
      </c>
      <c r="C2568" t="s">
        <v>202</v>
      </c>
      <c r="D2568" s="261">
        <v>1.5022309507812632</v>
      </c>
      <c r="E2568" t="s">
        <v>267</v>
      </c>
      <c r="F2568" t="s">
        <v>268</v>
      </c>
      <c r="G2568" t="s">
        <v>269</v>
      </c>
    </row>
    <row r="2569" spans="1:7">
      <c r="A2569">
        <v>1983</v>
      </c>
      <c r="B2569" t="s">
        <v>212</v>
      </c>
      <c r="C2569" t="s">
        <v>202</v>
      </c>
      <c r="D2569" s="261">
        <v>1.5906481667214385</v>
      </c>
      <c r="E2569" t="s">
        <v>267</v>
      </c>
      <c r="F2569" t="s">
        <v>268</v>
      </c>
      <c r="G2569" t="s">
        <v>269</v>
      </c>
    </row>
    <row r="2570" spans="1:7">
      <c r="A2570">
        <v>1984</v>
      </c>
      <c r="B2570" t="s">
        <v>212</v>
      </c>
      <c r="C2570" t="s">
        <v>202</v>
      </c>
      <c r="D2570" s="261">
        <v>1.3894765346015194</v>
      </c>
      <c r="E2570" t="s">
        <v>267</v>
      </c>
      <c r="F2570" t="s">
        <v>268</v>
      </c>
      <c r="G2570" t="s">
        <v>269</v>
      </c>
    </row>
    <row r="2571" spans="1:7">
      <c r="A2571">
        <v>1985</v>
      </c>
      <c r="B2571" t="s">
        <v>212</v>
      </c>
      <c r="C2571" t="s">
        <v>202</v>
      </c>
      <c r="D2571" s="261">
        <v>1.5218102370987896</v>
      </c>
      <c r="E2571" t="s">
        <v>267</v>
      </c>
      <c r="F2571" t="s">
        <v>268</v>
      </c>
      <c r="G2571" t="s">
        <v>269</v>
      </c>
    </row>
    <row r="2572" spans="1:7">
      <c r="A2572">
        <v>1986</v>
      </c>
      <c r="B2572" t="s">
        <v>212</v>
      </c>
      <c r="C2572" t="s">
        <v>202</v>
      </c>
      <c r="D2572" s="261">
        <v>1.6654823790468356</v>
      </c>
      <c r="E2572" t="s">
        <v>267</v>
      </c>
      <c r="F2572" t="s">
        <v>268</v>
      </c>
      <c r="G2572" t="s">
        <v>269</v>
      </c>
    </row>
    <row r="2573" spans="1:7">
      <c r="A2573">
        <v>1987</v>
      </c>
      <c r="B2573" t="s">
        <v>212</v>
      </c>
      <c r="C2573" t="s">
        <v>202</v>
      </c>
      <c r="D2573" s="261">
        <v>1.6630698011564886</v>
      </c>
      <c r="E2573" t="s">
        <v>267</v>
      </c>
      <c r="F2573" t="s">
        <v>268</v>
      </c>
      <c r="G2573" t="s">
        <v>269</v>
      </c>
    </row>
    <row r="2574" spans="1:7">
      <c r="A2574">
        <v>1988</v>
      </c>
      <c r="B2574" t="s">
        <v>212</v>
      </c>
      <c r="C2574" t="s">
        <v>202</v>
      </c>
      <c r="D2574" s="261">
        <v>1.9622807840960566</v>
      </c>
      <c r="E2574" t="s">
        <v>267</v>
      </c>
      <c r="F2574" t="s">
        <v>268</v>
      </c>
      <c r="G2574" t="s">
        <v>269</v>
      </c>
    </row>
    <row r="2575" spans="1:7">
      <c r="A2575">
        <v>1989</v>
      </c>
      <c r="B2575" t="s">
        <v>212</v>
      </c>
      <c r="C2575" t="s">
        <v>202</v>
      </c>
      <c r="D2575" s="261">
        <v>2.0910318506359626</v>
      </c>
      <c r="E2575" t="s">
        <v>267</v>
      </c>
      <c r="F2575" t="s">
        <v>268</v>
      </c>
      <c r="G2575" t="s">
        <v>269</v>
      </c>
    </row>
    <row r="2576" spans="1:7">
      <c r="A2576">
        <v>1990</v>
      </c>
      <c r="B2576" t="s">
        <v>212</v>
      </c>
      <c r="C2576" t="s">
        <v>202</v>
      </c>
      <c r="D2576" s="261">
        <v>2.532044857115443</v>
      </c>
      <c r="E2576" t="s">
        <v>267</v>
      </c>
      <c r="F2576" t="s">
        <v>268</v>
      </c>
      <c r="G2576" t="s">
        <v>269</v>
      </c>
    </row>
    <row r="2577" spans="1:7">
      <c r="A2577">
        <v>1991</v>
      </c>
      <c r="B2577" t="s">
        <v>212</v>
      </c>
      <c r="C2577" t="s">
        <v>202</v>
      </c>
      <c r="D2577" s="261">
        <v>2.8901389789856129</v>
      </c>
      <c r="E2577" t="s">
        <v>267</v>
      </c>
      <c r="F2577" t="s">
        <v>268</v>
      </c>
      <c r="G2577" t="s">
        <v>269</v>
      </c>
    </row>
    <row r="2578" spans="1:7">
      <c r="A2578">
        <v>1992</v>
      </c>
      <c r="B2578" t="s">
        <v>212</v>
      </c>
      <c r="C2578" t="s">
        <v>202</v>
      </c>
      <c r="D2578" s="261">
        <v>2.4029677917740395</v>
      </c>
      <c r="E2578" t="s">
        <v>267</v>
      </c>
      <c r="F2578" t="s">
        <v>268</v>
      </c>
      <c r="G2578" t="s">
        <v>269</v>
      </c>
    </row>
    <row r="2579" spans="1:7">
      <c r="A2579">
        <v>1993</v>
      </c>
      <c r="B2579" t="s">
        <v>212</v>
      </c>
      <c r="C2579" t="s">
        <v>202</v>
      </c>
      <c r="D2579" s="261">
        <v>2.961366966628884</v>
      </c>
      <c r="E2579" t="s">
        <v>267</v>
      </c>
      <c r="F2579" t="s">
        <v>268</v>
      </c>
      <c r="G2579" t="s">
        <v>269</v>
      </c>
    </row>
    <row r="2580" spans="1:7">
      <c r="A2580">
        <v>1994</v>
      </c>
      <c r="B2580" t="s">
        <v>212</v>
      </c>
      <c r="C2580" t="s">
        <v>202</v>
      </c>
      <c r="D2580" s="261">
        <v>2.9391304867216328</v>
      </c>
      <c r="E2580" t="s">
        <v>267</v>
      </c>
      <c r="F2580" t="s">
        <v>268</v>
      </c>
      <c r="G2580" t="s">
        <v>269</v>
      </c>
    </row>
    <row r="2581" spans="1:7">
      <c r="A2581">
        <v>1995</v>
      </c>
      <c r="B2581" t="s">
        <v>212</v>
      </c>
      <c r="C2581" t="s">
        <v>202</v>
      </c>
      <c r="D2581" s="261">
        <v>2.6424176949020284</v>
      </c>
      <c r="E2581" t="s">
        <v>267</v>
      </c>
      <c r="F2581" t="s">
        <v>268</v>
      </c>
      <c r="G2581" t="s">
        <v>269</v>
      </c>
    </row>
    <row r="2582" spans="1:7">
      <c r="A2582">
        <v>1996</v>
      </c>
      <c r="B2582" t="s">
        <v>212</v>
      </c>
      <c r="C2582" t="s">
        <v>202</v>
      </c>
      <c r="D2582" s="261">
        <v>2.7990299117059183</v>
      </c>
      <c r="E2582" t="s">
        <v>267</v>
      </c>
      <c r="F2582" t="s">
        <v>268</v>
      </c>
      <c r="G2582" t="s">
        <v>269</v>
      </c>
    </row>
    <row r="2583" spans="1:7">
      <c r="A2583">
        <v>1997</v>
      </c>
      <c r="B2583" t="s">
        <v>212</v>
      </c>
      <c r="C2583" t="s">
        <v>202</v>
      </c>
      <c r="D2583" s="261">
        <v>2.6805175402327484</v>
      </c>
      <c r="E2583" t="s">
        <v>267</v>
      </c>
      <c r="F2583" t="s">
        <v>268</v>
      </c>
      <c r="G2583" t="s">
        <v>269</v>
      </c>
    </row>
    <row r="2584" spans="1:7">
      <c r="A2584">
        <v>1998</v>
      </c>
      <c r="B2584" t="s">
        <v>212</v>
      </c>
      <c r="C2584" t="s">
        <v>202</v>
      </c>
      <c r="D2584" s="261">
        <v>2.7309749368922365</v>
      </c>
      <c r="E2584" t="s">
        <v>267</v>
      </c>
      <c r="F2584" t="s">
        <v>268</v>
      </c>
      <c r="G2584" t="s">
        <v>269</v>
      </c>
    </row>
    <row r="2585" spans="1:7">
      <c r="A2585">
        <v>1999</v>
      </c>
      <c r="B2585" t="s">
        <v>212</v>
      </c>
      <c r="C2585" t="s">
        <v>202</v>
      </c>
      <c r="D2585" s="261">
        <v>3.8024771747912891</v>
      </c>
      <c r="E2585" t="s">
        <v>267</v>
      </c>
      <c r="F2585" t="s">
        <v>268</v>
      </c>
      <c r="G2585" t="s">
        <v>269</v>
      </c>
    </row>
    <row r="2586" spans="1:7">
      <c r="A2586">
        <v>2000</v>
      </c>
      <c r="B2586" t="s">
        <v>212</v>
      </c>
      <c r="C2586" t="s">
        <v>202</v>
      </c>
      <c r="D2586" s="261">
        <v>3.6975782756890569</v>
      </c>
      <c r="E2586" t="s">
        <v>267</v>
      </c>
      <c r="F2586" t="s">
        <v>268</v>
      </c>
      <c r="G2586" t="s">
        <v>269</v>
      </c>
    </row>
    <row r="2587" spans="1:7">
      <c r="A2587">
        <v>2001</v>
      </c>
      <c r="B2587" t="s">
        <v>212</v>
      </c>
      <c r="C2587" t="s">
        <v>202</v>
      </c>
      <c r="D2587" s="261">
        <v>4.4502757629419518</v>
      </c>
      <c r="E2587" t="s">
        <v>267</v>
      </c>
      <c r="F2587" t="s">
        <v>268</v>
      </c>
      <c r="G2587" t="s">
        <v>269</v>
      </c>
    </row>
    <row r="2588" spans="1:7">
      <c r="A2588">
        <v>2002</v>
      </c>
      <c r="B2588" t="s">
        <v>212</v>
      </c>
      <c r="C2588" t="s">
        <v>202</v>
      </c>
      <c r="D2588" s="261">
        <v>5.69315234329056</v>
      </c>
      <c r="E2588" t="s">
        <v>267</v>
      </c>
      <c r="F2588" t="s">
        <v>268</v>
      </c>
      <c r="G2588" t="s">
        <v>269</v>
      </c>
    </row>
    <row r="2589" spans="1:7">
      <c r="A2589">
        <v>2003</v>
      </c>
      <c r="B2589" t="s">
        <v>212</v>
      </c>
      <c r="C2589" t="s">
        <v>202</v>
      </c>
      <c r="D2589" s="261">
        <v>5.3997146764857016</v>
      </c>
      <c r="E2589" t="s">
        <v>267</v>
      </c>
      <c r="F2589" t="s">
        <v>268</v>
      </c>
      <c r="G2589" t="s">
        <v>269</v>
      </c>
    </row>
    <row r="2590" spans="1:7">
      <c r="A2590">
        <v>2004</v>
      </c>
      <c r="B2590" t="s">
        <v>212</v>
      </c>
      <c r="C2590" t="s">
        <v>202</v>
      </c>
      <c r="D2590" s="261">
        <v>5.4239879678036376</v>
      </c>
      <c r="E2590" t="s">
        <v>267</v>
      </c>
      <c r="F2590" t="s">
        <v>268</v>
      </c>
      <c r="G2590" t="s">
        <v>269</v>
      </c>
    </row>
    <row r="2591" spans="1:7">
      <c r="A2591">
        <v>2005</v>
      </c>
      <c r="B2591" t="s">
        <v>212</v>
      </c>
      <c r="C2591" t="s">
        <v>202</v>
      </c>
      <c r="D2591" s="261">
        <v>6.203764929182662</v>
      </c>
      <c r="E2591" t="s">
        <v>267</v>
      </c>
      <c r="F2591" t="s">
        <v>268</v>
      </c>
      <c r="G2591" t="s">
        <v>269</v>
      </c>
    </row>
    <row r="2592" spans="1:7">
      <c r="A2592">
        <v>2006</v>
      </c>
      <c r="B2592" t="s">
        <v>212</v>
      </c>
      <c r="C2592" t="s">
        <v>202</v>
      </c>
      <c r="D2592" s="261">
        <v>6.0905657417835837</v>
      </c>
      <c r="E2592" t="s">
        <v>267</v>
      </c>
      <c r="F2592" t="s">
        <v>268</v>
      </c>
      <c r="G2592" t="s">
        <v>269</v>
      </c>
    </row>
    <row r="2593" spans="1:7">
      <c r="A2593">
        <v>2007</v>
      </c>
      <c r="B2593" t="s">
        <v>212</v>
      </c>
      <c r="C2593" t="s">
        <v>202</v>
      </c>
      <c r="D2593" s="261">
        <v>5.9702627970640529</v>
      </c>
      <c r="E2593" t="s">
        <v>267</v>
      </c>
      <c r="F2593" t="s">
        <v>268</v>
      </c>
      <c r="G2593" t="s">
        <v>269</v>
      </c>
    </row>
    <row r="2594" spans="1:7">
      <c r="A2594">
        <v>2008</v>
      </c>
      <c r="B2594" t="s">
        <v>212</v>
      </c>
      <c r="C2594" t="s">
        <v>202</v>
      </c>
      <c r="D2594" s="261">
        <v>6.0404370453882708</v>
      </c>
      <c r="E2594" t="s">
        <v>267</v>
      </c>
      <c r="F2594" t="s">
        <v>268</v>
      </c>
      <c r="G2594" t="s">
        <v>269</v>
      </c>
    </row>
    <row r="2595" spans="1:7">
      <c r="A2595">
        <v>2009</v>
      </c>
      <c r="B2595" t="s">
        <v>212</v>
      </c>
      <c r="C2595" t="s">
        <v>202</v>
      </c>
      <c r="D2595" s="261">
        <v>6.2273102457901555</v>
      </c>
      <c r="E2595" t="s">
        <v>267</v>
      </c>
      <c r="F2595" t="s">
        <v>268</v>
      </c>
      <c r="G2595" t="s">
        <v>269</v>
      </c>
    </row>
    <row r="2596" spans="1:7">
      <c r="A2596">
        <v>2010</v>
      </c>
      <c r="B2596" t="s">
        <v>212</v>
      </c>
      <c r="C2596" t="s">
        <v>202</v>
      </c>
      <c r="D2596" s="261">
        <v>6.9789301322522501</v>
      </c>
      <c r="E2596" t="s">
        <v>267</v>
      </c>
      <c r="F2596" t="s">
        <v>268</v>
      </c>
      <c r="G2596" t="s">
        <v>269</v>
      </c>
    </row>
    <row r="2597" spans="1:7">
      <c r="A2597">
        <v>2011</v>
      </c>
      <c r="B2597" t="s">
        <v>212</v>
      </c>
      <c r="C2597" t="s">
        <v>202</v>
      </c>
      <c r="D2597" s="261">
        <v>7.2895845120332119</v>
      </c>
      <c r="E2597" t="s">
        <v>267</v>
      </c>
      <c r="F2597" t="s">
        <v>268</v>
      </c>
      <c r="G2597" t="s">
        <v>269</v>
      </c>
    </row>
    <row r="2598" spans="1:7">
      <c r="A2598">
        <v>2012</v>
      </c>
      <c r="B2598" t="s">
        <v>212</v>
      </c>
      <c r="C2598" t="s">
        <v>202</v>
      </c>
      <c r="D2598" s="261">
        <v>8.5160129271530867</v>
      </c>
      <c r="E2598" t="s">
        <v>267</v>
      </c>
      <c r="F2598" t="s">
        <v>268</v>
      </c>
      <c r="G2598" t="s">
        <v>269</v>
      </c>
    </row>
    <row r="2599" spans="1:7">
      <c r="A2599">
        <v>2013</v>
      </c>
      <c r="B2599" t="s">
        <v>212</v>
      </c>
      <c r="C2599" t="s">
        <v>202</v>
      </c>
      <c r="D2599" s="261">
        <v>8.1142717847642434</v>
      </c>
      <c r="E2599" t="s">
        <v>267</v>
      </c>
      <c r="F2599" t="s">
        <v>268</v>
      </c>
      <c r="G2599" t="s">
        <v>269</v>
      </c>
    </row>
    <row r="2600" spans="1:7">
      <c r="A2600">
        <v>2014</v>
      </c>
      <c r="B2600" t="s">
        <v>212</v>
      </c>
      <c r="C2600" t="s">
        <v>202</v>
      </c>
      <c r="D2600" s="261">
        <v>8.3932144445322923</v>
      </c>
      <c r="E2600" t="s">
        <v>267</v>
      </c>
      <c r="F2600" t="s">
        <v>268</v>
      </c>
      <c r="G2600" t="s">
        <v>269</v>
      </c>
    </row>
    <row r="2601" spans="1:7">
      <c r="A2601">
        <v>2015</v>
      </c>
      <c r="B2601" t="s">
        <v>212</v>
      </c>
      <c r="C2601" t="s">
        <v>202</v>
      </c>
      <c r="D2601" s="261">
        <v>10.143962498361949</v>
      </c>
      <c r="E2601" t="s">
        <v>267</v>
      </c>
      <c r="F2601" t="s">
        <v>268</v>
      </c>
      <c r="G2601" t="s">
        <v>269</v>
      </c>
    </row>
    <row r="2602" spans="1:7">
      <c r="A2602">
        <v>2016</v>
      </c>
      <c r="B2602" t="s">
        <v>212</v>
      </c>
      <c r="C2602" t="s">
        <v>202</v>
      </c>
      <c r="D2602" s="261">
        <v>9.5438509646106855</v>
      </c>
      <c r="E2602" t="s">
        <v>267</v>
      </c>
      <c r="F2602" t="s">
        <v>268</v>
      </c>
      <c r="G2602" t="s">
        <v>269</v>
      </c>
    </row>
    <row r="2603" spans="1:7">
      <c r="A2603">
        <v>2017</v>
      </c>
      <c r="B2603" t="s">
        <v>212</v>
      </c>
      <c r="C2603" t="s">
        <v>202</v>
      </c>
      <c r="D2603" s="261">
        <v>10.036408441337233</v>
      </c>
      <c r="E2603" t="s">
        <v>267</v>
      </c>
      <c r="F2603" t="s">
        <v>268</v>
      </c>
      <c r="G2603" t="s">
        <v>269</v>
      </c>
    </row>
    <row r="2604" spans="1:7">
      <c r="A2604">
        <v>2018</v>
      </c>
      <c r="B2604" t="s">
        <v>212</v>
      </c>
      <c r="C2604" t="s">
        <v>202</v>
      </c>
      <c r="D2604" s="261">
        <v>13.19420819358132</v>
      </c>
      <c r="E2604" t="s">
        <v>267</v>
      </c>
      <c r="F2604" t="s">
        <v>268</v>
      </c>
      <c r="G2604" t="s">
        <v>269</v>
      </c>
    </row>
    <row r="2605" spans="1:7">
      <c r="A2605">
        <v>2019</v>
      </c>
      <c r="B2605" t="s">
        <v>212</v>
      </c>
      <c r="C2605" t="s">
        <v>202</v>
      </c>
      <c r="D2605" s="261">
        <v>13.026733845344221</v>
      </c>
      <c r="E2605" t="s">
        <v>267</v>
      </c>
      <c r="F2605" t="s">
        <v>268</v>
      </c>
      <c r="G2605" t="s">
        <v>269</v>
      </c>
    </row>
    <row r="2606" spans="1:7">
      <c r="A2606">
        <v>2020</v>
      </c>
      <c r="B2606" t="s">
        <v>212</v>
      </c>
      <c r="C2606" t="s">
        <v>202</v>
      </c>
      <c r="D2606" s="261">
        <v>13.121338760619452</v>
      </c>
      <c r="E2606" t="s">
        <v>267</v>
      </c>
      <c r="F2606" t="s">
        <v>268</v>
      </c>
      <c r="G2606" t="s">
        <v>269</v>
      </c>
    </row>
    <row r="2607" spans="1:7">
      <c r="A2607">
        <v>2021</v>
      </c>
      <c r="B2607" t="s">
        <v>212</v>
      </c>
      <c r="C2607" t="s">
        <v>202</v>
      </c>
      <c r="D2607" s="261">
        <v>14.351782410415943</v>
      </c>
      <c r="E2607" t="s">
        <v>267</v>
      </c>
      <c r="F2607" t="s">
        <v>268</v>
      </c>
      <c r="G2607" t="s">
        <v>269</v>
      </c>
    </row>
    <row r="2608" spans="1:7">
      <c r="A2608">
        <v>2022</v>
      </c>
      <c r="B2608" t="s">
        <v>212</v>
      </c>
      <c r="C2608" t="s">
        <v>202</v>
      </c>
      <c r="D2608" s="261">
        <v>14.672714666117409</v>
      </c>
      <c r="E2608" t="s">
        <v>267</v>
      </c>
      <c r="F2608" t="s">
        <v>268</v>
      </c>
      <c r="G2608" t="s">
        <v>269</v>
      </c>
    </row>
    <row r="2609" spans="1:7">
      <c r="A2609">
        <v>1970</v>
      </c>
      <c r="B2609" t="s">
        <v>213</v>
      </c>
      <c r="C2609" t="s">
        <v>202</v>
      </c>
      <c r="D2609" s="261">
        <v>5.1050903300398947</v>
      </c>
      <c r="E2609" t="s">
        <v>270</v>
      </c>
      <c r="F2609" t="s">
        <v>268</v>
      </c>
      <c r="G2609" t="s">
        <v>269</v>
      </c>
    </row>
    <row r="2610" spans="1:7">
      <c r="A2610">
        <v>1970</v>
      </c>
      <c r="B2610" t="s">
        <v>213</v>
      </c>
      <c r="C2610" t="s">
        <v>264</v>
      </c>
      <c r="D2610" s="261">
        <v>3.1859383588325914</v>
      </c>
      <c r="E2610" t="s">
        <v>270</v>
      </c>
      <c r="F2610" t="s">
        <v>268</v>
      </c>
      <c r="G2610" t="s">
        <v>269</v>
      </c>
    </row>
    <row r="2611" spans="1:7">
      <c r="A2611">
        <v>1970</v>
      </c>
      <c r="B2611" t="s">
        <v>213</v>
      </c>
      <c r="C2611" t="s">
        <v>225</v>
      </c>
      <c r="D2611" s="261">
        <v>1.9191519712073037</v>
      </c>
      <c r="E2611" t="s">
        <v>270</v>
      </c>
      <c r="F2611" t="s">
        <v>268</v>
      </c>
      <c r="G2611" t="s">
        <v>269</v>
      </c>
    </row>
    <row r="2612" spans="1:7">
      <c r="A2612">
        <v>1971</v>
      </c>
      <c r="B2612" t="s">
        <v>213</v>
      </c>
      <c r="C2612" t="s">
        <v>264</v>
      </c>
      <c r="D2612" s="261">
        <v>3.1735214068476822</v>
      </c>
      <c r="E2612" t="s">
        <v>270</v>
      </c>
      <c r="F2612" t="s">
        <v>268</v>
      </c>
      <c r="G2612" t="s">
        <v>269</v>
      </c>
    </row>
    <row r="2613" spans="1:7">
      <c r="A2613">
        <v>1971</v>
      </c>
      <c r="B2613" t="s">
        <v>213</v>
      </c>
      <c r="C2613" t="s">
        <v>225</v>
      </c>
      <c r="D2613" s="261">
        <v>2.0482665016541377</v>
      </c>
      <c r="E2613" t="s">
        <v>270</v>
      </c>
      <c r="F2613" t="s">
        <v>268</v>
      </c>
      <c r="G2613" t="s">
        <v>269</v>
      </c>
    </row>
    <row r="2614" spans="1:7">
      <c r="A2614">
        <v>1971</v>
      </c>
      <c r="B2614" t="s">
        <v>213</v>
      </c>
      <c r="C2614" t="s">
        <v>202</v>
      </c>
      <c r="D2614" s="261">
        <v>5.2217879085018204</v>
      </c>
      <c r="E2614" t="s">
        <v>270</v>
      </c>
      <c r="F2614" t="s">
        <v>268</v>
      </c>
      <c r="G2614" t="s">
        <v>269</v>
      </c>
    </row>
    <row r="2615" spans="1:7">
      <c r="A2615">
        <v>1972</v>
      </c>
      <c r="B2615" t="s">
        <v>213</v>
      </c>
      <c r="C2615" t="s">
        <v>264</v>
      </c>
      <c r="D2615" s="261">
        <v>3.1321605516909625</v>
      </c>
      <c r="E2615" t="s">
        <v>270</v>
      </c>
      <c r="F2615" t="s">
        <v>268</v>
      </c>
      <c r="G2615" t="s">
        <v>269</v>
      </c>
    </row>
    <row r="2616" spans="1:7">
      <c r="A2616">
        <v>1972</v>
      </c>
      <c r="B2616" t="s">
        <v>213</v>
      </c>
      <c r="C2616" t="s">
        <v>225</v>
      </c>
      <c r="D2616" s="261">
        <v>1.9969443915081757</v>
      </c>
      <c r="E2616" t="s">
        <v>270</v>
      </c>
      <c r="F2616" t="s">
        <v>268</v>
      </c>
      <c r="G2616" t="s">
        <v>269</v>
      </c>
    </row>
    <row r="2617" spans="1:7">
      <c r="A2617">
        <v>1972</v>
      </c>
      <c r="B2617" t="s">
        <v>213</v>
      </c>
      <c r="C2617" t="s">
        <v>202</v>
      </c>
      <c r="D2617" s="261">
        <v>5.1291049431991382</v>
      </c>
      <c r="E2617" t="s">
        <v>270</v>
      </c>
      <c r="F2617" t="s">
        <v>268</v>
      </c>
      <c r="G2617" t="s">
        <v>269</v>
      </c>
    </row>
    <row r="2618" spans="1:7">
      <c r="A2618">
        <v>1973</v>
      </c>
      <c r="B2618" t="s">
        <v>213</v>
      </c>
      <c r="C2618" t="s">
        <v>225</v>
      </c>
      <c r="D2618" s="261">
        <v>1.9309541359734603</v>
      </c>
      <c r="E2618" t="s">
        <v>270</v>
      </c>
      <c r="F2618" t="s">
        <v>268</v>
      </c>
      <c r="G2618" t="s">
        <v>269</v>
      </c>
    </row>
    <row r="2619" spans="1:7">
      <c r="A2619">
        <v>1973</v>
      </c>
      <c r="B2619" t="s">
        <v>213</v>
      </c>
      <c r="C2619" t="s">
        <v>264</v>
      </c>
      <c r="D2619" s="261">
        <v>3.4093065393620234</v>
      </c>
      <c r="E2619" t="s">
        <v>270</v>
      </c>
      <c r="F2619" t="s">
        <v>268</v>
      </c>
      <c r="G2619" t="s">
        <v>269</v>
      </c>
    </row>
    <row r="2620" spans="1:7">
      <c r="A2620">
        <v>1973</v>
      </c>
      <c r="B2620" t="s">
        <v>213</v>
      </c>
      <c r="C2620" t="s">
        <v>202</v>
      </c>
      <c r="D2620" s="261">
        <v>5.3402606753354842</v>
      </c>
      <c r="E2620" t="s">
        <v>270</v>
      </c>
      <c r="F2620" t="s">
        <v>268</v>
      </c>
      <c r="G2620" t="s">
        <v>269</v>
      </c>
    </row>
    <row r="2621" spans="1:7">
      <c r="A2621">
        <v>1974</v>
      </c>
      <c r="B2621" t="s">
        <v>213</v>
      </c>
      <c r="C2621" t="s">
        <v>264</v>
      </c>
      <c r="D2621" s="261">
        <v>2.8581118116152782</v>
      </c>
      <c r="E2621" t="s">
        <v>270</v>
      </c>
      <c r="F2621" t="s">
        <v>268</v>
      </c>
      <c r="G2621" t="s">
        <v>269</v>
      </c>
    </row>
    <row r="2622" spans="1:7">
      <c r="A2622">
        <v>1974</v>
      </c>
      <c r="B2622" t="s">
        <v>213</v>
      </c>
      <c r="C2622" t="s">
        <v>225</v>
      </c>
      <c r="D2622" s="261">
        <v>1.9414319114910172</v>
      </c>
      <c r="E2622" t="s">
        <v>270</v>
      </c>
      <c r="F2622" t="s">
        <v>268</v>
      </c>
      <c r="G2622" t="s">
        <v>269</v>
      </c>
    </row>
    <row r="2623" spans="1:7">
      <c r="A2623">
        <v>1974</v>
      </c>
      <c r="B2623" t="s">
        <v>213</v>
      </c>
      <c r="C2623" t="s">
        <v>202</v>
      </c>
      <c r="D2623" s="261">
        <v>4.7995437231062956</v>
      </c>
      <c r="E2623" t="s">
        <v>270</v>
      </c>
      <c r="F2623" t="s">
        <v>268</v>
      </c>
      <c r="G2623" t="s">
        <v>269</v>
      </c>
    </row>
    <row r="2624" spans="1:7">
      <c r="A2624">
        <v>1975</v>
      </c>
      <c r="B2624" t="s">
        <v>213</v>
      </c>
      <c r="C2624" t="s">
        <v>202</v>
      </c>
      <c r="D2624" s="261">
        <v>4.7010363529222774</v>
      </c>
      <c r="E2624" t="s">
        <v>270</v>
      </c>
      <c r="F2624" t="s">
        <v>268</v>
      </c>
      <c r="G2624" t="s">
        <v>269</v>
      </c>
    </row>
    <row r="2625" spans="1:7">
      <c r="A2625">
        <v>1975</v>
      </c>
      <c r="B2625" t="s">
        <v>213</v>
      </c>
      <c r="C2625" t="s">
        <v>264</v>
      </c>
      <c r="D2625" s="261">
        <v>2.8098221270699719</v>
      </c>
      <c r="E2625" t="s">
        <v>270</v>
      </c>
      <c r="F2625" t="s">
        <v>268</v>
      </c>
      <c r="G2625" t="s">
        <v>269</v>
      </c>
    </row>
    <row r="2626" spans="1:7">
      <c r="A2626">
        <v>1975</v>
      </c>
      <c r="B2626" t="s">
        <v>213</v>
      </c>
      <c r="C2626" t="s">
        <v>225</v>
      </c>
      <c r="D2626" s="261">
        <v>1.8912142258523055</v>
      </c>
      <c r="E2626" t="s">
        <v>270</v>
      </c>
      <c r="F2626" t="s">
        <v>268</v>
      </c>
      <c r="G2626" t="s">
        <v>269</v>
      </c>
    </row>
    <row r="2627" spans="1:7">
      <c r="A2627">
        <v>1976</v>
      </c>
      <c r="B2627" t="s">
        <v>213</v>
      </c>
      <c r="C2627" t="s">
        <v>264</v>
      </c>
      <c r="D2627" s="261">
        <v>2.8678884498866002</v>
      </c>
      <c r="E2627" t="s">
        <v>270</v>
      </c>
      <c r="F2627" t="s">
        <v>268</v>
      </c>
      <c r="G2627" t="s">
        <v>269</v>
      </c>
    </row>
    <row r="2628" spans="1:7">
      <c r="A2628">
        <v>1976</v>
      </c>
      <c r="B2628" t="s">
        <v>213</v>
      </c>
      <c r="C2628" t="s">
        <v>202</v>
      </c>
      <c r="D2628" s="261">
        <v>4.7398193784072502</v>
      </c>
      <c r="E2628" t="s">
        <v>270</v>
      </c>
      <c r="F2628" t="s">
        <v>268</v>
      </c>
      <c r="G2628" t="s">
        <v>269</v>
      </c>
    </row>
    <row r="2629" spans="1:7">
      <c r="A2629">
        <v>1976</v>
      </c>
      <c r="B2629" t="s">
        <v>213</v>
      </c>
      <c r="C2629" t="s">
        <v>225</v>
      </c>
      <c r="D2629" s="261">
        <v>1.87193092852065</v>
      </c>
      <c r="E2629" t="s">
        <v>270</v>
      </c>
      <c r="F2629" t="s">
        <v>268</v>
      </c>
      <c r="G2629" t="s">
        <v>269</v>
      </c>
    </row>
    <row r="2630" spans="1:7">
      <c r="A2630">
        <v>1977</v>
      </c>
      <c r="B2630" t="s">
        <v>213</v>
      </c>
      <c r="C2630" t="s">
        <v>225</v>
      </c>
      <c r="D2630" s="261">
        <v>1.7543720685255566</v>
      </c>
      <c r="E2630" t="s">
        <v>270</v>
      </c>
      <c r="F2630" t="s">
        <v>268</v>
      </c>
      <c r="G2630" t="s">
        <v>269</v>
      </c>
    </row>
    <row r="2631" spans="1:7">
      <c r="A2631">
        <v>1977</v>
      </c>
      <c r="B2631" t="s">
        <v>213</v>
      </c>
      <c r="C2631" t="s">
        <v>202</v>
      </c>
      <c r="D2631" s="261">
        <v>4.800858967700453</v>
      </c>
      <c r="E2631" t="s">
        <v>270</v>
      </c>
      <c r="F2631" t="s">
        <v>268</v>
      </c>
      <c r="G2631" t="s">
        <v>269</v>
      </c>
    </row>
    <row r="2632" spans="1:7">
      <c r="A2632">
        <v>1977</v>
      </c>
      <c r="B2632" t="s">
        <v>213</v>
      </c>
      <c r="C2632" t="s">
        <v>264</v>
      </c>
      <c r="D2632" s="261">
        <v>3.0464868991748966</v>
      </c>
      <c r="E2632" t="s">
        <v>270</v>
      </c>
      <c r="F2632" t="s">
        <v>268</v>
      </c>
      <c r="G2632" t="s">
        <v>269</v>
      </c>
    </row>
    <row r="2633" spans="1:7">
      <c r="A2633">
        <v>1978</v>
      </c>
      <c r="B2633" t="s">
        <v>213</v>
      </c>
      <c r="C2633" t="s">
        <v>225</v>
      </c>
      <c r="D2633" s="261">
        <v>1.7777252195790374</v>
      </c>
      <c r="E2633" t="s">
        <v>270</v>
      </c>
      <c r="F2633" t="s">
        <v>268</v>
      </c>
      <c r="G2633" t="s">
        <v>269</v>
      </c>
    </row>
    <row r="2634" spans="1:7">
      <c r="A2634">
        <v>1978</v>
      </c>
      <c r="B2634" t="s">
        <v>213</v>
      </c>
      <c r="C2634" t="s">
        <v>264</v>
      </c>
      <c r="D2634" s="261">
        <v>2.8767642823978852</v>
      </c>
      <c r="E2634" t="s">
        <v>270</v>
      </c>
      <c r="F2634" t="s">
        <v>268</v>
      </c>
      <c r="G2634" t="s">
        <v>269</v>
      </c>
    </row>
    <row r="2635" spans="1:7">
      <c r="A2635">
        <v>1978</v>
      </c>
      <c r="B2635" t="s">
        <v>213</v>
      </c>
      <c r="C2635" t="s">
        <v>202</v>
      </c>
      <c r="D2635" s="261">
        <v>4.6544895019769221</v>
      </c>
      <c r="E2635" t="s">
        <v>270</v>
      </c>
      <c r="F2635" t="s">
        <v>268</v>
      </c>
      <c r="G2635" t="s">
        <v>269</v>
      </c>
    </row>
    <row r="2636" spans="1:7">
      <c r="A2636">
        <v>1979</v>
      </c>
      <c r="B2636" t="s">
        <v>213</v>
      </c>
      <c r="C2636" t="s">
        <v>264</v>
      </c>
      <c r="D2636" s="261">
        <v>2.5990048666741816</v>
      </c>
      <c r="E2636" t="s">
        <v>270</v>
      </c>
      <c r="F2636" t="s">
        <v>268</v>
      </c>
      <c r="G2636" t="s">
        <v>269</v>
      </c>
    </row>
    <row r="2637" spans="1:7">
      <c r="A2637">
        <v>1979</v>
      </c>
      <c r="B2637" t="s">
        <v>213</v>
      </c>
      <c r="C2637" t="s">
        <v>225</v>
      </c>
      <c r="D2637" s="261">
        <v>1.8847001932860856</v>
      </c>
      <c r="E2637" t="s">
        <v>270</v>
      </c>
      <c r="F2637" t="s">
        <v>268</v>
      </c>
      <c r="G2637" t="s">
        <v>269</v>
      </c>
    </row>
    <row r="2638" spans="1:7">
      <c r="A2638">
        <v>1979</v>
      </c>
      <c r="B2638" t="s">
        <v>213</v>
      </c>
      <c r="C2638" t="s">
        <v>202</v>
      </c>
      <c r="D2638" s="261">
        <v>4.4837050599602675</v>
      </c>
      <c r="E2638" t="s">
        <v>270</v>
      </c>
      <c r="F2638" t="s">
        <v>268</v>
      </c>
      <c r="G2638" t="s">
        <v>269</v>
      </c>
    </row>
    <row r="2639" spans="1:7">
      <c r="A2639">
        <v>1980</v>
      </c>
      <c r="B2639" t="s">
        <v>213</v>
      </c>
      <c r="C2639" t="s">
        <v>202</v>
      </c>
      <c r="D2639" s="261">
        <v>4.4666446264197033</v>
      </c>
      <c r="E2639" t="s">
        <v>270</v>
      </c>
      <c r="F2639" t="s">
        <v>268</v>
      </c>
      <c r="G2639" t="s">
        <v>269</v>
      </c>
    </row>
    <row r="2640" spans="1:7">
      <c r="A2640">
        <v>1980</v>
      </c>
      <c r="B2640" t="s">
        <v>213</v>
      </c>
      <c r="C2640" t="s">
        <v>225</v>
      </c>
      <c r="D2640" s="261">
        <v>1.781636264633814</v>
      </c>
      <c r="E2640" t="s">
        <v>270</v>
      </c>
      <c r="F2640" t="s">
        <v>268</v>
      </c>
      <c r="G2640" t="s">
        <v>269</v>
      </c>
    </row>
    <row r="2641" spans="1:7">
      <c r="A2641">
        <v>1980</v>
      </c>
      <c r="B2641" t="s">
        <v>213</v>
      </c>
      <c r="C2641" t="s">
        <v>264</v>
      </c>
      <c r="D2641" s="261">
        <v>2.6850083617858895</v>
      </c>
      <c r="E2641" t="s">
        <v>270</v>
      </c>
      <c r="F2641" t="s">
        <v>268</v>
      </c>
      <c r="G2641" t="s">
        <v>269</v>
      </c>
    </row>
    <row r="2642" spans="1:7">
      <c r="A2642">
        <v>1981</v>
      </c>
      <c r="B2642" t="s">
        <v>213</v>
      </c>
      <c r="C2642" t="s">
        <v>202</v>
      </c>
      <c r="D2642" s="261">
        <v>4.4342399648788833</v>
      </c>
      <c r="E2642" t="s">
        <v>270</v>
      </c>
      <c r="F2642" t="s">
        <v>268</v>
      </c>
      <c r="G2642" t="s">
        <v>269</v>
      </c>
    </row>
    <row r="2643" spans="1:7">
      <c r="A2643">
        <v>1981</v>
      </c>
      <c r="B2643" t="s">
        <v>213</v>
      </c>
      <c r="C2643" t="s">
        <v>225</v>
      </c>
      <c r="D2643" s="261">
        <v>1.7069812407051481</v>
      </c>
      <c r="E2643" t="s">
        <v>270</v>
      </c>
      <c r="F2643" t="s">
        <v>268</v>
      </c>
      <c r="G2643" t="s">
        <v>269</v>
      </c>
    </row>
    <row r="2644" spans="1:7">
      <c r="A2644">
        <v>1981</v>
      </c>
      <c r="B2644" t="s">
        <v>213</v>
      </c>
      <c r="C2644" t="s">
        <v>264</v>
      </c>
      <c r="D2644" s="261">
        <v>2.7272587241737352</v>
      </c>
      <c r="E2644" t="s">
        <v>270</v>
      </c>
      <c r="F2644" t="s">
        <v>268</v>
      </c>
      <c r="G2644" t="s">
        <v>269</v>
      </c>
    </row>
    <row r="2645" spans="1:7">
      <c r="A2645">
        <v>1982</v>
      </c>
      <c r="B2645" t="s">
        <v>213</v>
      </c>
      <c r="C2645" t="s">
        <v>202</v>
      </c>
      <c r="D2645" s="261">
        <v>4.1380077076712993</v>
      </c>
      <c r="E2645" t="s">
        <v>270</v>
      </c>
      <c r="F2645" t="s">
        <v>268</v>
      </c>
      <c r="G2645" t="s">
        <v>269</v>
      </c>
    </row>
    <row r="2646" spans="1:7">
      <c r="A2646">
        <v>1982</v>
      </c>
      <c r="B2646" t="s">
        <v>213</v>
      </c>
      <c r="C2646" t="s">
        <v>264</v>
      </c>
      <c r="D2646" s="261">
        <v>2.4814504351163009</v>
      </c>
      <c r="E2646" t="s">
        <v>270</v>
      </c>
      <c r="F2646" t="s">
        <v>268</v>
      </c>
      <c r="G2646" t="s">
        <v>269</v>
      </c>
    </row>
    <row r="2647" spans="1:7">
      <c r="A2647">
        <v>1982</v>
      </c>
      <c r="B2647" t="s">
        <v>213</v>
      </c>
      <c r="C2647" t="s">
        <v>225</v>
      </c>
      <c r="D2647" s="261">
        <v>1.6565572725549986</v>
      </c>
      <c r="E2647" t="s">
        <v>270</v>
      </c>
      <c r="F2647" t="s">
        <v>268</v>
      </c>
      <c r="G2647" t="s">
        <v>269</v>
      </c>
    </row>
    <row r="2648" spans="1:7">
      <c r="A2648">
        <v>1983</v>
      </c>
      <c r="B2648" t="s">
        <v>213</v>
      </c>
      <c r="C2648" t="s">
        <v>202</v>
      </c>
      <c r="D2648" s="261">
        <v>4.2113234317445087</v>
      </c>
      <c r="E2648" t="s">
        <v>270</v>
      </c>
      <c r="F2648" t="s">
        <v>268</v>
      </c>
      <c r="G2648" t="s">
        <v>269</v>
      </c>
    </row>
    <row r="2649" spans="1:7">
      <c r="A2649">
        <v>1983</v>
      </c>
      <c r="B2649" t="s">
        <v>213</v>
      </c>
      <c r="C2649" t="s">
        <v>225</v>
      </c>
      <c r="D2649" s="261">
        <v>1.8315528601364879</v>
      </c>
      <c r="E2649" t="s">
        <v>270</v>
      </c>
      <c r="F2649" t="s">
        <v>268</v>
      </c>
      <c r="G2649" t="s">
        <v>269</v>
      </c>
    </row>
    <row r="2650" spans="1:7">
      <c r="A2650">
        <v>1983</v>
      </c>
      <c r="B2650" t="s">
        <v>213</v>
      </c>
      <c r="C2650" t="s">
        <v>264</v>
      </c>
      <c r="D2650" s="261">
        <v>2.3797705716080206</v>
      </c>
      <c r="E2650" t="s">
        <v>270</v>
      </c>
      <c r="F2650" t="s">
        <v>268</v>
      </c>
      <c r="G2650" t="s">
        <v>269</v>
      </c>
    </row>
    <row r="2651" spans="1:7">
      <c r="A2651">
        <v>1984</v>
      </c>
      <c r="B2651" t="s">
        <v>213</v>
      </c>
      <c r="C2651" t="s">
        <v>264</v>
      </c>
      <c r="D2651" s="261">
        <v>2.0434593306985271</v>
      </c>
      <c r="E2651" t="s">
        <v>270</v>
      </c>
      <c r="F2651" t="s">
        <v>268</v>
      </c>
      <c r="G2651" t="s">
        <v>269</v>
      </c>
    </row>
    <row r="2652" spans="1:7">
      <c r="A2652">
        <v>1984</v>
      </c>
      <c r="B2652" t="s">
        <v>213</v>
      </c>
      <c r="C2652" t="s">
        <v>202</v>
      </c>
      <c r="D2652" s="261">
        <v>4.0274449366693839</v>
      </c>
      <c r="E2652" t="s">
        <v>270</v>
      </c>
      <c r="F2652" t="s">
        <v>268</v>
      </c>
      <c r="G2652" t="s">
        <v>269</v>
      </c>
    </row>
    <row r="2653" spans="1:7">
      <c r="A2653">
        <v>1984</v>
      </c>
      <c r="B2653" t="s">
        <v>213</v>
      </c>
      <c r="C2653" t="s">
        <v>225</v>
      </c>
      <c r="D2653" s="261">
        <v>1.9839856059708565</v>
      </c>
      <c r="E2653" t="s">
        <v>270</v>
      </c>
      <c r="F2653" t="s">
        <v>268</v>
      </c>
      <c r="G2653" t="s">
        <v>269</v>
      </c>
    </row>
    <row r="2654" spans="1:7">
      <c r="A2654">
        <v>1985</v>
      </c>
      <c r="B2654" t="s">
        <v>213</v>
      </c>
      <c r="C2654" t="s">
        <v>202</v>
      </c>
      <c r="D2654" s="261">
        <v>4.1433268343917344</v>
      </c>
      <c r="E2654" t="s">
        <v>270</v>
      </c>
      <c r="F2654" t="s">
        <v>268</v>
      </c>
      <c r="G2654" t="s">
        <v>269</v>
      </c>
    </row>
    <row r="2655" spans="1:7">
      <c r="A2655">
        <v>1985</v>
      </c>
      <c r="B2655" t="s">
        <v>213</v>
      </c>
      <c r="C2655" t="s">
        <v>264</v>
      </c>
      <c r="D2655" s="261">
        <v>2.0519006730102376</v>
      </c>
      <c r="E2655" t="s">
        <v>270</v>
      </c>
      <c r="F2655" t="s">
        <v>268</v>
      </c>
      <c r="G2655" t="s">
        <v>269</v>
      </c>
    </row>
    <row r="2656" spans="1:7">
      <c r="A2656">
        <v>1985</v>
      </c>
      <c r="B2656" t="s">
        <v>213</v>
      </c>
      <c r="C2656" t="s">
        <v>225</v>
      </c>
      <c r="D2656" s="261">
        <v>2.0914261613814968</v>
      </c>
      <c r="E2656" t="s">
        <v>270</v>
      </c>
      <c r="F2656" t="s">
        <v>268</v>
      </c>
      <c r="G2656" t="s">
        <v>269</v>
      </c>
    </row>
    <row r="2657" spans="1:7">
      <c r="A2657">
        <v>1986</v>
      </c>
      <c r="B2657" t="s">
        <v>213</v>
      </c>
      <c r="C2657" t="s">
        <v>225</v>
      </c>
      <c r="D2657" s="261">
        <v>1.9049223564414857</v>
      </c>
      <c r="E2657" t="s">
        <v>270</v>
      </c>
      <c r="F2657" t="s">
        <v>268</v>
      </c>
      <c r="G2657" t="s">
        <v>269</v>
      </c>
    </row>
    <row r="2658" spans="1:7">
      <c r="A2658">
        <v>1986</v>
      </c>
      <c r="B2658" t="s">
        <v>213</v>
      </c>
      <c r="C2658" t="s">
        <v>202</v>
      </c>
      <c r="D2658" s="261">
        <v>4.0799127821691448</v>
      </c>
      <c r="E2658" t="s">
        <v>270</v>
      </c>
      <c r="F2658" t="s">
        <v>268</v>
      </c>
      <c r="G2658" t="s">
        <v>269</v>
      </c>
    </row>
    <row r="2659" spans="1:7">
      <c r="A2659">
        <v>1986</v>
      </c>
      <c r="B2659" t="s">
        <v>213</v>
      </c>
      <c r="C2659" t="s">
        <v>264</v>
      </c>
      <c r="D2659" s="261">
        <v>2.1749904257276591</v>
      </c>
      <c r="E2659" t="s">
        <v>270</v>
      </c>
      <c r="F2659" t="s">
        <v>268</v>
      </c>
      <c r="G2659" t="s">
        <v>269</v>
      </c>
    </row>
    <row r="2660" spans="1:7">
      <c r="A2660">
        <v>1987</v>
      </c>
      <c r="B2660" t="s">
        <v>213</v>
      </c>
      <c r="C2660" t="s">
        <v>264</v>
      </c>
      <c r="D2660" s="261">
        <v>2.0127717006309616</v>
      </c>
      <c r="E2660" t="s">
        <v>270</v>
      </c>
      <c r="F2660" t="s">
        <v>268</v>
      </c>
      <c r="G2660" t="s">
        <v>269</v>
      </c>
    </row>
    <row r="2661" spans="1:7">
      <c r="A2661">
        <v>1987</v>
      </c>
      <c r="B2661" t="s">
        <v>213</v>
      </c>
      <c r="C2661" t="s">
        <v>202</v>
      </c>
      <c r="D2661" s="261">
        <v>3.7311688028203811</v>
      </c>
      <c r="E2661" t="s">
        <v>270</v>
      </c>
      <c r="F2661" t="s">
        <v>268</v>
      </c>
      <c r="G2661" t="s">
        <v>269</v>
      </c>
    </row>
    <row r="2662" spans="1:7">
      <c r="A2662">
        <v>1987</v>
      </c>
      <c r="B2662" t="s">
        <v>213</v>
      </c>
      <c r="C2662" t="s">
        <v>225</v>
      </c>
      <c r="D2662" s="261">
        <v>1.7183971021894195</v>
      </c>
      <c r="E2662" t="s">
        <v>270</v>
      </c>
      <c r="F2662" t="s">
        <v>268</v>
      </c>
      <c r="G2662" t="s">
        <v>269</v>
      </c>
    </row>
    <row r="2663" spans="1:7">
      <c r="A2663">
        <v>1988</v>
      </c>
      <c r="B2663" t="s">
        <v>213</v>
      </c>
      <c r="C2663" t="s">
        <v>202</v>
      </c>
      <c r="D2663" s="261">
        <v>3.6565375212736875</v>
      </c>
      <c r="E2663" t="s">
        <v>270</v>
      </c>
      <c r="F2663" t="s">
        <v>268</v>
      </c>
      <c r="G2663" t="s">
        <v>269</v>
      </c>
    </row>
    <row r="2664" spans="1:7">
      <c r="A2664">
        <v>1988</v>
      </c>
      <c r="B2664" t="s">
        <v>213</v>
      </c>
      <c r="C2664" t="s">
        <v>225</v>
      </c>
      <c r="D2664" s="261">
        <v>1.9062996232975953</v>
      </c>
      <c r="E2664" t="s">
        <v>270</v>
      </c>
      <c r="F2664" t="s">
        <v>268</v>
      </c>
      <c r="G2664" t="s">
        <v>269</v>
      </c>
    </row>
    <row r="2665" spans="1:7">
      <c r="A2665">
        <v>1988</v>
      </c>
      <c r="B2665" t="s">
        <v>213</v>
      </c>
      <c r="C2665" t="s">
        <v>264</v>
      </c>
      <c r="D2665" s="261">
        <v>1.750237897976092</v>
      </c>
      <c r="E2665" t="s">
        <v>270</v>
      </c>
      <c r="F2665" t="s">
        <v>268</v>
      </c>
      <c r="G2665" t="s">
        <v>269</v>
      </c>
    </row>
    <row r="2666" spans="1:7">
      <c r="A2666">
        <v>1989</v>
      </c>
      <c r="B2666" t="s">
        <v>213</v>
      </c>
      <c r="C2666" t="s">
        <v>225</v>
      </c>
      <c r="D2666" s="261">
        <v>1.9772980909024758</v>
      </c>
      <c r="E2666" t="s">
        <v>270</v>
      </c>
      <c r="F2666" t="s">
        <v>268</v>
      </c>
      <c r="G2666" t="s">
        <v>269</v>
      </c>
    </row>
    <row r="2667" spans="1:7">
      <c r="A2667">
        <v>1989</v>
      </c>
      <c r="B2667" t="s">
        <v>213</v>
      </c>
      <c r="C2667" t="s">
        <v>202</v>
      </c>
      <c r="D2667" s="261">
        <v>3.7100789779495607</v>
      </c>
      <c r="E2667" t="s">
        <v>270</v>
      </c>
      <c r="F2667" t="s">
        <v>268</v>
      </c>
      <c r="G2667" t="s">
        <v>269</v>
      </c>
    </row>
    <row r="2668" spans="1:7">
      <c r="A2668">
        <v>1989</v>
      </c>
      <c r="B2668" t="s">
        <v>213</v>
      </c>
      <c r="C2668" t="s">
        <v>264</v>
      </c>
      <c r="D2668" s="261">
        <v>1.7327808870470847</v>
      </c>
      <c r="E2668" t="s">
        <v>270</v>
      </c>
      <c r="F2668" t="s">
        <v>268</v>
      </c>
      <c r="G2668" t="s">
        <v>269</v>
      </c>
    </row>
    <row r="2669" spans="1:7">
      <c r="A2669">
        <v>1990</v>
      </c>
      <c r="B2669" t="s">
        <v>213</v>
      </c>
      <c r="C2669" t="s">
        <v>264</v>
      </c>
      <c r="D2669" s="261">
        <v>1.9484177277877275</v>
      </c>
      <c r="E2669" t="s">
        <v>270</v>
      </c>
      <c r="F2669" t="s">
        <v>268</v>
      </c>
      <c r="G2669" t="s">
        <v>269</v>
      </c>
    </row>
    <row r="2670" spans="1:7">
      <c r="A2670">
        <v>1990</v>
      </c>
      <c r="B2670" t="s">
        <v>213</v>
      </c>
      <c r="C2670" t="s">
        <v>202</v>
      </c>
      <c r="D2670" s="261">
        <v>4.1620931787895978</v>
      </c>
      <c r="E2670" t="s">
        <v>270</v>
      </c>
      <c r="F2670" t="s">
        <v>268</v>
      </c>
      <c r="G2670" t="s">
        <v>269</v>
      </c>
    </row>
    <row r="2671" spans="1:7">
      <c r="A2671">
        <v>1990</v>
      </c>
      <c r="B2671" t="s">
        <v>213</v>
      </c>
      <c r="C2671" t="s">
        <v>225</v>
      </c>
      <c r="D2671" s="261">
        <v>2.2136754510018704</v>
      </c>
      <c r="E2671" t="s">
        <v>270</v>
      </c>
      <c r="F2671" t="s">
        <v>268</v>
      </c>
      <c r="G2671" t="s">
        <v>269</v>
      </c>
    </row>
    <row r="2672" spans="1:7">
      <c r="A2672">
        <v>1991</v>
      </c>
      <c r="B2672" t="s">
        <v>213</v>
      </c>
      <c r="C2672" t="s">
        <v>225</v>
      </c>
      <c r="D2672" s="261">
        <v>2.2467745530251326</v>
      </c>
      <c r="E2672" t="s">
        <v>270</v>
      </c>
      <c r="F2672" t="s">
        <v>268</v>
      </c>
      <c r="G2672" t="s">
        <v>269</v>
      </c>
    </row>
    <row r="2673" spans="1:7">
      <c r="A2673">
        <v>1991</v>
      </c>
      <c r="B2673" t="s">
        <v>213</v>
      </c>
      <c r="C2673" t="s">
        <v>202</v>
      </c>
      <c r="D2673" s="261">
        <v>4.1544665130910907</v>
      </c>
      <c r="E2673" t="s">
        <v>270</v>
      </c>
      <c r="F2673" t="s">
        <v>268</v>
      </c>
      <c r="G2673" t="s">
        <v>269</v>
      </c>
    </row>
    <row r="2674" spans="1:7">
      <c r="A2674">
        <v>1991</v>
      </c>
      <c r="B2674" t="s">
        <v>213</v>
      </c>
      <c r="C2674" t="s">
        <v>264</v>
      </c>
      <c r="D2674" s="261">
        <v>1.9076919600659583</v>
      </c>
      <c r="E2674" t="s">
        <v>270</v>
      </c>
      <c r="F2674" t="s">
        <v>268</v>
      </c>
      <c r="G2674" t="s">
        <v>269</v>
      </c>
    </row>
    <row r="2675" spans="1:7">
      <c r="A2675">
        <v>1992</v>
      </c>
      <c r="B2675" t="s">
        <v>213</v>
      </c>
      <c r="C2675" t="s">
        <v>225</v>
      </c>
      <c r="D2675" s="261">
        <v>1.9896230932991819</v>
      </c>
      <c r="E2675" t="s">
        <v>270</v>
      </c>
      <c r="F2675" t="s">
        <v>268</v>
      </c>
      <c r="G2675" t="s">
        <v>269</v>
      </c>
    </row>
    <row r="2676" spans="1:7">
      <c r="A2676">
        <v>1992</v>
      </c>
      <c r="B2676" t="s">
        <v>213</v>
      </c>
      <c r="C2676" t="s">
        <v>264</v>
      </c>
      <c r="D2676" s="261">
        <v>2.1025315609901361</v>
      </c>
      <c r="E2676" t="s">
        <v>270</v>
      </c>
      <c r="F2676" t="s">
        <v>268</v>
      </c>
      <c r="G2676" t="s">
        <v>269</v>
      </c>
    </row>
    <row r="2677" spans="1:7">
      <c r="A2677">
        <v>1992</v>
      </c>
      <c r="B2677" t="s">
        <v>213</v>
      </c>
      <c r="C2677" t="s">
        <v>202</v>
      </c>
      <c r="D2677" s="261">
        <v>4.0921546542893177</v>
      </c>
      <c r="E2677" t="s">
        <v>270</v>
      </c>
      <c r="F2677" t="s">
        <v>268</v>
      </c>
      <c r="G2677" t="s">
        <v>269</v>
      </c>
    </row>
    <row r="2678" spans="1:7">
      <c r="A2678">
        <v>1993</v>
      </c>
      <c r="B2678" t="s">
        <v>213</v>
      </c>
      <c r="C2678" t="s">
        <v>202</v>
      </c>
      <c r="D2678" s="261">
        <v>3.4501031190217288</v>
      </c>
      <c r="E2678" t="s">
        <v>270</v>
      </c>
      <c r="F2678" t="s">
        <v>268</v>
      </c>
      <c r="G2678" t="s">
        <v>269</v>
      </c>
    </row>
    <row r="2679" spans="1:7">
      <c r="A2679">
        <v>1993</v>
      </c>
      <c r="B2679" t="s">
        <v>213</v>
      </c>
      <c r="C2679" t="s">
        <v>225</v>
      </c>
      <c r="D2679" s="261">
        <v>1.8601766787189489</v>
      </c>
      <c r="E2679" t="s">
        <v>270</v>
      </c>
      <c r="F2679" t="s">
        <v>268</v>
      </c>
      <c r="G2679" t="s">
        <v>269</v>
      </c>
    </row>
    <row r="2680" spans="1:7">
      <c r="A2680">
        <v>1993</v>
      </c>
      <c r="B2680" t="s">
        <v>213</v>
      </c>
      <c r="C2680" t="s">
        <v>264</v>
      </c>
      <c r="D2680" s="261">
        <v>1.5899264403027797</v>
      </c>
      <c r="E2680" t="s">
        <v>270</v>
      </c>
      <c r="F2680" t="s">
        <v>268</v>
      </c>
      <c r="G2680" t="s">
        <v>269</v>
      </c>
    </row>
    <row r="2681" spans="1:7">
      <c r="A2681">
        <v>1994</v>
      </c>
      <c r="B2681" t="s">
        <v>213</v>
      </c>
      <c r="C2681" t="s">
        <v>225</v>
      </c>
      <c r="D2681" s="261">
        <v>2.1342114200792603</v>
      </c>
      <c r="E2681" t="s">
        <v>270</v>
      </c>
      <c r="F2681" t="s">
        <v>268</v>
      </c>
      <c r="G2681" t="s">
        <v>269</v>
      </c>
    </row>
    <row r="2682" spans="1:7">
      <c r="A2682">
        <v>1994</v>
      </c>
      <c r="B2682" t="s">
        <v>213</v>
      </c>
      <c r="C2682" t="s">
        <v>264</v>
      </c>
      <c r="D2682" s="261">
        <v>1.4380372754445101</v>
      </c>
      <c r="E2682" t="s">
        <v>270</v>
      </c>
      <c r="F2682" t="s">
        <v>268</v>
      </c>
      <c r="G2682" t="s">
        <v>269</v>
      </c>
    </row>
    <row r="2683" spans="1:7">
      <c r="A2683">
        <v>1994</v>
      </c>
      <c r="B2683" t="s">
        <v>213</v>
      </c>
      <c r="C2683" t="s">
        <v>202</v>
      </c>
      <c r="D2683" s="261">
        <v>3.5722486955237702</v>
      </c>
      <c r="E2683" t="s">
        <v>270</v>
      </c>
      <c r="F2683" t="s">
        <v>268</v>
      </c>
      <c r="G2683" t="s">
        <v>269</v>
      </c>
    </row>
    <row r="2684" spans="1:7">
      <c r="A2684">
        <v>1995</v>
      </c>
      <c r="B2684" t="s">
        <v>213</v>
      </c>
      <c r="C2684" t="s">
        <v>202</v>
      </c>
      <c r="D2684" s="261">
        <v>3.6375219218553632</v>
      </c>
      <c r="E2684" t="s">
        <v>270</v>
      </c>
      <c r="F2684" t="s">
        <v>268</v>
      </c>
      <c r="G2684" t="s">
        <v>269</v>
      </c>
    </row>
    <row r="2685" spans="1:7">
      <c r="A2685">
        <v>1995</v>
      </c>
      <c r="B2685" t="s">
        <v>213</v>
      </c>
      <c r="C2685" t="s">
        <v>264</v>
      </c>
      <c r="D2685" s="261">
        <v>1.5616040039241137</v>
      </c>
      <c r="E2685" t="s">
        <v>270</v>
      </c>
      <c r="F2685" t="s">
        <v>268</v>
      </c>
      <c r="G2685" t="s">
        <v>269</v>
      </c>
    </row>
    <row r="2686" spans="1:7">
      <c r="A2686">
        <v>1995</v>
      </c>
      <c r="B2686" t="s">
        <v>213</v>
      </c>
      <c r="C2686" t="s">
        <v>225</v>
      </c>
      <c r="D2686" s="261">
        <v>2.0759179179312497</v>
      </c>
      <c r="E2686" t="s">
        <v>270</v>
      </c>
      <c r="F2686" t="s">
        <v>268</v>
      </c>
      <c r="G2686" t="s">
        <v>269</v>
      </c>
    </row>
    <row r="2687" spans="1:7">
      <c r="A2687">
        <v>1996</v>
      </c>
      <c r="B2687" t="s">
        <v>213</v>
      </c>
      <c r="C2687" t="s">
        <v>202</v>
      </c>
      <c r="D2687" s="261">
        <v>3.3963849785809908</v>
      </c>
      <c r="E2687" t="s">
        <v>270</v>
      </c>
      <c r="F2687" t="s">
        <v>268</v>
      </c>
      <c r="G2687" t="s">
        <v>269</v>
      </c>
    </row>
    <row r="2688" spans="1:7">
      <c r="A2688">
        <v>1996</v>
      </c>
      <c r="B2688" t="s">
        <v>213</v>
      </c>
      <c r="C2688" t="s">
        <v>264</v>
      </c>
      <c r="D2688" s="261">
        <v>1.4831905490438211</v>
      </c>
      <c r="E2688" t="s">
        <v>270</v>
      </c>
      <c r="F2688" t="s">
        <v>268</v>
      </c>
      <c r="G2688" t="s">
        <v>269</v>
      </c>
    </row>
    <row r="2689" spans="1:7">
      <c r="A2689">
        <v>1996</v>
      </c>
      <c r="B2689" t="s">
        <v>213</v>
      </c>
      <c r="C2689" t="s">
        <v>225</v>
      </c>
      <c r="D2689" s="261">
        <v>1.9131944295371699</v>
      </c>
      <c r="E2689" t="s">
        <v>270</v>
      </c>
      <c r="F2689" t="s">
        <v>268</v>
      </c>
      <c r="G2689" t="s">
        <v>269</v>
      </c>
    </row>
    <row r="2690" spans="1:7">
      <c r="A2690">
        <v>1997</v>
      </c>
      <c r="B2690" t="s">
        <v>213</v>
      </c>
      <c r="C2690" t="s">
        <v>202</v>
      </c>
      <c r="D2690" s="261">
        <v>3.4983958113970806</v>
      </c>
      <c r="E2690" t="s">
        <v>270</v>
      </c>
      <c r="F2690" t="s">
        <v>268</v>
      </c>
      <c r="G2690" t="s">
        <v>269</v>
      </c>
    </row>
    <row r="2691" spans="1:7">
      <c r="A2691">
        <v>1997</v>
      </c>
      <c r="B2691" t="s">
        <v>213</v>
      </c>
      <c r="C2691" t="s">
        <v>264</v>
      </c>
      <c r="D2691" s="261">
        <v>1.4752266967374097</v>
      </c>
      <c r="E2691" t="s">
        <v>270</v>
      </c>
      <c r="F2691" t="s">
        <v>268</v>
      </c>
      <c r="G2691" t="s">
        <v>269</v>
      </c>
    </row>
    <row r="2692" spans="1:7">
      <c r="A2692">
        <v>1997</v>
      </c>
      <c r="B2692" t="s">
        <v>213</v>
      </c>
      <c r="C2692" t="s">
        <v>225</v>
      </c>
      <c r="D2692" s="261">
        <v>2.0231691146596709</v>
      </c>
      <c r="E2692" t="s">
        <v>270</v>
      </c>
      <c r="F2692" t="s">
        <v>268</v>
      </c>
      <c r="G2692" t="s">
        <v>269</v>
      </c>
    </row>
    <row r="2693" spans="1:7">
      <c r="A2693">
        <v>1998</v>
      </c>
      <c r="B2693" t="s">
        <v>213</v>
      </c>
      <c r="C2693" t="s">
        <v>264</v>
      </c>
      <c r="D2693" s="261">
        <v>1.4466728162287448</v>
      </c>
      <c r="E2693" t="s">
        <v>270</v>
      </c>
      <c r="F2693" t="s">
        <v>268</v>
      </c>
      <c r="G2693" t="s">
        <v>269</v>
      </c>
    </row>
    <row r="2694" spans="1:7">
      <c r="A2694">
        <v>1998</v>
      </c>
      <c r="B2694" t="s">
        <v>213</v>
      </c>
      <c r="C2694" t="s">
        <v>225</v>
      </c>
      <c r="D2694" s="261">
        <v>1.8937748182822371</v>
      </c>
      <c r="E2694" t="s">
        <v>270</v>
      </c>
      <c r="F2694" t="s">
        <v>268</v>
      </c>
      <c r="G2694" t="s">
        <v>269</v>
      </c>
    </row>
    <row r="2695" spans="1:7">
      <c r="A2695">
        <v>1998</v>
      </c>
      <c r="B2695" t="s">
        <v>213</v>
      </c>
      <c r="C2695" t="s">
        <v>202</v>
      </c>
      <c r="D2695" s="261">
        <v>3.3404476345109817</v>
      </c>
      <c r="E2695" t="s">
        <v>270</v>
      </c>
      <c r="F2695" t="s">
        <v>268</v>
      </c>
      <c r="G2695" t="s">
        <v>269</v>
      </c>
    </row>
    <row r="2696" spans="1:7">
      <c r="A2696">
        <v>1999</v>
      </c>
      <c r="B2696" t="s">
        <v>213</v>
      </c>
      <c r="C2696" t="s">
        <v>202</v>
      </c>
      <c r="D2696" s="261">
        <v>3.4496217208614546</v>
      </c>
      <c r="E2696" t="s">
        <v>270</v>
      </c>
      <c r="F2696" t="s">
        <v>268</v>
      </c>
      <c r="G2696" t="s">
        <v>269</v>
      </c>
    </row>
    <row r="2697" spans="1:7">
      <c r="A2697">
        <v>1999</v>
      </c>
      <c r="B2697" t="s">
        <v>213</v>
      </c>
      <c r="C2697" t="s">
        <v>264</v>
      </c>
      <c r="D2697" s="261">
        <v>1.4140080513364006</v>
      </c>
      <c r="E2697" t="s">
        <v>270</v>
      </c>
      <c r="F2697" t="s">
        <v>268</v>
      </c>
      <c r="G2697" t="s">
        <v>269</v>
      </c>
    </row>
    <row r="2698" spans="1:7">
      <c r="A2698">
        <v>1999</v>
      </c>
      <c r="B2698" t="s">
        <v>213</v>
      </c>
      <c r="C2698" t="s">
        <v>225</v>
      </c>
      <c r="D2698" s="261">
        <v>2.0356136695250542</v>
      </c>
      <c r="E2698" t="s">
        <v>270</v>
      </c>
      <c r="F2698" t="s">
        <v>268</v>
      </c>
      <c r="G2698" t="s">
        <v>269</v>
      </c>
    </row>
    <row r="2699" spans="1:7">
      <c r="A2699">
        <v>2000</v>
      </c>
      <c r="B2699" t="s">
        <v>213</v>
      </c>
      <c r="C2699" t="s">
        <v>202</v>
      </c>
      <c r="D2699" s="261">
        <v>3.674464523439859</v>
      </c>
      <c r="E2699" t="s">
        <v>270</v>
      </c>
      <c r="F2699" t="s">
        <v>268</v>
      </c>
      <c r="G2699" t="s">
        <v>269</v>
      </c>
    </row>
    <row r="2700" spans="1:7">
      <c r="A2700">
        <v>2000</v>
      </c>
      <c r="B2700" t="s">
        <v>213</v>
      </c>
      <c r="C2700" t="s">
        <v>225</v>
      </c>
      <c r="D2700" s="261">
        <v>2.132317813183418</v>
      </c>
      <c r="E2700" t="s">
        <v>270</v>
      </c>
      <c r="F2700" t="s">
        <v>268</v>
      </c>
      <c r="G2700" t="s">
        <v>269</v>
      </c>
    </row>
    <row r="2701" spans="1:7">
      <c r="A2701">
        <v>2000</v>
      </c>
      <c r="B2701" t="s">
        <v>213</v>
      </c>
      <c r="C2701" t="s">
        <v>264</v>
      </c>
      <c r="D2701" s="261">
        <v>1.542146710256441</v>
      </c>
      <c r="E2701" t="s">
        <v>270</v>
      </c>
      <c r="F2701" t="s">
        <v>268</v>
      </c>
      <c r="G2701" t="s">
        <v>269</v>
      </c>
    </row>
    <row r="2702" spans="1:7">
      <c r="A2702">
        <v>2001</v>
      </c>
      <c r="B2702" t="s">
        <v>213</v>
      </c>
      <c r="C2702" t="s">
        <v>202</v>
      </c>
      <c r="D2702" s="261">
        <v>3.3350568548272923</v>
      </c>
      <c r="E2702" t="s">
        <v>270</v>
      </c>
      <c r="F2702" t="s">
        <v>268</v>
      </c>
      <c r="G2702" t="s">
        <v>269</v>
      </c>
    </row>
    <row r="2703" spans="1:7">
      <c r="A2703">
        <v>2001</v>
      </c>
      <c r="B2703" t="s">
        <v>213</v>
      </c>
      <c r="C2703" t="s">
        <v>225</v>
      </c>
      <c r="D2703" s="261">
        <v>1.9766209367885426</v>
      </c>
      <c r="E2703" t="s">
        <v>270</v>
      </c>
      <c r="F2703" t="s">
        <v>268</v>
      </c>
      <c r="G2703" t="s">
        <v>269</v>
      </c>
    </row>
    <row r="2704" spans="1:7">
      <c r="A2704">
        <v>2001</v>
      </c>
      <c r="B2704" t="s">
        <v>213</v>
      </c>
      <c r="C2704" t="s">
        <v>264</v>
      </c>
      <c r="D2704" s="261">
        <v>1.3584359180387495</v>
      </c>
      <c r="E2704" t="s">
        <v>270</v>
      </c>
      <c r="F2704" t="s">
        <v>268</v>
      </c>
      <c r="G2704" t="s">
        <v>269</v>
      </c>
    </row>
    <row r="2705" spans="1:7">
      <c r="A2705">
        <v>2002</v>
      </c>
      <c r="B2705" t="s">
        <v>213</v>
      </c>
      <c r="C2705" t="s">
        <v>202</v>
      </c>
      <c r="D2705" s="261">
        <v>2.7960349289125737</v>
      </c>
      <c r="E2705" t="s">
        <v>270</v>
      </c>
      <c r="F2705" t="s">
        <v>268</v>
      </c>
      <c r="G2705" t="s">
        <v>269</v>
      </c>
    </row>
    <row r="2706" spans="1:7">
      <c r="A2706">
        <v>2002</v>
      </c>
      <c r="B2706" t="s">
        <v>213</v>
      </c>
      <c r="C2706" t="s">
        <v>225</v>
      </c>
      <c r="D2706" s="261">
        <v>1.7015799686001778</v>
      </c>
      <c r="E2706" t="s">
        <v>270</v>
      </c>
      <c r="F2706" t="s">
        <v>268</v>
      </c>
      <c r="G2706" t="s">
        <v>269</v>
      </c>
    </row>
    <row r="2707" spans="1:7">
      <c r="A2707">
        <v>2002</v>
      </c>
      <c r="B2707" t="s">
        <v>213</v>
      </c>
      <c r="C2707" t="s">
        <v>264</v>
      </c>
      <c r="D2707" s="261">
        <v>1.0944549603123959</v>
      </c>
      <c r="E2707" t="s">
        <v>270</v>
      </c>
      <c r="F2707" t="s">
        <v>268</v>
      </c>
      <c r="G2707" t="s">
        <v>269</v>
      </c>
    </row>
    <row r="2708" spans="1:7">
      <c r="A2708">
        <v>2003</v>
      </c>
      <c r="B2708" t="s">
        <v>213</v>
      </c>
      <c r="C2708" t="s">
        <v>225</v>
      </c>
      <c r="D2708" s="261">
        <v>1.8196519550327201</v>
      </c>
      <c r="E2708" t="s">
        <v>270</v>
      </c>
      <c r="F2708" t="s">
        <v>268</v>
      </c>
      <c r="G2708" t="s">
        <v>269</v>
      </c>
    </row>
    <row r="2709" spans="1:7">
      <c r="A2709">
        <v>2003</v>
      </c>
      <c r="B2709" t="s">
        <v>213</v>
      </c>
      <c r="C2709" t="s">
        <v>202</v>
      </c>
      <c r="D2709" s="261">
        <v>3.1347380373740519</v>
      </c>
      <c r="E2709" t="s">
        <v>270</v>
      </c>
      <c r="F2709" t="s">
        <v>268</v>
      </c>
      <c r="G2709" t="s">
        <v>269</v>
      </c>
    </row>
    <row r="2710" spans="1:7">
      <c r="A2710">
        <v>2003</v>
      </c>
      <c r="B2710" t="s">
        <v>213</v>
      </c>
      <c r="C2710" t="s">
        <v>264</v>
      </c>
      <c r="D2710" s="261">
        <v>1.3150860823413317</v>
      </c>
      <c r="E2710" t="s">
        <v>270</v>
      </c>
      <c r="F2710" t="s">
        <v>268</v>
      </c>
      <c r="G2710" t="s">
        <v>269</v>
      </c>
    </row>
    <row r="2711" spans="1:7">
      <c r="A2711">
        <v>2004</v>
      </c>
      <c r="B2711" t="s">
        <v>213</v>
      </c>
      <c r="C2711" t="s">
        <v>264</v>
      </c>
      <c r="D2711" s="261">
        <v>1.2304761164914095</v>
      </c>
      <c r="E2711" t="s">
        <v>270</v>
      </c>
      <c r="F2711" t="s">
        <v>268</v>
      </c>
      <c r="G2711" t="s">
        <v>269</v>
      </c>
    </row>
    <row r="2712" spans="1:7">
      <c r="A2712">
        <v>2004</v>
      </c>
      <c r="B2712" t="s">
        <v>213</v>
      </c>
      <c r="C2712" t="s">
        <v>225</v>
      </c>
      <c r="D2712" s="261">
        <v>1.5898321097073902</v>
      </c>
      <c r="E2712" t="s">
        <v>270</v>
      </c>
      <c r="F2712" t="s">
        <v>268</v>
      </c>
      <c r="G2712" t="s">
        <v>269</v>
      </c>
    </row>
    <row r="2713" spans="1:7">
      <c r="A2713">
        <v>2004</v>
      </c>
      <c r="B2713" t="s">
        <v>213</v>
      </c>
      <c r="C2713" t="s">
        <v>202</v>
      </c>
      <c r="D2713" s="261">
        <v>2.8203082261988</v>
      </c>
      <c r="E2713" t="s">
        <v>270</v>
      </c>
      <c r="F2713" t="s">
        <v>268</v>
      </c>
      <c r="G2713" t="s">
        <v>269</v>
      </c>
    </row>
    <row r="2714" spans="1:7">
      <c r="A2714">
        <v>2005</v>
      </c>
      <c r="B2714" t="s">
        <v>213</v>
      </c>
      <c r="C2714" t="s">
        <v>225</v>
      </c>
      <c r="D2714" s="261">
        <v>1.6052643700677816</v>
      </c>
      <c r="E2714" t="s">
        <v>270</v>
      </c>
      <c r="F2714" t="s">
        <v>268</v>
      </c>
      <c r="G2714" t="s">
        <v>269</v>
      </c>
    </row>
    <row r="2715" spans="1:7">
      <c r="A2715">
        <v>2005</v>
      </c>
      <c r="B2715" t="s">
        <v>213</v>
      </c>
      <c r="C2715" t="s">
        <v>202</v>
      </c>
      <c r="D2715" s="261">
        <v>2.6831304434335994</v>
      </c>
      <c r="E2715" t="s">
        <v>270</v>
      </c>
      <c r="F2715" t="s">
        <v>268</v>
      </c>
      <c r="G2715" t="s">
        <v>269</v>
      </c>
    </row>
    <row r="2716" spans="1:7">
      <c r="A2716">
        <v>2005</v>
      </c>
      <c r="B2716" t="s">
        <v>213</v>
      </c>
      <c r="C2716" t="s">
        <v>264</v>
      </c>
      <c r="D2716" s="261">
        <v>1.0778660733658181</v>
      </c>
      <c r="E2716" t="s">
        <v>270</v>
      </c>
      <c r="F2716" t="s">
        <v>268</v>
      </c>
      <c r="G2716" t="s">
        <v>269</v>
      </c>
    </row>
    <row r="2717" spans="1:7">
      <c r="A2717">
        <v>2006</v>
      </c>
      <c r="B2717" t="s">
        <v>213</v>
      </c>
      <c r="C2717" t="s">
        <v>264</v>
      </c>
      <c r="D2717" s="261">
        <v>1.1652570065150574</v>
      </c>
      <c r="E2717" t="s">
        <v>270</v>
      </c>
      <c r="F2717" t="s">
        <v>268</v>
      </c>
      <c r="G2717" t="s">
        <v>269</v>
      </c>
    </row>
    <row r="2718" spans="1:7">
      <c r="A2718">
        <v>2006</v>
      </c>
      <c r="B2718" t="s">
        <v>213</v>
      </c>
      <c r="C2718" t="s">
        <v>225</v>
      </c>
      <c r="D2718" s="261">
        <v>1.5879002515837803</v>
      </c>
      <c r="E2718" t="s">
        <v>270</v>
      </c>
      <c r="F2718" t="s">
        <v>268</v>
      </c>
      <c r="G2718" t="s">
        <v>269</v>
      </c>
    </row>
    <row r="2719" spans="1:7">
      <c r="A2719">
        <v>2006</v>
      </c>
      <c r="B2719" t="s">
        <v>213</v>
      </c>
      <c r="C2719" t="s">
        <v>202</v>
      </c>
      <c r="D2719" s="261">
        <v>2.7531572580988377</v>
      </c>
      <c r="E2719" t="s">
        <v>270</v>
      </c>
      <c r="F2719" t="s">
        <v>268</v>
      </c>
      <c r="G2719" t="s">
        <v>269</v>
      </c>
    </row>
    <row r="2720" spans="1:7">
      <c r="A2720">
        <v>2007</v>
      </c>
      <c r="B2720" t="s">
        <v>213</v>
      </c>
      <c r="C2720" t="s">
        <v>264</v>
      </c>
      <c r="D2720" s="261">
        <v>1.1954139517005009</v>
      </c>
      <c r="E2720" t="s">
        <v>270</v>
      </c>
      <c r="F2720" t="s">
        <v>268</v>
      </c>
      <c r="G2720" t="s">
        <v>269</v>
      </c>
    </row>
    <row r="2721" spans="1:7">
      <c r="A2721">
        <v>2007</v>
      </c>
      <c r="B2721" t="s">
        <v>213</v>
      </c>
      <c r="C2721" t="s">
        <v>202</v>
      </c>
      <c r="D2721" s="261">
        <v>3.0304287964582928</v>
      </c>
      <c r="E2721" t="s">
        <v>270</v>
      </c>
      <c r="F2721" t="s">
        <v>268</v>
      </c>
      <c r="G2721" t="s">
        <v>269</v>
      </c>
    </row>
    <row r="2722" spans="1:7">
      <c r="A2722">
        <v>2007</v>
      </c>
      <c r="B2722" t="s">
        <v>213</v>
      </c>
      <c r="C2722" t="s">
        <v>225</v>
      </c>
      <c r="D2722" s="261">
        <v>1.8350148447577919</v>
      </c>
      <c r="E2722" t="s">
        <v>270</v>
      </c>
      <c r="F2722" t="s">
        <v>268</v>
      </c>
      <c r="G2722" t="s">
        <v>269</v>
      </c>
    </row>
    <row r="2723" spans="1:7">
      <c r="A2723">
        <v>2008</v>
      </c>
      <c r="B2723" t="s">
        <v>213</v>
      </c>
      <c r="C2723" t="s">
        <v>202</v>
      </c>
      <c r="D2723" s="261">
        <v>2.9324091827059577</v>
      </c>
      <c r="E2723" t="s">
        <v>270</v>
      </c>
      <c r="F2723" t="s">
        <v>268</v>
      </c>
      <c r="G2723" t="s">
        <v>269</v>
      </c>
    </row>
    <row r="2724" spans="1:7">
      <c r="A2724">
        <v>2008</v>
      </c>
      <c r="B2724" t="s">
        <v>213</v>
      </c>
      <c r="C2724" t="s">
        <v>225</v>
      </c>
      <c r="D2724" s="261">
        <v>1.7977388366432776</v>
      </c>
      <c r="E2724" t="s">
        <v>270</v>
      </c>
      <c r="F2724" t="s">
        <v>268</v>
      </c>
      <c r="G2724" t="s">
        <v>269</v>
      </c>
    </row>
    <row r="2725" spans="1:7">
      <c r="A2725">
        <v>2008</v>
      </c>
      <c r="B2725" t="s">
        <v>213</v>
      </c>
      <c r="C2725" t="s">
        <v>264</v>
      </c>
      <c r="D2725" s="261">
        <v>1.1346703460626799</v>
      </c>
      <c r="E2725" t="s">
        <v>270</v>
      </c>
      <c r="F2725" t="s">
        <v>268</v>
      </c>
      <c r="G2725" t="s">
        <v>269</v>
      </c>
    </row>
    <row r="2726" spans="1:7">
      <c r="A2726">
        <v>2009</v>
      </c>
      <c r="B2726" t="s">
        <v>213</v>
      </c>
      <c r="C2726" t="s">
        <v>202</v>
      </c>
      <c r="D2726" s="261">
        <v>3.0003490757418603</v>
      </c>
      <c r="E2726" t="s">
        <v>270</v>
      </c>
      <c r="F2726" t="s">
        <v>268</v>
      </c>
      <c r="G2726" t="s">
        <v>269</v>
      </c>
    </row>
    <row r="2727" spans="1:7">
      <c r="A2727">
        <v>2009</v>
      </c>
      <c r="B2727" t="s">
        <v>213</v>
      </c>
      <c r="C2727" t="s">
        <v>225</v>
      </c>
      <c r="D2727" s="261">
        <v>1.6860539484475736</v>
      </c>
      <c r="E2727" t="s">
        <v>270</v>
      </c>
      <c r="F2727" t="s">
        <v>268</v>
      </c>
      <c r="G2727" t="s">
        <v>269</v>
      </c>
    </row>
    <row r="2728" spans="1:7">
      <c r="A2728">
        <v>2009</v>
      </c>
      <c r="B2728" t="s">
        <v>213</v>
      </c>
      <c r="C2728" t="s">
        <v>264</v>
      </c>
      <c r="D2728" s="261">
        <v>1.3142951272942867</v>
      </c>
      <c r="E2728" t="s">
        <v>270</v>
      </c>
      <c r="F2728" t="s">
        <v>268</v>
      </c>
      <c r="G2728" t="s">
        <v>269</v>
      </c>
    </row>
    <row r="2729" spans="1:7">
      <c r="A2729">
        <v>2010</v>
      </c>
      <c r="B2729" t="s">
        <v>213</v>
      </c>
      <c r="C2729" t="s">
        <v>202</v>
      </c>
      <c r="D2729" s="261">
        <v>2.6475049963593431</v>
      </c>
      <c r="E2729" t="s">
        <v>270</v>
      </c>
      <c r="F2729" t="s">
        <v>268</v>
      </c>
      <c r="G2729" t="s">
        <v>269</v>
      </c>
    </row>
    <row r="2730" spans="1:7">
      <c r="A2730">
        <v>2010</v>
      </c>
      <c r="B2730" t="s">
        <v>213</v>
      </c>
      <c r="C2730" t="s">
        <v>225</v>
      </c>
      <c r="D2730" s="261">
        <v>1.508077620707468</v>
      </c>
      <c r="E2730" t="s">
        <v>270</v>
      </c>
      <c r="F2730" t="s">
        <v>268</v>
      </c>
      <c r="G2730" t="s">
        <v>269</v>
      </c>
    </row>
    <row r="2731" spans="1:7">
      <c r="A2731">
        <v>2010</v>
      </c>
      <c r="B2731" t="s">
        <v>213</v>
      </c>
      <c r="C2731" t="s">
        <v>264</v>
      </c>
      <c r="D2731" s="261">
        <v>1.1394273756518745</v>
      </c>
      <c r="E2731" t="s">
        <v>270</v>
      </c>
      <c r="F2731" t="s">
        <v>268</v>
      </c>
      <c r="G2731" t="s">
        <v>269</v>
      </c>
    </row>
    <row r="2732" spans="1:7">
      <c r="A2732">
        <v>2011</v>
      </c>
      <c r="B2732" t="s">
        <v>213</v>
      </c>
      <c r="C2732" t="s">
        <v>202</v>
      </c>
      <c r="D2732" s="261">
        <v>2.3545612974525043</v>
      </c>
      <c r="E2732" t="s">
        <v>270</v>
      </c>
      <c r="F2732" t="s">
        <v>268</v>
      </c>
      <c r="G2732" t="s">
        <v>269</v>
      </c>
    </row>
    <row r="2733" spans="1:7">
      <c r="A2733">
        <v>2011</v>
      </c>
      <c r="B2733" t="s">
        <v>213</v>
      </c>
      <c r="C2733" t="s">
        <v>225</v>
      </c>
      <c r="D2733" s="261">
        <v>1.5762178429815004</v>
      </c>
      <c r="E2733" t="s">
        <v>270</v>
      </c>
      <c r="F2733" t="s">
        <v>268</v>
      </c>
      <c r="G2733" t="s">
        <v>269</v>
      </c>
    </row>
    <row r="2734" spans="1:7">
      <c r="A2734">
        <v>2011</v>
      </c>
      <c r="B2734" t="s">
        <v>213</v>
      </c>
      <c r="C2734" t="s">
        <v>264</v>
      </c>
      <c r="D2734" s="261">
        <v>0.77834345447100417</v>
      </c>
      <c r="E2734" t="s">
        <v>270</v>
      </c>
      <c r="F2734" t="s">
        <v>268</v>
      </c>
      <c r="G2734" t="s">
        <v>269</v>
      </c>
    </row>
    <row r="2735" spans="1:7">
      <c r="A2735">
        <v>2012</v>
      </c>
      <c r="B2735" t="s">
        <v>213</v>
      </c>
      <c r="C2735" t="s">
        <v>264</v>
      </c>
      <c r="D2735" s="261">
        <v>0.79778334244126525</v>
      </c>
      <c r="E2735" t="s">
        <v>270</v>
      </c>
      <c r="F2735" t="s">
        <v>268</v>
      </c>
      <c r="G2735" t="s">
        <v>269</v>
      </c>
    </row>
    <row r="2736" spans="1:7">
      <c r="A2736">
        <v>2012</v>
      </c>
      <c r="B2736" t="s">
        <v>213</v>
      </c>
      <c r="C2736" t="s">
        <v>225</v>
      </c>
      <c r="D2736" s="261">
        <v>1.8892870609142463</v>
      </c>
      <c r="E2736" t="s">
        <v>270</v>
      </c>
      <c r="F2736" t="s">
        <v>268</v>
      </c>
      <c r="G2736" t="s">
        <v>269</v>
      </c>
    </row>
    <row r="2737" spans="1:7">
      <c r="A2737">
        <v>2012</v>
      </c>
      <c r="B2737" t="s">
        <v>213</v>
      </c>
      <c r="C2737" t="s">
        <v>202</v>
      </c>
      <c r="D2737" s="261">
        <v>2.6870704033555119</v>
      </c>
      <c r="E2737" t="s">
        <v>270</v>
      </c>
      <c r="F2737" t="s">
        <v>268</v>
      </c>
      <c r="G2737" t="s">
        <v>269</v>
      </c>
    </row>
    <row r="2738" spans="1:7">
      <c r="A2738">
        <v>2013</v>
      </c>
      <c r="B2738" t="s">
        <v>213</v>
      </c>
      <c r="C2738" t="s">
        <v>225</v>
      </c>
      <c r="D2738" s="261">
        <v>1.5124378926114512</v>
      </c>
      <c r="E2738" t="s">
        <v>270</v>
      </c>
      <c r="F2738" t="s">
        <v>268</v>
      </c>
      <c r="G2738" t="s">
        <v>269</v>
      </c>
    </row>
    <row r="2739" spans="1:7">
      <c r="A2739">
        <v>2013</v>
      </c>
      <c r="B2739" t="s">
        <v>213</v>
      </c>
      <c r="C2739" t="s">
        <v>202</v>
      </c>
      <c r="D2739" s="261">
        <v>2.3843619124011903</v>
      </c>
      <c r="E2739" t="s">
        <v>270</v>
      </c>
      <c r="F2739" t="s">
        <v>268</v>
      </c>
      <c r="G2739" t="s">
        <v>269</v>
      </c>
    </row>
    <row r="2740" spans="1:7">
      <c r="A2740">
        <v>2013</v>
      </c>
      <c r="B2740" t="s">
        <v>213</v>
      </c>
      <c r="C2740" t="s">
        <v>264</v>
      </c>
      <c r="D2740" s="261">
        <v>0.87192401978973955</v>
      </c>
      <c r="E2740" t="s">
        <v>270</v>
      </c>
      <c r="F2740" t="s">
        <v>268</v>
      </c>
      <c r="G2740" t="s">
        <v>269</v>
      </c>
    </row>
    <row r="2741" spans="1:7">
      <c r="A2741">
        <v>2014</v>
      </c>
      <c r="B2741" t="s">
        <v>213</v>
      </c>
      <c r="C2741" t="s">
        <v>225</v>
      </c>
      <c r="D2741" s="261">
        <v>1.5689646059357367</v>
      </c>
      <c r="E2741" t="s">
        <v>270</v>
      </c>
      <c r="F2741" t="s">
        <v>268</v>
      </c>
      <c r="G2741" t="s">
        <v>269</v>
      </c>
    </row>
    <row r="2742" spans="1:7">
      <c r="A2742">
        <v>2014</v>
      </c>
      <c r="B2742" t="s">
        <v>213</v>
      </c>
      <c r="C2742" t="s">
        <v>202</v>
      </c>
      <c r="D2742" s="261">
        <v>2.3063579372823191</v>
      </c>
      <c r="E2742" t="s">
        <v>270</v>
      </c>
      <c r="F2742" t="s">
        <v>268</v>
      </c>
      <c r="G2742" t="s">
        <v>269</v>
      </c>
    </row>
    <row r="2743" spans="1:7">
      <c r="A2743">
        <v>2014</v>
      </c>
      <c r="B2743" t="s">
        <v>213</v>
      </c>
      <c r="C2743" t="s">
        <v>264</v>
      </c>
      <c r="D2743" s="261">
        <v>0.73783461430253627</v>
      </c>
      <c r="E2743" t="s">
        <v>270</v>
      </c>
      <c r="F2743" t="s">
        <v>268</v>
      </c>
      <c r="G2743" t="s">
        <v>269</v>
      </c>
    </row>
    <row r="2744" spans="1:7">
      <c r="A2744">
        <v>2015</v>
      </c>
      <c r="B2744" t="s">
        <v>213</v>
      </c>
      <c r="C2744" t="s">
        <v>264</v>
      </c>
      <c r="D2744" s="261">
        <v>0.84445952212749387</v>
      </c>
      <c r="E2744" t="s">
        <v>270</v>
      </c>
      <c r="F2744" t="s">
        <v>268</v>
      </c>
      <c r="G2744" t="s">
        <v>269</v>
      </c>
    </row>
    <row r="2745" spans="1:7">
      <c r="A2745">
        <v>2015</v>
      </c>
      <c r="B2745" t="s">
        <v>213</v>
      </c>
      <c r="C2745" t="s">
        <v>225</v>
      </c>
      <c r="D2745" s="261">
        <v>1.4777823919402078</v>
      </c>
      <c r="E2745" t="s">
        <v>270</v>
      </c>
      <c r="F2745" t="s">
        <v>268</v>
      </c>
      <c r="G2745" t="s">
        <v>269</v>
      </c>
    </row>
    <row r="2746" spans="1:7">
      <c r="A2746">
        <v>2015</v>
      </c>
      <c r="B2746" t="s">
        <v>213</v>
      </c>
      <c r="C2746" t="s">
        <v>202</v>
      </c>
      <c r="D2746" s="261">
        <v>2.3219049679033841</v>
      </c>
      <c r="E2746" t="s">
        <v>270</v>
      </c>
      <c r="F2746" t="s">
        <v>268</v>
      </c>
      <c r="G2746" t="s">
        <v>269</v>
      </c>
    </row>
    <row r="2747" spans="1:7">
      <c r="A2747">
        <v>2016</v>
      </c>
      <c r="B2747" t="s">
        <v>213</v>
      </c>
      <c r="C2747" t="s">
        <v>202</v>
      </c>
      <c r="D2747" s="261">
        <v>1.7634825214057752</v>
      </c>
      <c r="E2747" t="s">
        <v>270</v>
      </c>
      <c r="F2747" t="s">
        <v>268</v>
      </c>
      <c r="G2747" t="s">
        <v>269</v>
      </c>
    </row>
    <row r="2748" spans="1:7">
      <c r="A2748">
        <v>2016</v>
      </c>
      <c r="B2748" t="s">
        <v>213</v>
      </c>
      <c r="C2748" t="s">
        <v>264</v>
      </c>
      <c r="D2748" s="261">
        <v>0.76421060799528817</v>
      </c>
      <c r="E2748" t="s">
        <v>270</v>
      </c>
      <c r="F2748" t="s">
        <v>268</v>
      </c>
      <c r="G2748" t="s">
        <v>269</v>
      </c>
    </row>
    <row r="2749" spans="1:7">
      <c r="A2749">
        <v>2016</v>
      </c>
      <c r="B2749" t="s">
        <v>213</v>
      </c>
      <c r="C2749" t="s">
        <v>225</v>
      </c>
      <c r="D2749" s="261">
        <v>0.99816541265823588</v>
      </c>
      <c r="E2749" t="s">
        <v>270</v>
      </c>
      <c r="F2749" t="s">
        <v>268</v>
      </c>
      <c r="G2749" t="s">
        <v>269</v>
      </c>
    </row>
    <row r="2750" spans="1:7">
      <c r="A2750">
        <v>2017</v>
      </c>
      <c r="B2750" t="s">
        <v>213</v>
      </c>
      <c r="C2750" t="s">
        <v>264</v>
      </c>
      <c r="D2750" s="261">
        <v>0.6521651365569624</v>
      </c>
      <c r="E2750" t="s">
        <v>270</v>
      </c>
      <c r="F2750" t="s">
        <v>268</v>
      </c>
      <c r="G2750" t="s">
        <v>269</v>
      </c>
    </row>
    <row r="2751" spans="1:7">
      <c r="A2751">
        <v>2017</v>
      </c>
      <c r="B2751" t="s">
        <v>213</v>
      </c>
      <c r="C2751" t="s">
        <v>202</v>
      </c>
      <c r="D2751" s="261">
        <v>1.952005597053601</v>
      </c>
      <c r="E2751" t="s">
        <v>270</v>
      </c>
      <c r="F2751" t="s">
        <v>268</v>
      </c>
      <c r="G2751" t="s">
        <v>269</v>
      </c>
    </row>
    <row r="2752" spans="1:7">
      <c r="A2752">
        <v>2017</v>
      </c>
      <c r="B2752" t="s">
        <v>213</v>
      </c>
      <c r="C2752" t="s">
        <v>225</v>
      </c>
      <c r="D2752" s="261">
        <v>1.2982928409609151</v>
      </c>
      <c r="E2752" t="s">
        <v>270</v>
      </c>
      <c r="F2752" t="s">
        <v>268</v>
      </c>
      <c r="G2752" t="s">
        <v>269</v>
      </c>
    </row>
    <row r="2753" spans="1:7">
      <c r="A2753">
        <v>2018</v>
      </c>
      <c r="B2753" t="s">
        <v>213</v>
      </c>
      <c r="C2753" t="s">
        <v>202</v>
      </c>
      <c r="D2753" s="261">
        <v>1.8842026683408537</v>
      </c>
      <c r="E2753" t="s">
        <v>270</v>
      </c>
      <c r="F2753" t="s">
        <v>268</v>
      </c>
      <c r="G2753" t="s">
        <v>269</v>
      </c>
    </row>
    <row r="2754" spans="1:7">
      <c r="A2754">
        <v>2018</v>
      </c>
      <c r="B2754" t="s">
        <v>213</v>
      </c>
      <c r="C2754" t="s">
        <v>264</v>
      </c>
      <c r="D2754" s="261">
        <v>0.60616687069416408</v>
      </c>
      <c r="E2754" t="s">
        <v>270</v>
      </c>
      <c r="F2754" t="s">
        <v>268</v>
      </c>
      <c r="G2754" t="s">
        <v>269</v>
      </c>
    </row>
    <row r="2755" spans="1:7">
      <c r="A2755">
        <v>2018</v>
      </c>
      <c r="B2755" t="s">
        <v>213</v>
      </c>
      <c r="C2755" t="s">
        <v>225</v>
      </c>
      <c r="D2755" s="261">
        <v>1.2754713674496236</v>
      </c>
      <c r="E2755" t="s">
        <v>270</v>
      </c>
      <c r="F2755" t="s">
        <v>268</v>
      </c>
      <c r="G2755" t="s">
        <v>269</v>
      </c>
    </row>
    <row r="2756" spans="1:7">
      <c r="A2756">
        <v>2019</v>
      </c>
      <c r="B2756" t="s">
        <v>213</v>
      </c>
      <c r="C2756" t="s">
        <v>202</v>
      </c>
      <c r="D2756" s="261">
        <v>1.5406262987789814</v>
      </c>
      <c r="E2756" t="s">
        <v>270</v>
      </c>
      <c r="F2756" t="s">
        <v>268</v>
      </c>
      <c r="G2756" t="s">
        <v>269</v>
      </c>
    </row>
    <row r="2757" spans="1:7">
      <c r="A2757">
        <v>2019</v>
      </c>
      <c r="B2757" t="s">
        <v>213</v>
      </c>
      <c r="C2757" t="s">
        <v>225</v>
      </c>
      <c r="D2757" s="261">
        <v>1.0302438388956563</v>
      </c>
      <c r="E2757" t="s">
        <v>270</v>
      </c>
      <c r="F2757" t="s">
        <v>268</v>
      </c>
      <c r="G2757" t="s">
        <v>269</v>
      </c>
    </row>
    <row r="2758" spans="1:7">
      <c r="A2758">
        <v>2019</v>
      </c>
      <c r="B2758" t="s">
        <v>213</v>
      </c>
      <c r="C2758" t="s">
        <v>264</v>
      </c>
      <c r="D2758" s="261">
        <v>0.50803125182881337</v>
      </c>
      <c r="E2758" t="s">
        <v>270</v>
      </c>
      <c r="F2758" t="s">
        <v>268</v>
      </c>
      <c r="G2758" t="s">
        <v>269</v>
      </c>
    </row>
    <row r="2759" spans="1:7">
      <c r="A2759">
        <v>2020</v>
      </c>
      <c r="B2759" t="s">
        <v>213</v>
      </c>
      <c r="C2759" t="s">
        <v>202</v>
      </c>
      <c r="D2759" s="261">
        <v>1.7628155760922557</v>
      </c>
      <c r="E2759" t="s">
        <v>270</v>
      </c>
      <c r="F2759" t="s">
        <v>268</v>
      </c>
      <c r="G2759" t="s">
        <v>269</v>
      </c>
    </row>
    <row r="2760" spans="1:7">
      <c r="A2760">
        <v>2021</v>
      </c>
      <c r="B2760" t="s">
        <v>213</v>
      </c>
      <c r="C2760" t="s">
        <v>202</v>
      </c>
      <c r="D2760" s="261">
        <v>1.7021682835382774</v>
      </c>
      <c r="E2760" t="s">
        <v>270</v>
      </c>
      <c r="F2760" t="s">
        <v>268</v>
      </c>
      <c r="G2760" t="s">
        <v>269</v>
      </c>
    </row>
    <row r="2761" spans="1:7">
      <c r="A2761">
        <v>2022</v>
      </c>
      <c r="B2761" t="s">
        <v>213</v>
      </c>
      <c r="C2761" t="s">
        <v>202</v>
      </c>
      <c r="D2761" s="261">
        <v>1.8078428433249971</v>
      </c>
      <c r="E2761" t="s">
        <v>270</v>
      </c>
      <c r="F2761" t="s">
        <v>268</v>
      </c>
      <c r="G2761" t="s">
        <v>269</v>
      </c>
    </row>
    <row r="2762" spans="1:7">
      <c r="A2762">
        <v>1970</v>
      </c>
      <c r="B2762" t="s">
        <v>237</v>
      </c>
      <c r="C2762" t="s">
        <v>226</v>
      </c>
      <c r="D2762" s="261">
        <v>2.1628660047207537</v>
      </c>
      <c r="E2762" t="s">
        <v>267</v>
      </c>
      <c r="F2762" t="s">
        <v>268</v>
      </c>
      <c r="G2762" t="s">
        <v>269</v>
      </c>
    </row>
    <row r="2763" spans="1:7">
      <c r="A2763">
        <v>1971</v>
      </c>
      <c r="B2763" t="s">
        <v>237</v>
      </c>
      <c r="C2763" t="s">
        <v>226</v>
      </c>
      <c r="D2763" s="261">
        <v>2.264748797318707</v>
      </c>
      <c r="E2763" t="s">
        <v>267</v>
      </c>
      <c r="F2763" t="s">
        <v>268</v>
      </c>
      <c r="G2763" t="s">
        <v>269</v>
      </c>
    </row>
    <row r="2764" spans="1:7">
      <c r="A2764">
        <v>1972</v>
      </c>
      <c r="B2764" t="s">
        <v>237</v>
      </c>
      <c r="C2764" t="s">
        <v>226</v>
      </c>
      <c r="D2764" s="261">
        <v>2.4035712924495942</v>
      </c>
      <c r="E2764" t="s">
        <v>267</v>
      </c>
      <c r="F2764" t="s">
        <v>268</v>
      </c>
      <c r="G2764" t="s">
        <v>269</v>
      </c>
    </row>
    <row r="2765" spans="1:7">
      <c r="A2765">
        <v>1973</v>
      </c>
      <c r="B2765" t="s">
        <v>237</v>
      </c>
      <c r="C2765" t="s">
        <v>226</v>
      </c>
      <c r="D2765" s="261">
        <v>2.5341066212383621</v>
      </c>
      <c r="E2765" t="s">
        <v>267</v>
      </c>
      <c r="F2765" t="s">
        <v>268</v>
      </c>
      <c r="G2765" t="s">
        <v>269</v>
      </c>
    </row>
    <row r="2766" spans="1:7">
      <c r="A2766">
        <v>1974</v>
      </c>
      <c r="B2766" t="s">
        <v>237</v>
      </c>
      <c r="C2766" t="s">
        <v>226</v>
      </c>
      <c r="D2766" s="261">
        <v>2.7247561420408317</v>
      </c>
      <c r="E2766" t="s">
        <v>267</v>
      </c>
      <c r="F2766" t="s">
        <v>268</v>
      </c>
      <c r="G2766" t="s">
        <v>269</v>
      </c>
    </row>
    <row r="2767" spans="1:7">
      <c r="A2767">
        <v>1975</v>
      </c>
      <c r="B2767" t="s">
        <v>237</v>
      </c>
      <c r="C2767" t="s">
        <v>226</v>
      </c>
      <c r="D2767" s="261">
        <v>2.4845698304880703</v>
      </c>
      <c r="E2767" t="s">
        <v>267</v>
      </c>
      <c r="F2767" t="s">
        <v>268</v>
      </c>
      <c r="G2767" t="s">
        <v>269</v>
      </c>
    </row>
    <row r="2768" spans="1:7">
      <c r="A2768">
        <v>1976</v>
      </c>
      <c r="B2768" t="s">
        <v>237</v>
      </c>
      <c r="C2768" t="s">
        <v>226</v>
      </c>
      <c r="D2768" s="261">
        <v>2.6670030041048456</v>
      </c>
      <c r="E2768" t="s">
        <v>267</v>
      </c>
      <c r="F2768" t="s">
        <v>268</v>
      </c>
      <c r="G2768" t="s">
        <v>269</v>
      </c>
    </row>
    <row r="2769" spans="1:7">
      <c r="A2769">
        <v>1977</v>
      </c>
      <c r="B2769" t="s">
        <v>237</v>
      </c>
      <c r="C2769" t="s">
        <v>226</v>
      </c>
      <c r="D2769" s="261">
        <v>2.7992317436966205</v>
      </c>
      <c r="E2769" t="s">
        <v>267</v>
      </c>
      <c r="F2769" t="s">
        <v>268</v>
      </c>
      <c r="G2769" t="s">
        <v>269</v>
      </c>
    </row>
    <row r="2770" spans="1:7">
      <c r="A2770">
        <v>1978</v>
      </c>
      <c r="B2770" t="s">
        <v>237</v>
      </c>
      <c r="C2770" t="s">
        <v>226</v>
      </c>
      <c r="D2770" s="261">
        <v>2.7661342857784668</v>
      </c>
      <c r="E2770" t="s">
        <v>267</v>
      </c>
      <c r="F2770" t="s">
        <v>268</v>
      </c>
      <c r="G2770" t="s">
        <v>269</v>
      </c>
    </row>
    <row r="2771" spans="1:7">
      <c r="A2771">
        <v>1979</v>
      </c>
      <c r="B2771" t="s">
        <v>237</v>
      </c>
      <c r="C2771" t="s">
        <v>226</v>
      </c>
      <c r="D2771" s="261">
        <v>2.9375041656483964</v>
      </c>
      <c r="E2771" t="s">
        <v>267</v>
      </c>
      <c r="F2771" t="s">
        <v>268</v>
      </c>
      <c r="G2771" t="s">
        <v>269</v>
      </c>
    </row>
    <row r="2772" spans="1:7">
      <c r="A2772">
        <v>1980</v>
      </c>
      <c r="B2772" t="s">
        <v>237</v>
      </c>
      <c r="C2772" t="s">
        <v>226</v>
      </c>
      <c r="D2772" s="261">
        <v>2.8854851883403736</v>
      </c>
      <c r="E2772" t="s">
        <v>267</v>
      </c>
      <c r="F2772" t="s">
        <v>268</v>
      </c>
      <c r="G2772" t="s">
        <v>269</v>
      </c>
    </row>
    <row r="2773" spans="1:7">
      <c r="A2773">
        <v>1981</v>
      </c>
      <c r="B2773" t="s">
        <v>237</v>
      </c>
      <c r="C2773" t="s">
        <v>226</v>
      </c>
      <c r="D2773" s="261">
        <v>2.7860640268561441</v>
      </c>
      <c r="E2773" t="s">
        <v>267</v>
      </c>
      <c r="F2773" t="s">
        <v>268</v>
      </c>
      <c r="G2773" t="s">
        <v>269</v>
      </c>
    </row>
    <row r="2774" spans="1:7">
      <c r="A2774">
        <v>1982</v>
      </c>
      <c r="B2774" t="s">
        <v>237</v>
      </c>
      <c r="C2774" t="s">
        <v>226</v>
      </c>
      <c r="D2774" s="261">
        <v>2.9721604906368979</v>
      </c>
      <c r="E2774" t="s">
        <v>267</v>
      </c>
      <c r="F2774" t="s">
        <v>268</v>
      </c>
      <c r="G2774" t="s">
        <v>269</v>
      </c>
    </row>
    <row r="2775" spans="1:7">
      <c r="A2775">
        <v>1983</v>
      </c>
      <c r="B2775" t="s">
        <v>237</v>
      </c>
      <c r="C2775" t="s">
        <v>226</v>
      </c>
      <c r="D2775" s="261">
        <v>3.3255515200143404</v>
      </c>
      <c r="E2775" t="s">
        <v>267</v>
      </c>
      <c r="F2775" t="s">
        <v>268</v>
      </c>
      <c r="G2775" t="s">
        <v>269</v>
      </c>
    </row>
    <row r="2776" spans="1:7">
      <c r="A2776">
        <v>1984</v>
      </c>
      <c r="B2776" t="s">
        <v>237</v>
      </c>
      <c r="C2776" t="s">
        <v>226</v>
      </c>
      <c r="D2776" s="261">
        <v>3.6247397904784466</v>
      </c>
      <c r="E2776" t="s">
        <v>267</v>
      </c>
      <c r="F2776" t="s">
        <v>268</v>
      </c>
      <c r="G2776" t="s">
        <v>269</v>
      </c>
    </row>
    <row r="2777" spans="1:7">
      <c r="A2777">
        <v>1985</v>
      </c>
      <c r="B2777" t="s">
        <v>237</v>
      </c>
      <c r="C2777" t="s">
        <v>226</v>
      </c>
      <c r="D2777" s="261">
        <v>3.8001224493219161</v>
      </c>
      <c r="E2777" t="s">
        <v>267</v>
      </c>
      <c r="F2777" t="s">
        <v>268</v>
      </c>
      <c r="G2777" t="s">
        <v>269</v>
      </c>
    </row>
    <row r="2778" spans="1:7">
      <c r="A2778">
        <v>1986</v>
      </c>
      <c r="B2778" t="s">
        <v>237</v>
      </c>
      <c r="C2778" t="s">
        <v>226</v>
      </c>
      <c r="D2778" s="261">
        <v>3.9654935986137598</v>
      </c>
      <c r="E2778" t="s">
        <v>267</v>
      </c>
      <c r="F2778" t="s">
        <v>268</v>
      </c>
      <c r="G2778" t="s">
        <v>269</v>
      </c>
    </row>
    <row r="2779" spans="1:7">
      <c r="A2779">
        <v>1987</v>
      </c>
      <c r="B2779" t="s">
        <v>237</v>
      </c>
      <c r="C2779" t="s">
        <v>226</v>
      </c>
      <c r="D2779" s="261">
        <v>4.2293372432085139</v>
      </c>
      <c r="E2779" t="s">
        <v>267</v>
      </c>
      <c r="F2779" t="s">
        <v>268</v>
      </c>
      <c r="G2779" t="s">
        <v>269</v>
      </c>
    </row>
    <row r="2780" spans="1:7">
      <c r="A2780">
        <v>1988</v>
      </c>
      <c r="B2780" t="s">
        <v>237</v>
      </c>
      <c r="C2780" t="s">
        <v>226</v>
      </c>
      <c r="D2780" s="261">
        <v>4.4755347500826463</v>
      </c>
      <c r="E2780" t="s">
        <v>267</v>
      </c>
      <c r="F2780" t="s">
        <v>268</v>
      </c>
      <c r="G2780" t="s">
        <v>269</v>
      </c>
    </row>
    <row r="2781" spans="1:7">
      <c r="A2781">
        <v>1989</v>
      </c>
      <c r="B2781" t="s">
        <v>237</v>
      </c>
      <c r="C2781" t="s">
        <v>226</v>
      </c>
      <c r="D2781" s="261">
        <v>4.6885731092980567</v>
      </c>
      <c r="E2781" t="s">
        <v>267</v>
      </c>
      <c r="F2781" t="s">
        <v>268</v>
      </c>
      <c r="G2781" t="s">
        <v>269</v>
      </c>
    </row>
    <row r="2782" spans="1:7">
      <c r="A2782">
        <v>1990</v>
      </c>
      <c r="B2782" t="s">
        <v>237</v>
      </c>
      <c r="C2782" t="s">
        <v>226</v>
      </c>
      <c r="D2782" s="261">
        <v>5.8810651218704528</v>
      </c>
      <c r="E2782" t="s">
        <v>267</v>
      </c>
      <c r="F2782" t="s">
        <v>268</v>
      </c>
      <c r="G2782" t="s">
        <v>269</v>
      </c>
    </row>
    <row r="2783" spans="1:7">
      <c r="A2783">
        <v>1991</v>
      </c>
      <c r="B2783" t="s">
        <v>237</v>
      </c>
      <c r="C2783" t="s">
        <v>226</v>
      </c>
      <c r="D2783" s="261">
        <v>6.3012046415206733</v>
      </c>
      <c r="E2783" t="s">
        <v>267</v>
      </c>
      <c r="F2783" t="s">
        <v>268</v>
      </c>
      <c r="G2783" t="s">
        <v>269</v>
      </c>
    </row>
    <row r="2784" spans="1:7">
      <c r="A2784">
        <v>1992</v>
      </c>
      <c r="B2784" t="s">
        <v>237</v>
      </c>
      <c r="C2784" t="s">
        <v>226</v>
      </c>
      <c r="D2784" s="261">
        <v>7.1018734673355546</v>
      </c>
      <c r="E2784" t="s">
        <v>267</v>
      </c>
      <c r="F2784" t="s">
        <v>268</v>
      </c>
      <c r="G2784" t="s">
        <v>269</v>
      </c>
    </row>
    <row r="2785" spans="1:7">
      <c r="A2785">
        <v>1993</v>
      </c>
      <c r="B2785" t="s">
        <v>237</v>
      </c>
      <c r="C2785" t="s">
        <v>226</v>
      </c>
      <c r="D2785" s="261">
        <v>7.6309871641224953</v>
      </c>
      <c r="E2785" t="s">
        <v>267</v>
      </c>
      <c r="F2785" t="s">
        <v>268</v>
      </c>
      <c r="G2785" t="s">
        <v>269</v>
      </c>
    </row>
    <row r="2786" spans="1:7">
      <c r="A2786">
        <v>1994</v>
      </c>
      <c r="B2786" t="s">
        <v>237</v>
      </c>
      <c r="C2786" t="s">
        <v>226</v>
      </c>
      <c r="D2786" s="261">
        <v>7.0592418499202845</v>
      </c>
      <c r="E2786" t="s">
        <v>267</v>
      </c>
      <c r="F2786" t="s">
        <v>268</v>
      </c>
      <c r="G2786" t="s">
        <v>269</v>
      </c>
    </row>
    <row r="2787" spans="1:7">
      <c r="A2787">
        <v>1995</v>
      </c>
      <c r="B2787" t="s">
        <v>237</v>
      </c>
      <c r="C2787" t="s">
        <v>226</v>
      </c>
      <c r="D2787" s="261">
        <v>7.0105233974733352</v>
      </c>
      <c r="E2787" t="s">
        <v>267</v>
      </c>
      <c r="F2787" t="s">
        <v>268</v>
      </c>
      <c r="G2787" t="s">
        <v>269</v>
      </c>
    </row>
    <row r="2788" spans="1:7">
      <c r="A2788">
        <v>1996</v>
      </c>
      <c r="B2788" t="s">
        <v>237</v>
      </c>
      <c r="C2788" t="s">
        <v>226</v>
      </c>
      <c r="D2788" s="261">
        <v>8.0689195436475369</v>
      </c>
      <c r="E2788" t="s">
        <v>267</v>
      </c>
      <c r="F2788" t="s">
        <v>268</v>
      </c>
      <c r="G2788" t="s">
        <v>269</v>
      </c>
    </row>
    <row r="2789" spans="1:7">
      <c r="A2789">
        <v>1997</v>
      </c>
      <c r="B2789" t="s">
        <v>237</v>
      </c>
      <c r="C2789" t="s">
        <v>226</v>
      </c>
      <c r="D2789" s="261">
        <v>7.3339579825361296</v>
      </c>
      <c r="E2789" t="s">
        <v>267</v>
      </c>
      <c r="F2789" t="s">
        <v>268</v>
      </c>
      <c r="G2789" t="s">
        <v>269</v>
      </c>
    </row>
    <row r="2790" spans="1:7">
      <c r="A2790">
        <v>1998</v>
      </c>
      <c r="B2790" t="s">
        <v>237</v>
      </c>
      <c r="C2790" t="s">
        <v>226</v>
      </c>
      <c r="D2790" s="261">
        <v>7.7627908617753478</v>
      </c>
      <c r="E2790" t="s">
        <v>267</v>
      </c>
      <c r="F2790" t="s">
        <v>268</v>
      </c>
      <c r="G2790" t="s">
        <v>269</v>
      </c>
    </row>
    <row r="2791" spans="1:7">
      <c r="A2791">
        <v>1999</v>
      </c>
      <c r="B2791" t="s">
        <v>237</v>
      </c>
      <c r="C2791" t="s">
        <v>226</v>
      </c>
      <c r="D2791" s="261">
        <v>7.7191553656671266</v>
      </c>
      <c r="E2791" t="s">
        <v>267</v>
      </c>
      <c r="F2791" t="s">
        <v>268</v>
      </c>
      <c r="G2791" t="s">
        <v>269</v>
      </c>
    </row>
    <row r="2792" spans="1:7">
      <c r="A2792">
        <v>2000</v>
      </c>
      <c r="B2792" t="s">
        <v>237</v>
      </c>
      <c r="C2792" t="s">
        <v>226</v>
      </c>
      <c r="D2792" s="261">
        <v>8.1856581988476798</v>
      </c>
      <c r="E2792" t="s">
        <v>267</v>
      </c>
      <c r="F2792" t="s">
        <v>268</v>
      </c>
      <c r="G2792" t="s">
        <v>269</v>
      </c>
    </row>
    <row r="2793" spans="1:7">
      <c r="A2793">
        <v>2001</v>
      </c>
      <c r="B2793" t="s">
        <v>237</v>
      </c>
      <c r="C2793" t="s">
        <v>226</v>
      </c>
      <c r="D2793" s="261">
        <v>8.1194560001452345</v>
      </c>
      <c r="E2793" t="s">
        <v>267</v>
      </c>
      <c r="F2793" t="s">
        <v>268</v>
      </c>
      <c r="G2793" t="s">
        <v>269</v>
      </c>
    </row>
    <row r="2794" spans="1:7">
      <c r="A2794">
        <v>2002</v>
      </c>
      <c r="B2794" t="s">
        <v>237</v>
      </c>
      <c r="C2794" t="s">
        <v>226</v>
      </c>
      <c r="D2794" s="261">
        <v>8.2645699497177425</v>
      </c>
      <c r="E2794" t="s">
        <v>267</v>
      </c>
      <c r="F2794" t="s">
        <v>268</v>
      </c>
      <c r="G2794" t="s">
        <v>269</v>
      </c>
    </row>
    <row r="2795" spans="1:7">
      <c r="A2795">
        <v>2003</v>
      </c>
      <c r="B2795" t="s">
        <v>237</v>
      </c>
      <c r="C2795" t="s">
        <v>226</v>
      </c>
      <c r="D2795" s="261">
        <v>8.4142154158381217</v>
      </c>
      <c r="E2795" t="s">
        <v>267</v>
      </c>
      <c r="F2795" t="s">
        <v>268</v>
      </c>
      <c r="G2795" t="s">
        <v>269</v>
      </c>
    </row>
    <row r="2796" spans="1:7">
      <c r="A2796">
        <v>2004</v>
      </c>
      <c r="B2796" t="s">
        <v>237</v>
      </c>
      <c r="C2796" t="s">
        <v>226</v>
      </c>
      <c r="D2796" s="261">
        <v>8.6367858256714545</v>
      </c>
      <c r="E2796" t="s">
        <v>267</v>
      </c>
      <c r="F2796" t="s">
        <v>268</v>
      </c>
      <c r="G2796" t="s">
        <v>269</v>
      </c>
    </row>
    <row r="2797" spans="1:7">
      <c r="A2797">
        <v>2005</v>
      </c>
      <c r="B2797" t="s">
        <v>237</v>
      </c>
      <c r="C2797" t="s">
        <v>226</v>
      </c>
      <c r="D2797" s="261">
        <v>9.2056334577420031</v>
      </c>
      <c r="E2797" t="s">
        <v>267</v>
      </c>
      <c r="F2797" t="s">
        <v>268</v>
      </c>
      <c r="G2797" t="s">
        <v>269</v>
      </c>
    </row>
    <row r="2798" spans="1:7">
      <c r="A2798">
        <v>2006</v>
      </c>
      <c r="B2798" t="s">
        <v>237</v>
      </c>
      <c r="C2798" t="s">
        <v>226</v>
      </c>
      <c r="D2798" s="261">
        <v>9.4574366313860736</v>
      </c>
      <c r="E2798" t="s">
        <v>267</v>
      </c>
      <c r="F2798" t="s">
        <v>268</v>
      </c>
      <c r="G2798" t="s">
        <v>269</v>
      </c>
    </row>
    <row r="2799" spans="1:7">
      <c r="A2799">
        <v>2007</v>
      </c>
      <c r="B2799" t="s">
        <v>237</v>
      </c>
      <c r="C2799" t="s">
        <v>226</v>
      </c>
      <c r="D2799" s="261">
        <v>9.3643227189003646</v>
      </c>
      <c r="E2799" t="s">
        <v>267</v>
      </c>
      <c r="F2799" t="s">
        <v>268</v>
      </c>
      <c r="G2799" t="s">
        <v>269</v>
      </c>
    </row>
    <row r="2800" spans="1:7">
      <c r="A2800">
        <v>2008</v>
      </c>
      <c r="B2800" t="s">
        <v>237</v>
      </c>
      <c r="C2800" t="s">
        <v>226</v>
      </c>
      <c r="D2800" s="261">
        <v>9.4790542252590253</v>
      </c>
      <c r="E2800" t="s">
        <v>267</v>
      </c>
      <c r="F2800" t="s">
        <v>268</v>
      </c>
      <c r="G2800" t="s">
        <v>269</v>
      </c>
    </row>
    <row r="2801" spans="1:7">
      <c r="A2801">
        <v>2009</v>
      </c>
      <c r="B2801" t="s">
        <v>237</v>
      </c>
      <c r="C2801" t="s">
        <v>226</v>
      </c>
      <c r="D2801" s="261">
        <v>9.800546893603677</v>
      </c>
      <c r="E2801" t="s">
        <v>267</v>
      </c>
      <c r="F2801" t="s">
        <v>268</v>
      </c>
      <c r="G2801" t="s">
        <v>269</v>
      </c>
    </row>
    <row r="2802" spans="1:7">
      <c r="A2802">
        <v>2010</v>
      </c>
      <c r="B2802" t="s">
        <v>237</v>
      </c>
      <c r="C2802" t="s">
        <v>226</v>
      </c>
      <c r="D2802" s="261">
        <v>10.331163247511155</v>
      </c>
      <c r="E2802" t="s">
        <v>267</v>
      </c>
      <c r="F2802" t="s">
        <v>268</v>
      </c>
      <c r="G2802" t="s">
        <v>269</v>
      </c>
    </row>
    <row r="2803" spans="1:7">
      <c r="A2803">
        <v>2011</v>
      </c>
      <c r="B2803" t="s">
        <v>237</v>
      </c>
      <c r="C2803" t="s">
        <v>226</v>
      </c>
      <c r="D2803" s="261">
        <v>10.56727870341496</v>
      </c>
      <c r="E2803" t="s">
        <v>267</v>
      </c>
      <c r="F2803" t="s">
        <v>268</v>
      </c>
      <c r="G2803" t="s">
        <v>269</v>
      </c>
    </row>
    <row r="2804" spans="1:7">
      <c r="A2804">
        <v>2012</v>
      </c>
      <c r="B2804" t="s">
        <v>237</v>
      </c>
      <c r="C2804" t="s">
        <v>226</v>
      </c>
      <c r="D2804" s="261">
        <v>10.750201218551078</v>
      </c>
      <c r="E2804" t="s">
        <v>267</v>
      </c>
      <c r="F2804" t="s">
        <v>268</v>
      </c>
      <c r="G2804" t="s">
        <v>269</v>
      </c>
    </row>
    <row r="2805" spans="1:7">
      <c r="A2805">
        <v>2013</v>
      </c>
      <c r="B2805" t="s">
        <v>237</v>
      </c>
      <c r="C2805" t="s">
        <v>226</v>
      </c>
      <c r="D2805" s="261">
        <v>10.030882972043962</v>
      </c>
      <c r="E2805" t="s">
        <v>267</v>
      </c>
      <c r="F2805" t="s">
        <v>268</v>
      </c>
      <c r="G2805" t="s">
        <v>269</v>
      </c>
    </row>
    <row r="2806" spans="1:7">
      <c r="A2806">
        <v>2014</v>
      </c>
      <c r="B2806" t="s">
        <v>237</v>
      </c>
      <c r="C2806" t="s">
        <v>226</v>
      </c>
      <c r="D2806" s="261">
        <v>10.716382050350525</v>
      </c>
      <c r="E2806" t="s">
        <v>267</v>
      </c>
      <c r="F2806" t="s">
        <v>268</v>
      </c>
      <c r="G2806" t="s">
        <v>269</v>
      </c>
    </row>
    <row r="2807" spans="1:7">
      <c r="A2807">
        <v>2015</v>
      </c>
      <c r="B2807" t="s">
        <v>237</v>
      </c>
      <c r="C2807" t="s">
        <v>226</v>
      </c>
      <c r="D2807" s="261">
        <v>10.73352043558152</v>
      </c>
      <c r="E2807" t="s">
        <v>267</v>
      </c>
      <c r="F2807" t="s">
        <v>268</v>
      </c>
      <c r="G2807" t="s">
        <v>269</v>
      </c>
    </row>
    <row r="2808" spans="1:7">
      <c r="A2808">
        <v>2016</v>
      </c>
      <c r="B2808" t="s">
        <v>237</v>
      </c>
      <c r="C2808" t="s">
        <v>226</v>
      </c>
      <c r="D2808" s="261">
        <v>11.07667924684282</v>
      </c>
      <c r="E2808" t="s">
        <v>267</v>
      </c>
      <c r="F2808" t="s">
        <v>268</v>
      </c>
      <c r="G2808" t="s">
        <v>269</v>
      </c>
    </row>
    <row r="2809" spans="1:7">
      <c r="A2809">
        <v>2017</v>
      </c>
      <c r="B2809" t="s">
        <v>237</v>
      </c>
      <c r="C2809" t="s">
        <v>226</v>
      </c>
      <c r="D2809" s="261">
        <v>11.304532948420668</v>
      </c>
      <c r="E2809" t="s">
        <v>267</v>
      </c>
      <c r="F2809" t="s">
        <v>268</v>
      </c>
      <c r="G2809" t="s">
        <v>269</v>
      </c>
    </row>
    <row r="2810" spans="1:7">
      <c r="A2810">
        <v>2018</v>
      </c>
      <c r="B2810" t="s">
        <v>237</v>
      </c>
      <c r="C2810" t="s">
        <v>226</v>
      </c>
      <c r="D2810" s="261">
        <v>11.16589123352721</v>
      </c>
      <c r="E2810" t="s">
        <v>267</v>
      </c>
      <c r="F2810" t="s">
        <v>268</v>
      </c>
      <c r="G2810" t="s">
        <v>269</v>
      </c>
    </row>
    <row r="2811" spans="1:7">
      <c r="A2811">
        <v>2019</v>
      </c>
      <c r="B2811" t="s">
        <v>237</v>
      </c>
      <c r="C2811" t="s">
        <v>226</v>
      </c>
      <c r="D2811" s="261">
        <v>10.872507871945029</v>
      </c>
      <c r="E2811" t="s">
        <v>267</v>
      </c>
      <c r="F2811" t="s">
        <v>268</v>
      </c>
      <c r="G2811" t="s">
        <v>269</v>
      </c>
    </row>
    <row r="2812" spans="1:7">
      <c r="A2812">
        <v>2020</v>
      </c>
      <c r="B2812" t="s">
        <v>237</v>
      </c>
      <c r="C2812" t="s">
        <v>226</v>
      </c>
      <c r="D2812" s="261">
        <v>10.725423918732554</v>
      </c>
      <c r="E2812" t="s">
        <v>267</v>
      </c>
      <c r="F2812" t="s">
        <v>268</v>
      </c>
      <c r="G2812" t="s">
        <v>269</v>
      </c>
    </row>
    <row r="2813" spans="1:7">
      <c r="A2813">
        <v>2021</v>
      </c>
      <c r="B2813" t="s">
        <v>237</v>
      </c>
      <c r="C2813" t="s">
        <v>226</v>
      </c>
      <c r="D2813" s="261">
        <v>11.175072213310877</v>
      </c>
      <c r="E2813" t="s">
        <v>267</v>
      </c>
      <c r="F2813" t="s">
        <v>268</v>
      </c>
      <c r="G2813" t="s">
        <v>269</v>
      </c>
    </row>
    <row r="2814" spans="1:7">
      <c r="A2814">
        <v>2022</v>
      </c>
      <c r="B2814" t="s">
        <v>237</v>
      </c>
      <c r="C2814" t="s">
        <v>226</v>
      </c>
      <c r="D2814" s="261">
        <v>11.060014934090782</v>
      </c>
      <c r="E2814" t="s">
        <v>267</v>
      </c>
      <c r="F2814" t="s">
        <v>268</v>
      </c>
      <c r="G2814" t="s">
        <v>269</v>
      </c>
    </row>
    <row r="2815" spans="1:7">
      <c r="A2815">
        <v>1980</v>
      </c>
      <c r="B2815" t="s">
        <v>238</v>
      </c>
      <c r="C2815" t="s">
        <v>226</v>
      </c>
      <c r="D2815" s="261">
        <v>0.60980827836961971</v>
      </c>
      <c r="E2815" t="s">
        <v>271</v>
      </c>
      <c r="F2815" t="s">
        <v>272</v>
      </c>
      <c r="G2815" t="s">
        <v>269</v>
      </c>
    </row>
    <row r="2816" spans="1:7">
      <c r="A2816">
        <v>1980</v>
      </c>
      <c r="B2816" t="s">
        <v>238</v>
      </c>
      <c r="C2816" t="s">
        <v>226</v>
      </c>
      <c r="D2816" s="261">
        <v>3.0490413918480983</v>
      </c>
      <c r="E2816" t="s">
        <v>271</v>
      </c>
      <c r="F2816" t="s">
        <v>273</v>
      </c>
      <c r="G2816" t="s">
        <v>269</v>
      </c>
    </row>
    <row r="2817" spans="1:7">
      <c r="A2817">
        <v>1981</v>
      </c>
      <c r="B2817" t="s">
        <v>238</v>
      </c>
      <c r="C2817" t="s">
        <v>226</v>
      </c>
      <c r="D2817" s="261">
        <v>0.65351138864005986</v>
      </c>
      <c r="E2817" t="s">
        <v>271</v>
      </c>
      <c r="F2817" t="s">
        <v>272</v>
      </c>
      <c r="G2817" t="s">
        <v>269</v>
      </c>
    </row>
    <row r="2818" spans="1:7">
      <c r="A2818">
        <v>1981</v>
      </c>
      <c r="B2818" t="s">
        <v>238</v>
      </c>
      <c r="C2818" t="s">
        <v>226</v>
      </c>
      <c r="D2818" s="261">
        <v>3.2675569432002991</v>
      </c>
      <c r="E2818" t="s">
        <v>271</v>
      </c>
      <c r="F2818" t="s">
        <v>273</v>
      </c>
      <c r="G2818" t="s">
        <v>269</v>
      </c>
    </row>
    <row r="2819" spans="1:7">
      <c r="A2819">
        <v>1982</v>
      </c>
      <c r="B2819" t="s">
        <v>238</v>
      </c>
      <c r="C2819" t="s">
        <v>226</v>
      </c>
      <c r="D2819" s="261">
        <v>0.61092390648956896</v>
      </c>
      <c r="E2819" t="s">
        <v>271</v>
      </c>
      <c r="F2819" t="s">
        <v>272</v>
      </c>
      <c r="G2819" t="s">
        <v>269</v>
      </c>
    </row>
    <row r="2820" spans="1:7">
      <c r="A2820">
        <v>1982</v>
      </c>
      <c r="B2820" t="s">
        <v>238</v>
      </c>
      <c r="C2820" t="s">
        <v>226</v>
      </c>
      <c r="D2820" s="261">
        <v>3.0546195324478447</v>
      </c>
      <c r="E2820" t="s">
        <v>271</v>
      </c>
      <c r="F2820" t="s">
        <v>273</v>
      </c>
      <c r="G2820" t="s">
        <v>269</v>
      </c>
    </row>
    <row r="2821" spans="1:7">
      <c r="A2821">
        <v>1983</v>
      </c>
      <c r="B2821" t="s">
        <v>238</v>
      </c>
      <c r="C2821" t="s">
        <v>226</v>
      </c>
      <c r="D2821" s="261">
        <v>0.66187523206733045</v>
      </c>
      <c r="E2821" t="s">
        <v>271</v>
      </c>
      <c r="F2821" t="s">
        <v>272</v>
      </c>
      <c r="G2821" t="s">
        <v>269</v>
      </c>
    </row>
    <row r="2822" spans="1:7">
      <c r="A2822">
        <v>1983</v>
      </c>
      <c r="B2822" t="s">
        <v>238</v>
      </c>
      <c r="C2822" t="s">
        <v>226</v>
      </c>
      <c r="D2822" s="261">
        <v>3.3093761603366523</v>
      </c>
      <c r="E2822" t="s">
        <v>271</v>
      </c>
      <c r="F2822" t="s">
        <v>273</v>
      </c>
      <c r="G2822" t="s">
        <v>269</v>
      </c>
    </row>
    <row r="2823" spans="1:7">
      <c r="A2823">
        <v>1984</v>
      </c>
      <c r="B2823" t="s">
        <v>238</v>
      </c>
      <c r="C2823" t="s">
        <v>226</v>
      </c>
      <c r="D2823" s="261">
        <v>0.72283074111056567</v>
      </c>
      <c r="E2823" t="s">
        <v>271</v>
      </c>
      <c r="F2823" t="s">
        <v>272</v>
      </c>
      <c r="G2823" t="s">
        <v>269</v>
      </c>
    </row>
    <row r="2824" spans="1:7">
      <c r="A2824">
        <v>1984</v>
      </c>
      <c r="B2824" t="s">
        <v>238</v>
      </c>
      <c r="C2824" t="s">
        <v>226</v>
      </c>
      <c r="D2824" s="261">
        <v>3.6141537055528286</v>
      </c>
      <c r="E2824" t="s">
        <v>271</v>
      </c>
      <c r="F2824" t="s">
        <v>273</v>
      </c>
      <c r="G2824" t="s">
        <v>269</v>
      </c>
    </row>
    <row r="2825" spans="1:7">
      <c r="A2825">
        <v>1985</v>
      </c>
      <c r="B2825" t="s">
        <v>238</v>
      </c>
      <c r="C2825" t="s">
        <v>226</v>
      </c>
      <c r="D2825" s="261">
        <v>0.7821223990002768</v>
      </c>
      <c r="E2825" t="s">
        <v>271</v>
      </c>
      <c r="F2825" t="s">
        <v>272</v>
      </c>
      <c r="G2825" t="s">
        <v>269</v>
      </c>
    </row>
    <row r="2826" spans="1:7">
      <c r="A2826">
        <v>1985</v>
      </c>
      <c r="B2826" t="s">
        <v>238</v>
      </c>
      <c r="C2826" t="s">
        <v>226</v>
      </c>
      <c r="D2826" s="261">
        <v>3.9106119950013842</v>
      </c>
      <c r="E2826" t="s">
        <v>271</v>
      </c>
      <c r="F2826" t="s">
        <v>273</v>
      </c>
      <c r="G2826" t="s">
        <v>269</v>
      </c>
    </row>
    <row r="2827" spans="1:7">
      <c r="A2827">
        <v>1986</v>
      </c>
      <c r="B2827" t="s">
        <v>238</v>
      </c>
      <c r="C2827" t="s">
        <v>226</v>
      </c>
      <c r="D2827" s="261">
        <v>4.174917203751491</v>
      </c>
      <c r="E2827" t="s">
        <v>271</v>
      </c>
      <c r="F2827" t="s">
        <v>273</v>
      </c>
      <c r="G2827" t="s">
        <v>269</v>
      </c>
    </row>
    <row r="2828" spans="1:7">
      <c r="A2828">
        <v>1986</v>
      </c>
      <c r="B2828" t="s">
        <v>238</v>
      </c>
      <c r="C2828" t="s">
        <v>226</v>
      </c>
      <c r="D2828" s="261">
        <v>0.83498344075029818</v>
      </c>
      <c r="E2828" t="s">
        <v>271</v>
      </c>
      <c r="F2828" t="s">
        <v>272</v>
      </c>
      <c r="G2828" t="s">
        <v>269</v>
      </c>
    </row>
    <row r="2829" spans="1:7">
      <c r="A2829">
        <v>1987</v>
      </c>
      <c r="B2829" t="s">
        <v>238</v>
      </c>
      <c r="C2829" t="s">
        <v>226</v>
      </c>
      <c r="D2829" s="261">
        <v>4.1653638325563005</v>
      </c>
      <c r="E2829" t="s">
        <v>271</v>
      </c>
      <c r="F2829" t="s">
        <v>273</v>
      </c>
      <c r="G2829" t="s">
        <v>269</v>
      </c>
    </row>
    <row r="2830" spans="1:7">
      <c r="A2830">
        <v>1987</v>
      </c>
      <c r="B2830" t="s">
        <v>238</v>
      </c>
      <c r="C2830" t="s">
        <v>226</v>
      </c>
      <c r="D2830" s="261">
        <v>0.83307276651126005</v>
      </c>
      <c r="E2830" t="s">
        <v>271</v>
      </c>
      <c r="F2830" t="s">
        <v>272</v>
      </c>
      <c r="G2830" t="s">
        <v>269</v>
      </c>
    </row>
    <row r="2831" spans="1:7">
      <c r="A2831">
        <v>1988</v>
      </c>
      <c r="B2831" t="s">
        <v>238</v>
      </c>
      <c r="C2831" t="s">
        <v>226</v>
      </c>
      <c r="D2831" s="261">
        <v>4.3147526130413318</v>
      </c>
      <c r="E2831" t="s">
        <v>271</v>
      </c>
      <c r="F2831" t="s">
        <v>273</v>
      </c>
      <c r="G2831" t="s">
        <v>269</v>
      </c>
    </row>
    <row r="2832" spans="1:7">
      <c r="A2832">
        <v>1988</v>
      </c>
      <c r="B2832" t="s">
        <v>238</v>
      </c>
      <c r="C2832" t="s">
        <v>226</v>
      </c>
      <c r="D2832" s="261">
        <v>0.86295052260826632</v>
      </c>
      <c r="E2832" t="s">
        <v>271</v>
      </c>
      <c r="F2832" t="s">
        <v>272</v>
      </c>
      <c r="G2832" t="s">
        <v>269</v>
      </c>
    </row>
    <row r="2833" spans="1:7">
      <c r="A2833">
        <v>1989</v>
      </c>
      <c r="B2833" t="s">
        <v>238</v>
      </c>
      <c r="C2833" t="s">
        <v>226</v>
      </c>
      <c r="D2833" s="261">
        <v>4.5038993400384886</v>
      </c>
      <c r="E2833" t="s">
        <v>271</v>
      </c>
      <c r="F2833" t="s">
        <v>273</v>
      </c>
      <c r="G2833" t="s">
        <v>269</v>
      </c>
    </row>
    <row r="2834" spans="1:7">
      <c r="A2834">
        <v>1989</v>
      </c>
      <c r="B2834" t="s">
        <v>238</v>
      </c>
      <c r="C2834" t="s">
        <v>226</v>
      </c>
      <c r="D2834" s="261">
        <v>0.56298741750481107</v>
      </c>
      <c r="E2834" t="s">
        <v>271</v>
      </c>
      <c r="F2834" t="s">
        <v>272</v>
      </c>
      <c r="G2834" t="s">
        <v>269</v>
      </c>
    </row>
    <row r="2835" spans="1:7">
      <c r="A2835">
        <v>1990</v>
      </c>
      <c r="B2835" t="s">
        <v>238</v>
      </c>
      <c r="C2835" t="s">
        <v>226</v>
      </c>
      <c r="D2835" s="261">
        <v>0.60387922189970689</v>
      </c>
      <c r="E2835" t="s">
        <v>271</v>
      </c>
      <c r="F2835" t="s">
        <v>272</v>
      </c>
      <c r="G2835" t="s">
        <v>269</v>
      </c>
    </row>
    <row r="2836" spans="1:7">
      <c r="A2836">
        <v>1990</v>
      </c>
      <c r="B2836" t="s">
        <v>238</v>
      </c>
      <c r="C2836" t="s">
        <v>226</v>
      </c>
      <c r="D2836" s="261">
        <v>4.8310337751976551</v>
      </c>
      <c r="E2836" t="s">
        <v>271</v>
      </c>
      <c r="F2836" t="s">
        <v>273</v>
      </c>
      <c r="G2836" t="s">
        <v>269</v>
      </c>
    </row>
    <row r="2837" spans="1:7">
      <c r="A2837">
        <v>1991</v>
      </c>
      <c r="B2837" t="s">
        <v>238</v>
      </c>
      <c r="C2837" t="s">
        <v>226</v>
      </c>
      <c r="D2837" s="261">
        <v>4.5134084389471116</v>
      </c>
      <c r="E2837" t="s">
        <v>271</v>
      </c>
      <c r="F2837" t="s">
        <v>273</v>
      </c>
      <c r="G2837" t="s">
        <v>269</v>
      </c>
    </row>
    <row r="2838" spans="1:7">
      <c r="A2838">
        <v>1991</v>
      </c>
      <c r="B2838" t="s">
        <v>238</v>
      </c>
      <c r="C2838" t="s">
        <v>226</v>
      </c>
      <c r="D2838" s="261">
        <v>0.56417605486838895</v>
      </c>
      <c r="E2838" t="s">
        <v>271</v>
      </c>
      <c r="F2838" t="s">
        <v>272</v>
      </c>
      <c r="G2838" t="s">
        <v>269</v>
      </c>
    </row>
    <row r="2839" spans="1:7">
      <c r="A2839">
        <v>1992</v>
      </c>
      <c r="B2839" t="s">
        <v>238</v>
      </c>
      <c r="C2839" t="s">
        <v>226</v>
      </c>
      <c r="D2839" s="261">
        <v>0.69778486845086884</v>
      </c>
      <c r="E2839" t="s">
        <v>271</v>
      </c>
      <c r="F2839" t="s">
        <v>272</v>
      </c>
      <c r="G2839" t="s">
        <v>269</v>
      </c>
    </row>
    <row r="2840" spans="1:7">
      <c r="A2840">
        <v>1992</v>
      </c>
      <c r="B2840" t="s">
        <v>238</v>
      </c>
      <c r="C2840" t="s">
        <v>226</v>
      </c>
      <c r="D2840" s="261">
        <v>5.5822789476069508</v>
      </c>
      <c r="E2840" t="s">
        <v>271</v>
      </c>
      <c r="F2840" t="s">
        <v>273</v>
      </c>
      <c r="G2840" t="s">
        <v>269</v>
      </c>
    </row>
    <row r="2841" spans="1:7">
      <c r="A2841">
        <v>1993</v>
      </c>
      <c r="B2841" t="s">
        <v>238</v>
      </c>
      <c r="C2841" t="s">
        <v>226</v>
      </c>
      <c r="D2841" s="261">
        <v>4.8971287045837348</v>
      </c>
      <c r="E2841" t="s">
        <v>271</v>
      </c>
      <c r="F2841" t="s">
        <v>273</v>
      </c>
      <c r="G2841" t="s">
        <v>269</v>
      </c>
    </row>
    <row r="2842" spans="1:7">
      <c r="A2842">
        <v>1993</v>
      </c>
      <c r="B2842" t="s">
        <v>238</v>
      </c>
      <c r="C2842" t="s">
        <v>226</v>
      </c>
      <c r="D2842" s="261">
        <v>0.61214108807296685</v>
      </c>
      <c r="E2842" t="s">
        <v>271</v>
      </c>
      <c r="F2842" t="s">
        <v>272</v>
      </c>
      <c r="G2842" t="s">
        <v>269</v>
      </c>
    </row>
    <row r="2843" spans="1:7">
      <c r="A2843">
        <v>1994</v>
      </c>
      <c r="B2843" t="s">
        <v>238</v>
      </c>
      <c r="C2843" t="s">
        <v>226</v>
      </c>
      <c r="D2843" s="261">
        <v>0.51304553519026441</v>
      </c>
      <c r="E2843" t="s">
        <v>271</v>
      </c>
      <c r="F2843" t="s">
        <v>272</v>
      </c>
      <c r="G2843" t="s">
        <v>269</v>
      </c>
    </row>
    <row r="2844" spans="1:7">
      <c r="A2844">
        <v>1994</v>
      </c>
      <c r="B2844" t="s">
        <v>238</v>
      </c>
      <c r="C2844" t="s">
        <v>226</v>
      </c>
      <c r="D2844" s="261">
        <v>4.1043642815221153</v>
      </c>
      <c r="E2844" t="s">
        <v>271</v>
      </c>
      <c r="F2844" t="s">
        <v>273</v>
      </c>
      <c r="G2844" t="s">
        <v>269</v>
      </c>
    </row>
    <row r="2845" spans="1:7">
      <c r="A2845">
        <v>1995</v>
      </c>
      <c r="B2845" t="s">
        <v>238</v>
      </c>
      <c r="C2845" t="s">
        <v>226</v>
      </c>
      <c r="D2845" s="261">
        <v>3.8340741906756164</v>
      </c>
      <c r="E2845" t="s">
        <v>271</v>
      </c>
      <c r="F2845" t="s">
        <v>273</v>
      </c>
      <c r="G2845" t="s">
        <v>269</v>
      </c>
    </row>
    <row r="2846" spans="1:7">
      <c r="A2846">
        <v>1995</v>
      </c>
      <c r="B2846" t="s">
        <v>238</v>
      </c>
      <c r="C2846" t="s">
        <v>226</v>
      </c>
      <c r="D2846" s="261">
        <v>0.47925927383445205</v>
      </c>
      <c r="E2846" t="s">
        <v>271</v>
      </c>
      <c r="F2846" t="s">
        <v>272</v>
      </c>
      <c r="G2846" t="s">
        <v>269</v>
      </c>
    </row>
    <row r="2847" spans="1:7">
      <c r="A2847">
        <v>1996</v>
      </c>
      <c r="B2847" t="s">
        <v>238</v>
      </c>
      <c r="C2847" t="s">
        <v>226</v>
      </c>
      <c r="D2847" s="261">
        <v>4.730368186034851</v>
      </c>
      <c r="E2847" t="s">
        <v>271</v>
      </c>
      <c r="F2847" t="s">
        <v>273</v>
      </c>
      <c r="G2847" t="s">
        <v>269</v>
      </c>
    </row>
    <row r="2848" spans="1:7">
      <c r="A2848">
        <v>1996</v>
      </c>
      <c r="B2848" t="s">
        <v>238</v>
      </c>
      <c r="C2848" t="s">
        <v>226</v>
      </c>
      <c r="D2848" s="261">
        <v>0.59129602325435637</v>
      </c>
      <c r="E2848" t="s">
        <v>271</v>
      </c>
      <c r="F2848" t="s">
        <v>272</v>
      </c>
      <c r="G2848" t="s">
        <v>269</v>
      </c>
    </row>
    <row r="2849" spans="1:7">
      <c r="A2849">
        <v>1997</v>
      </c>
      <c r="B2849" t="s">
        <v>238</v>
      </c>
      <c r="C2849" t="s">
        <v>226</v>
      </c>
      <c r="D2849" s="261">
        <v>0.57325479545628266</v>
      </c>
      <c r="E2849" t="s">
        <v>271</v>
      </c>
      <c r="F2849" t="s">
        <v>272</v>
      </c>
      <c r="G2849" t="s">
        <v>269</v>
      </c>
    </row>
    <row r="2850" spans="1:7">
      <c r="A2850">
        <v>1997</v>
      </c>
      <c r="B2850" t="s">
        <v>238</v>
      </c>
      <c r="C2850" t="s">
        <v>226</v>
      </c>
      <c r="D2850" s="261">
        <v>4.5860383636502613</v>
      </c>
      <c r="E2850" t="s">
        <v>271</v>
      </c>
      <c r="F2850" t="s">
        <v>273</v>
      </c>
      <c r="G2850" t="s">
        <v>269</v>
      </c>
    </row>
    <row r="2851" spans="1:7">
      <c r="A2851">
        <v>1998</v>
      </c>
      <c r="B2851" t="s">
        <v>238</v>
      </c>
      <c r="C2851" t="s">
        <v>226</v>
      </c>
      <c r="D2851" s="261">
        <v>0.59477441513066109</v>
      </c>
      <c r="E2851" t="s">
        <v>271</v>
      </c>
      <c r="F2851" t="s">
        <v>272</v>
      </c>
      <c r="G2851" t="s">
        <v>269</v>
      </c>
    </row>
    <row r="2852" spans="1:7">
      <c r="A2852">
        <v>1998</v>
      </c>
      <c r="B2852" t="s">
        <v>238</v>
      </c>
      <c r="C2852" t="s">
        <v>226</v>
      </c>
      <c r="D2852" s="261">
        <v>4.7581953210452888</v>
      </c>
      <c r="E2852" t="s">
        <v>271</v>
      </c>
      <c r="F2852" t="s">
        <v>273</v>
      </c>
      <c r="G2852" t="s">
        <v>269</v>
      </c>
    </row>
    <row r="2853" spans="1:7">
      <c r="A2853">
        <v>1999</v>
      </c>
      <c r="B2853" t="s">
        <v>238</v>
      </c>
      <c r="C2853" t="s">
        <v>226</v>
      </c>
      <c r="D2853" s="261">
        <v>0.58807166359810403</v>
      </c>
      <c r="E2853" t="s">
        <v>271</v>
      </c>
      <c r="F2853" t="s">
        <v>272</v>
      </c>
      <c r="G2853" t="s">
        <v>269</v>
      </c>
    </row>
    <row r="2854" spans="1:7">
      <c r="A2854">
        <v>1999</v>
      </c>
      <c r="B2854" t="s">
        <v>238</v>
      </c>
      <c r="C2854" t="s">
        <v>226</v>
      </c>
      <c r="D2854" s="261">
        <v>4.7045733087848323</v>
      </c>
      <c r="E2854" t="s">
        <v>271</v>
      </c>
      <c r="F2854" t="s">
        <v>273</v>
      </c>
      <c r="G2854" t="s">
        <v>269</v>
      </c>
    </row>
    <row r="2855" spans="1:7">
      <c r="A2855">
        <v>2000</v>
      </c>
      <c r="B2855" t="s">
        <v>238</v>
      </c>
      <c r="C2855" t="s">
        <v>226</v>
      </c>
      <c r="D2855" s="261">
        <v>0.64419326628889684</v>
      </c>
      <c r="E2855" t="s">
        <v>271</v>
      </c>
      <c r="F2855" t="s">
        <v>272</v>
      </c>
      <c r="G2855" t="s">
        <v>269</v>
      </c>
    </row>
    <row r="2856" spans="1:7">
      <c r="A2856">
        <v>2000</v>
      </c>
      <c r="B2856" t="s">
        <v>238</v>
      </c>
      <c r="C2856" t="s">
        <v>226</v>
      </c>
      <c r="D2856" s="261">
        <v>5.1535461303111747</v>
      </c>
      <c r="E2856" t="s">
        <v>271</v>
      </c>
      <c r="F2856" t="s">
        <v>273</v>
      </c>
      <c r="G2856" t="s">
        <v>269</v>
      </c>
    </row>
    <row r="2857" spans="1:7">
      <c r="A2857">
        <v>2001</v>
      </c>
      <c r="B2857" t="s">
        <v>238</v>
      </c>
      <c r="C2857" t="s">
        <v>226</v>
      </c>
      <c r="D2857" s="261">
        <v>5.178842496750514</v>
      </c>
      <c r="E2857" t="s">
        <v>271</v>
      </c>
      <c r="F2857" t="s">
        <v>273</v>
      </c>
      <c r="G2857" t="s">
        <v>269</v>
      </c>
    </row>
    <row r="2858" spans="1:7">
      <c r="A2858">
        <v>2001</v>
      </c>
      <c r="B2858" t="s">
        <v>238</v>
      </c>
      <c r="C2858" t="s">
        <v>226</v>
      </c>
      <c r="D2858" s="261">
        <v>0.64735531209381425</v>
      </c>
      <c r="E2858" t="s">
        <v>271</v>
      </c>
      <c r="F2858" t="s">
        <v>272</v>
      </c>
      <c r="G2858" t="s">
        <v>269</v>
      </c>
    </row>
    <row r="2859" spans="1:7">
      <c r="A2859">
        <v>2002</v>
      </c>
      <c r="B2859" t="s">
        <v>238</v>
      </c>
      <c r="C2859" t="s">
        <v>226</v>
      </c>
      <c r="D2859" s="261">
        <v>5.8265533658111197</v>
      </c>
      <c r="E2859" t="s">
        <v>271</v>
      </c>
      <c r="F2859" t="s">
        <v>273</v>
      </c>
      <c r="G2859" t="s">
        <v>269</v>
      </c>
    </row>
    <row r="2860" spans="1:7">
      <c r="A2860">
        <v>2002</v>
      </c>
      <c r="B2860" t="s">
        <v>238</v>
      </c>
      <c r="C2860" t="s">
        <v>226</v>
      </c>
      <c r="D2860" s="261">
        <v>0.72831917072638996</v>
      </c>
      <c r="E2860" t="s">
        <v>271</v>
      </c>
      <c r="F2860" t="s">
        <v>272</v>
      </c>
      <c r="G2860" t="s">
        <v>269</v>
      </c>
    </row>
    <row r="2861" spans="1:7">
      <c r="A2861">
        <v>2003</v>
      </c>
      <c r="B2861" t="s">
        <v>238</v>
      </c>
      <c r="C2861" t="s">
        <v>226</v>
      </c>
      <c r="D2861" s="261">
        <v>5.6095580384882133</v>
      </c>
      <c r="E2861" t="s">
        <v>271</v>
      </c>
      <c r="F2861" t="s">
        <v>273</v>
      </c>
      <c r="G2861" t="s">
        <v>269</v>
      </c>
    </row>
    <row r="2862" spans="1:7">
      <c r="A2862">
        <v>2003</v>
      </c>
      <c r="B2862" t="s">
        <v>238</v>
      </c>
      <c r="C2862" t="s">
        <v>226</v>
      </c>
      <c r="D2862" s="261">
        <v>0.70119475481102667</v>
      </c>
      <c r="E2862" t="s">
        <v>271</v>
      </c>
      <c r="F2862" t="s">
        <v>272</v>
      </c>
      <c r="G2862" t="s">
        <v>269</v>
      </c>
    </row>
    <row r="2863" spans="1:7">
      <c r="A2863">
        <v>2004</v>
      </c>
      <c r="B2863" t="s">
        <v>238</v>
      </c>
      <c r="C2863" t="s">
        <v>226</v>
      </c>
      <c r="D2863" s="261">
        <v>6.1240994882427939</v>
      </c>
      <c r="E2863" t="s">
        <v>271</v>
      </c>
      <c r="F2863" t="s">
        <v>273</v>
      </c>
      <c r="G2863" t="s">
        <v>269</v>
      </c>
    </row>
    <row r="2864" spans="1:7">
      <c r="A2864">
        <v>2004</v>
      </c>
      <c r="B2864" t="s">
        <v>238</v>
      </c>
      <c r="C2864" t="s">
        <v>226</v>
      </c>
      <c r="D2864" s="261">
        <v>0.76551243603034924</v>
      </c>
      <c r="E2864" t="s">
        <v>271</v>
      </c>
      <c r="F2864" t="s">
        <v>272</v>
      </c>
      <c r="G2864" t="s">
        <v>269</v>
      </c>
    </row>
    <row r="2865" spans="1:7">
      <c r="A2865">
        <v>2005</v>
      </c>
      <c r="B2865" t="s">
        <v>238</v>
      </c>
      <c r="C2865" t="s">
        <v>226</v>
      </c>
      <c r="D2865" s="261">
        <v>6.0518108410959943</v>
      </c>
      <c r="E2865" t="s">
        <v>271</v>
      </c>
      <c r="F2865" t="s">
        <v>273</v>
      </c>
      <c r="G2865" t="s">
        <v>269</v>
      </c>
    </row>
    <row r="2866" spans="1:7">
      <c r="A2866">
        <v>2005</v>
      </c>
      <c r="B2866" t="s">
        <v>238</v>
      </c>
      <c r="C2866" t="s">
        <v>226</v>
      </c>
      <c r="D2866" s="261">
        <v>0.75647635513699929</v>
      </c>
      <c r="E2866" t="s">
        <v>271</v>
      </c>
      <c r="F2866" t="s">
        <v>272</v>
      </c>
      <c r="G2866" t="s">
        <v>269</v>
      </c>
    </row>
    <row r="2867" spans="1:7">
      <c r="A2867">
        <v>2006</v>
      </c>
      <c r="B2867" t="s">
        <v>238</v>
      </c>
      <c r="C2867" t="s">
        <v>226</v>
      </c>
      <c r="D2867" s="261">
        <v>6.3575342192313213</v>
      </c>
      <c r="E2867" t="s">
        <v>271</v>
      </c>
      <c r="F2867" t="s">
        <v>273</v>
      </c>
      <c r="G2867" t="s">
        <v>269</v>
      </c>
    </row>
    <row r="2868" spans="1:7">
      <c r="A2868">
        <v>2006</v>
      </c>
      <c r="B2868" t="s">
        <v>238</v>
      </c>
      <c r="C2868" t="s">
        <v>226</v>
      </c>
      <c r="D2868" s="261">
        <v>0.79469177740391517</v>
      </c>
      <c r="E2868" t="s">
        <v>271</v>
      </c>
      <c r="F2868" t="s">
        <v>272</v>
      </c>
      <c r="G2868" t="s">
        <v>269</v>
      </c>
    </row>
    <row r="2869" spans="1:7">
      <c r="A2869">
        <v>2007</v>
      </c>
      <c r="B2869" t="s">
        <v>238</v>
      </c>
      <c r="C2869" t="s">
        <v>226</v>
      </c>
      <c r="D2869" s="261">
        <v>5.8565451913588928</v>
      </c>
      <c r="E2869" t="s">
        <v>271</v>
      </c>
      <c r="F2869" t="s">
        <v>273</v>
      </c>
      <c r="G2869" t="s">
        <v>269</v>
      </c>
    </row>
    <row r="2870" spans="1:7">
      <c r="A2870">
        <v>2007</v>
      </c>
      <c r="B2870" t="s">
        <v>238</v>
      </c>
      <c r="C2870" t="s">
        <v>226</v>
      </c>
      <c r="D2870" s="261">
        <v>0.73206814891986161</v>
      </c>
      <c r="E2870" t="s">
        <v>271</v>
      </c>
      <c r="F2870" t="s">
        <v>272</v>
      </c>
      <c r="G2870" t="s">
        <v>269</v>
      </c>
    </row>
    <row r="2871" spans="1:7">
      <c r="A2871">
        <v>2008</v>
      </c>
      <c r="B2871" t="s">
        <v>238</v>
      </c>
      <c r="C2871" t="s">
        <v>226</v>
      </c>
      <c r="D2871" s="261">
        <v>0.77391540466214015</v>
      </c>
      <c r="E2871" t="s">
        <v>271</v>
      </c>
      <c r="F2871" t="s">
        <v>272</v>
      </c>
      <c r="G2871" t="s">
        <v>269</v>
      </c>
    </row>
    <row r="2872" spans="1:7">
      <c r="A2872">
        <v>2008</v>
      </c>
      <c r="B2872" t="s">
        <v>238</v>
      </c>
      <c r="C2872" t="s">
        <v>226</v>
      </c>
      <c r="D2872" s="261">
        <v>6.1913232372971212</v>
      </c>
      <c r="E2872" t="s">
        <v>271</v>
      </c>
      <c r="F2872" t="s">
        <v>273</v>
      </c>
      <c r="G2872" t="s">
        <v>269</v>
      </c>
    </row>
    <row r="2873" spans="1:7">
      <c r="A2873">
        <v>2009</v>
      </c>
      <c r="B2873" t="s">
        <v>238</v>
      </c>
      <c r="C2873" t="s">
        <v>226</v>
      </c>
      <c r="D2873" s="261">
        <v>0.82245279367094459</v>
      </c>
      <c r="E2873" t="s">
        <v>271</v>
      </c>
      <c r="F2873" t="s">
        <v>272</v>
      </c>
      <c r="G2873" t="s">
        <v>269</v>
      </c>
    </row>
    <row r="2874" spans="1:7">
      <c r="A2874">
        <v>2009</v>
      </c>
      <c r="B2874" t="s">
        <v>238</v>
      </c>
      <c r="C2874" t="s">
        <v>226</v>
      </c>
      <c r="D2874" s="261">
        <v>6.5796223493675567</v>
      </c>
      <c r="E2874" t="s">
        <v>271</v>
      </c>
      <c r="F2874" t="s">
        <v>273</v>
      </c>
      <c r="G2874" t="s">
        <v>269</v>
      </c>
    </row>
    <row r="2875" spans="1:7">
      <c r="A2875">
        <v>2010</v>
      </c>
      <c r="B2875" t="s">
        <v>238</v>
      </c>
      <c r="C2875" t="s">
        <v>226</v>
      </c>
      <c r="D2875" s="261">
        <v>6.5880898376743113</v>
      </c>
      <c r="E2875" t="s">
        <v>271</v>
      </c>
      <c r="F2875" t="s">
        <v>273</v>
      </c>
      <c r="G2875" t="s">
        <v>269</v>
      </c>
    </row>
    <row r="2876" spans="1:7">
      <c r="A2876">
        <v>2010</v>
      </c>
      <c r="B2876" t="s">
        <v>238</v>
      </c>
      <c r="C2876" t="s">
        <v>226</v>
      </c>
      <c r="D2876" s="261">
        <v>0.82351122970928892</v>
      </c>
      <c r="E2876" t="s">
        <v>271</v>
      </c>
      <c r="F2876" t="s">
        <v>272</v>
      </c>
      <c r="G2876" t="s">
        <v>269</v>
      </c>
    </row>
    <row r="2877" spans="1:7">
      <c r="A2877">
        <v>2011</v>
      </c>
      <c r="B2877" t="s">
        <v>238</v>
      </c>
      <c r="C2877" t="s">
        <v>226</v>
      </c>
      <c r="D2877" s="261">
        <v>6.6156437486366473</v>
      </c>
      <c r="E2877" t="s">
        <v>271</v>
      </c>
      <c r="F2877" t="s">
        <v>273</v>
      </c>
      <c r="G2877" t="s">
        <v>269</v>
      </c>
    </row>
    <row r="2878" spans="1:7">
      <c r="A2878">
        <v>2011</v>
      </c>
      <c r="B2878" t="s">
        <v>238</v>
      </c>
      <c r="C2878" t="s">
        <v>226</v>
      </c>
      <c r="D2878" s="261">
        <v>0.82695546857958091</v>
      </c>
      <c r="E2878" t="s">
        <v>271</v>
      </c>
      <c r="F2878" t="s">
        <v>272</v>
      </c>
      <c r="G2878" t="s">
        <v>269</v>
      </c>
    </row>
    <row r="2879" spans="1:7">
      <c r="A2879">
        <v>2012</v>
      </c>
      <c r="B2879" t="s">
        <v>238</v>
      </c>
      <c r="C2879" t="s">
        <v>226</v>
      </c>
      <c r="D2879" s="261">
        <v>0.90082202487741436</v>
      </c>
      <c r="E2879" t="s">
        <v>271</v>
      </c>
      <c r="F2879" t="s">
        <v>272</v>
      </c>
      <c r="G2879" t="s">
        <v>269</v>
      </c>
    </row>
    <row r="2880" spans="1:7">
      <c r="A2880">
        <v>2012</v>
      </c>
      <c r="B2880" t="s">
        <v>238</v>
      </c>
      <c r="C2880" t="s">
        <v>226</v>
      </c>
      <c r="D2880" s="261">
        <v>7.2065761990193149</v>
      </c>
      <c r="E2880" t="s">
        <v>271</v>
      </c>
      <c r="F2880" t="s">
        <v>273</v>
      </c>
      <c r="G2880" t="s">
        <v>269</v>
      </c>
    </row>
    <row r="2881" spans="1:7">
      <c r="A2881">
        <v>2013</v>
      </c>
      <c r="B2881" t="s">
        <v>238</v>
      </c>
      <c r="C2881" t="s">
        <v>226</v>
      </c>
      <c r="D2881" s="261">
        <v>6.9829924118599385</v>
      </c>
      <c r="E2881" t="s">
        <v>271</v>
      </c>
      <c r="F2881" t="s">
        <v>273</v>
      </c>
      <c r="G2881" t="s">
        <v>269</v>
      </c>
    </row>
    <row r="2882" spans="1:7">
      <c r="A2882">
        <v>2013</v>
      </c>
      <c r="B2882" t="s">
        <v>238</v>
      </c>
      <c r="C2882" t="s">
        <v>226</v>
      </c>
      <c r="D2882" s="261">
        <v>0.87287405148249231</v>
      </c>
      <c r="E2882" t="s">
        <v>271</v>
      </c>
      <c r="F2882" t="s">
        <v>272</v>
      </c>
      <c r="G2882" t="s">
        <v>269</v>
      </c>
    </row>
    <row r="2883" spans="1:7">
      <c r="A2883">
        <v>2014</v>
      </c>
      <c r="B2883" t="s">
        <v>238</v>
      </c>
      <c r="C2883" t="s">
        <v>226</v>
      </c>
      <c r="D2883" s="261">
        <v>7.1868197245985348</v>
      </c>
      <c r="E2883" t="s">
        <v>271</v>
      </c>
      <c r="F2883" t="s">
        <v>273</v>
      </c>
      <c r="G2883" t="s">
        <v>269</v>
      </c>
    </row>
    <row r="2884" spans="1:7">
      <c r="A2884">
        <v>2014</v>
      </c>
      <c r="B2884" t="s">
        <v>238</v>
      </c>
      <c r="C2884" t="s">
        <v>226</v>
      </c>
      <c r="D2884" s="261">
        <v>0.89835246557481685</v>
      </c>
      <c r="E2884" t="s">
        <v>271</v>
      </c>
      <c r="F2884" t="s">
        <v>272</v>
      </c>
      <c r="G2884" t="s">
        <v>269</v>
      </c>
    </row>
    <row r="2885" spans="1:7">
      <c r="A2885">
        <v>2015</v>
      </c>
      <c r="B2885" t="s">
        <v>238</v>
      </c>
      <c r="C2885" t="s">
        <v>226</v>
      </c>
      <c r="D2885" s="261">
        <v>0.88911731752908096</v>
      </c>
      <c r="E2885" t="s">
        <v>271</v>
      </c>
      <c r="F2885" t="s">
        <v>272</v>
      </c>
      <c r="G2885" t="s">
        <v>269</v>
      </c>
    </row>
    <row r="2886" spans="1:7">
      <c r="A2886">
        <v>2015</v>
      </c>
      <c r="B2886" t="s">
        <v>238</v>
      </c>
      <c r="C2886" t="s">
        <v>226</v>
      </c>
      <c r="D2886" s="261">
        <v>7.1129385402326477</v>
      </c>
      <c r="E2886" t="s">
        <v>271</v>
      </c>
      <c r="F2886" t="s">
        <v>273</v>
      </c>
      <c r="G2886" t="s">
        <v>269</v>
      </c>
    </row>
    <row r="2887" spans="1:7">
      <c r="A2887">
        <v>2016</v>
      </c>
      <c r="B2887" t="s">
        <v>238</v>
      </c>
      <c r="C2887" t="s">
        <v>226</v>
      </c>
      <c r="D2887" s="261">
        <v>0.95471406585836394</v>
      </c>
      <c r="E2887" t="s">
        <v>271</v>
      </c>
      <c r="F2887" t="s">
        <v>272</v>
      </c>
      <c r="G2887" t="s">
        <v>269</v>
      </c>
    </row>
    <row r="2888" spans="1:7">
      <c r="A2888">
        <v>2016</v>
      </c>
      <c r="B2888" t="s">
        <v>238</v>
      </c>
      <c r="C2888" t="s">
        <v>226</v>
      </c>
      <c r="D2888" s="261">
        <v>7.6377125268669115</v>
      </c>
      <c r="E2888" t="s">
        <v>271</v>
      </c>
      <c r="F2888" t="s">
        <v>273</v>
      </c>
      <c r="G2888" t="s">
        <v>269</v>
      </c>
    </row>
    <row r="2889" spans="1:7">
      <c r="A2889">
        <v>2017</v>
      </c>
      <c r="B2889" t="s">
        <v>238</v>
      </c>
      <c r="C2889" t="s">
        <v>226</v>
      </c>
      <c r="D2889" s="261">
        <v>7.4363671519686605</v>
      </c>
      <c r="E2889" t="s">
        <v>271</v>
      </c>
      <c r="F2889" t="s">
        <v>273</v>
      </c>
      <c r="G2889" t="s">
        <v>269</v>
      </c>
    </row>
    <row r="2890" spans="1:7">
      <c r="A2890">
        <v>2017</v>
      </c>
      <c r="B2890" t="s">
        <v>238</v>
      </c>
      <c r="C2890" t="s">
        <v>226</v>
      </c>
      <c r="D2890" s="261">
        <v>0.92954589399608256</v>
      </c>
      <c r="E2890" t="s">
        <v>271</v>
      </c>
      <c r="F2890" t="s">
        <v>272</v>
      </c>
      <c r="G2890" t="s">
        <v>269</v>
      </c>
    </row>
    <row r="2891" spans="1:7">
      <c r="A2891">
        <v>2018</v>
      </c>
      <c r="B2891" t="s">
        <v>238</v>
      </c>
      <c r="C2891" t="s">
        <v>226</v>
      </c>
      <c r="D2891" s="261">
        <v>7.1847379461186671</v>
      </c>
      <c r="E2891" t="s">
        <v>271</v>
      </c>
      <c r="F2891" t="s">
        <v>273</v>
      </c>
      <c r="G2891" t="s">
        <v>269</v>
      </c>
    </row>
    <row r="2892" spans="1:7">
      <c r="A2892">
        <v>2018</v>
      </c>
      <c r="B2892" t="s">
        <v>238</v>
      </c>
      <c r="C2892" t="s">
        <v>226</v>
      </c>
      <c r="D2892" s="261">
        <v>0.89809224326483339</v>
      </c>
      <c r="E2892" t="s">
        <v>271</v>
      </c>
      <c r="F2892" t="s">
        <v>272</v>
      </c>
      <c r="G2892" t="s">
        <v>269</v>
      </c>
    </row>
    <row r="2893" spans="1:7">
      <c r="A2893">
        <v>2019</v>
      </c>
      <c r="B2893" t="s">
        <v>238</v>
      </c>
      <c r="C2893" t="s">
        <v>226</v>
      </c>
      <c r="D2893" s="261">
        <v>0.88753757254974608</v>
      </c>
      <c r="E2893" t="s">
        <v>271</v>
      </c>
      <c r="F2893" t="s">
        <v>272</v>
      </c>
      <c r="G2893" t="s">
        <v>269</v>
      </c>
    </row>
    <row r="2894" spans="1:7">
      <c r="A2894">
        <v>2019</v>
      </c>
      <c r="B2894" t="s">
        <v>238</v>
      </c>
      <c r="C2894" t="s">
        <v>226</v>
      </c>
      <c r="D2894" s="261">
        <v>7.1003005803979686</v>
      </c>
      <c r="E2894" t="s">
        <v>271</v>
      </c>
      <c r="F2894" t="s">
        <v>273</v>
      </c>
      <c r="G2894" t="s">
        <v>269</v>
      </c>
    </row>
    <row r="2895" spans="1:7">
      <c r="A2895">
        <v>2020</v>
      </c>
      <c r="B2895" t="s">
        <v>238</v>
      </c>
      <c r="C2895" t="s">
        <v>226</v>
      </c>
      <c r="D2895" s="261">
        <v>6.9681932483425761</v>
      </c>
      <c r="E2895" t="s">
        <v>271</v>
      </c>
      <c r="F2895" t="s">
        <v>273</v>
      </c>
      <c r="G2895" t="s">
        <v>269</v>
      </c>
    </row>
    <row r="2896" spans="1:7">
      <c r="A2896">
        <v>2020</v>
      </c>
      <c r="B2896" t="s">
        <v>238</v>
      </c>
      <c r="C2896" t="s">
        <v>226</v>
      </c>
      <c r="D2896" s="261">
        <v>0.87102415604282202</v>
      </c>
      <c r="E2896" t="s">
        <v>271</v>
      </c>
      <c r="F2896" t="s">
        <v>272</v>
      </c>
      <c r="G2896" t="s">
        <v>269</v>
      </c>
    </row>
    <row r="2897" spans="1:7">
      <c r="A2897">
        <v>2021</v>
      </c>
      <c r="B2897" t="s">
        <v>238</v>
      </c>
      <c r="C2897" t="s">
        <v>226</v>
      </c>
      <c r="D2897" s="261">
        <v>0.98925554098076962</v>
      </c>
      <c r="E2897" t="s">
        <v>271</v>
      </c>
      <c r="F2897" t="s">
        <v>272</v>
      </c>
      <c r="G2897" t="s">
        <v>269</v>
      </c>
    </row>
    <row r="2898" spans="1:7">
      <c r="A2898">
        <v>2021</v>
      </c>
      <c r="B2898" t="s">
        <v>238</v>
      </c>
      <c r="C2898" t="s">
        <v>226</v>
      </c>
      <c r="D2898" s="261">
        <v>7.914044327846157</v>
      </c>
      <c r="E2898" t="s">
        <v>271</v>
      </c>
      <c r="F2898" t="s">
        <v>273</v>
      </c>
      <c r="G2898" t="s">
        <v>269</v>
      </c>
    </row>
    <row r="2899" spans="1:7">
      <c r="A2899">
        <v>2022</v>
      </c>
      <c r="B2899" t="s">
        <v>238</v>
      </c>
      <c r="C2899" t="s">
        <v>226</v>
      </c>
      <c r="D2899" s="261">
        <v>0.92770236842215947</v>
      </c>
      <c r="E2899" t="s">
        <v>271</v>
      </c>
      <c r="F2899" t="s">
        <v>272</v>
      </c>
      <c r="G2899" t="s">
        <v>269</v>
      </c>
    </row>
    <row r="2900" spans="1:7">
      <c r="A2900">
        <v>2022</v>
      </c>
      <c r="B2900" t="s">
        <v>238</v>
      </c>
      <c r="C2900" t="s">
        <v>226</v>
      </c>
      <c r="D2900" s="261">
        <v>7.4216189473772758</v>
      </c>
      <c r="E2900" t="s">
        <v>271</v>
      </c>
      <c r="F2900" t="s">
        <v>273</v>
      </c>
      <c r="G2900" t="s">
        <v>269</v>
      </c>
    </row>
    <row r="2901" spans="1:7">
      <c r="A2901">
        <v>1980</v>
      </c>
      <c r="B2901" t="s">
        <v>255</v>
      </c>
      <c r="C2901" t="s">
        <v>243</v>
      </c>
      <c r="D2901" s="261">
        <v>0.19247468542603707</v>
      </c>
      <c r="E2901" t="s">
        <v>267</v>
      </c>
      <c r="F2901" t="s">
        <v>268</v>
      </c>
      <c r="G2901" t="s">
        <v>269</v>
      </c>
    </row>
    <row r="2902" spans="1:7">
      <c r="A2902">
        <v>1981</v>
      </c>
      <c r="B2902" t="s">
        <v>255</v>
      </c>
      <c r="C2902" t="s">
        <v>243</v>
      </c>
      <c r="D2902" s="261">
        <v>0.38674932677544532</v>
      </c>
      <c r="E2902" t="s">
        <v>267</v>
      </c>
      <c r="F2902" t="s">
        <v>268</v>
      </c>
      <c r="G2902" t="s">
        <v>269</v>
      </c>
    </row>
    <row r="2903" spans="1:7">
      <c r="A2903">
        <v>1982</v>
      </c>
      <c r="B2903" t="s">
        <v>255</v>
      </c>
      <c r="C2903" t="s">
        <v>243</v>
      </c>
      <c r="D2903" s="261">
        <v>0.32950309306985398</v>
      </c>
      <c r="E2903" t="s">
        <v>267</v>
      </c>
      <c r="F2903" t="s">
        <v>268</v>
      </c>
      <c r="G2903" t="s">
        <v>269</v>
      </c>
    </row>
    <row r="2904" spans="1:7">
      <c r="A2904">
        <v>1983</v>
      </c>
      <c r="B2904" t="s">
        <v>255</v>
      </c>
      <c r="C2904" t="s">
        <v>243</v>
      </c>
      <c r="D2904" s="261">
        <v>0.1371036360659805</v>
      </c>
      <c r="E2904" t="s">
        <v>267</v>
      </c>
      <c r="F2904" t="s">
        <v>268</v>
      </c>
      <c r="G2904" t="s">
        <v>269</v>
      </c>
    </row>
    <row r="2905" spans="1:7">
      <c r="A2905">
        <v>1984</v>
      </c>
      <c r="B2905" t="s">
        <v>255</v>
      </c>
      <c r="C2905" t="s">
        <v>243</v>
      </c>
      <c r="D2905" s="261">
        <v>5.3137278467287753E-2</v>
      </c>
      <c r="E2905" t="s">
        <v>267</v>
      </c>
      <c r="F2905" t="s">
        <v>268</v>
      </c>
      <c r="G2905" t="s">
        <v>269</v>
      </c>
    </row>
    <row r="2906" spans="1:7">
      <c r="A2906">
        <v>1985</v>
      </c>
      <c r="B2906" t="s">
        <v>255</v>
      </c>
      <c r="C2906" t="s">
        <v>243</v>
      </c>
      <c r="D2906" s="261">
        <v>9.9011587769449294E-2</v>
      </c>
      <c r="E2906" t="s">
        <v>267</v>
      </c>
      <c r="F2906" t="s">
        <v>268</v>
      </c>
      <c r="G2906" t="s">
        <v>269</v>
      </c>
    </row>
    <row r="2907" spans="1:7">
      <c r="A2907">
        <v>1986</v>
      </c>
      <c r="B2907" t="s">
        <v>255</v>
      </c>
      <c r="C2907" t="s">
        <v>243</v>
      </c>
      <c r="D2907" s="261">
        <v>0.30487624691720583</v>
      </c>
      <c r="E2907" t="s">
        <v>267</v>
      </c>
      <c r="F2907" t="s">
        <v>268</v>
      </c>
      <c r="G2907" t="s">
        <v>269</v>
      </c>
    </row>
    <row r="2908" spans="1:7">
      <c r="A2908">
        <v>1987</v>
      </c>
      <c r="B2908" t="s">
        <v>255</v>
      </c>
      <c r="C2908" t="s">
        <v>243</v>
      </c>
      <c r="D2908" s="261">
        <v>0.1831174389263556</v>
      </c>
      <c r="E2908" t="s">
        <v>267</v>
      </c>
      <c r="F2908" t="s">
        <v>268</v>
      </c>
      <c r="G2908" t="s">
        <v>269</v>
      </c>
    </row>
    <row r="2909" spans="1:7">
      <c r="A2909">
        <v>1988</v>
      </c>
      <c r="B2909" t="s">
        <v>255</v>
      </c>
      <c r="C2909" t="s">
        <v>243</v>
      </c>
      <c r="D2909" s="261">
        <v>0.19767824193856637</v>
      </c>
      <c r="E2909" t="s">
        <v>267</v>
      </c>
      <c r="F2909" t="s">
        <v>268</v>
      </c>
      <c r="G2909" t="s">
        <v>269</v>
      </c>
    </row>
    <row r="2910" spans="1:7">
      <c r="A2910">
        <v>1989</v>
      </c>
      <c r="B2910" t="s">
        <v>255</v>
      </c>
      <c r="C2910" t="s">
        <v>243</v>
      </c>
      <c r="D2910" s="261">
        <v>7.1244211311810038E-2</v>
      </c>
      <c r="E2910" t="s">
        <v>267</v>
      </c>
      <c r="F2910" t="s">
        <v>268</v>
      </c>
      <c r="G2910" t="s">
        <v>269</v>
      </c>
    </row>
    <row r="2911" spans="1:7">
      <c r="A2911">
        <v>1990</v>
      </c>
      <c r="B2911" t="s">
        <v>255</v>
      </c>
      <c r="C2911" t="s">
        <v>243</v>
      </c>
      <c r="D2911" s="261">
        <v>0.25642564217114677</v>
      </c>
      <c r="E2911" t="s">
        <v>267</v>
      </c>
      <c r="F2911" t="s">
        <v>268</v>
      </c>
      <c r="G2911" t="s">
        <v>269</v>
      </c>
    </row>
    <row r="2912" spans="1:7">
      <c r="A2912">
        <v>1991</v>
      </c>
      <c r="B2912" t="s">
        <v>255</v>
      </c>
      <c r="C2912" t="s">
        <v>243</v>
      </c>
      <c r="D2912" s="261">
        <v>0.22017344504431405</v>
      </c>
      <c r="E2912" t="s">
        <v>267</v>
      </c>
      <c r="F2912" t="s">
        <v>268</v>
      </c>
      <c r="G2912" t="s">
        <v>269</v>
      </c>
    </row>
    <row r="2913" spans="1:7">
      <c r="A2913">
        <v>1992</v>
      </c>
      <c r="B2913" t="s">
        <v>255</v>
      </c>
      <c r="C2913" t="s">
        <v>243</v>
      </c>
      <c r="D2913" s="261">
        <v>0.16387575552063158</v>
      </c>
      <c r="E2913" t="s">
        <v>267</v>
      </c>
      <c r="F2913" t="s">
        <v>268</v>
      </c>
      <c r="G2913" t="s">
        <v>269</v>
      </c>
    </row>
    <row r="2914" spans="1:7">
      <c r="A2914">
        <v>1993</v>
      </c>
      <c r="B2914" t="s">
        <v>255</v>
      </c>
      <c r="C2914" t="s">
        <v>243</v>
      </c>
      <c r="D2914" s="261">
        <v>0.18240877993716323</v>
      </c>
      <c r="E2914" t="s">
        <v>267</v>
      </c>
      <c r="F2914" t="s">
        <v>268</v>
      </c>
      <c r="G2914" t="s">
        <v>269</v>
      </c>
    </row>
    <row r="2915" spans="1:7">
      <c r="A2915">
        <v>1994</v>
      </c>
      <c r="B2915" t="s">
        <v>255</v>
      </c>
      <c r="C2915" t="s">
        <v>243</v>
      </c>
      <c r="D2915" s="261">
        <v>0.21391668418370285</v>
      </c>
      <c r="E2915" t="s">
        <v>267</v>
      </c>
      <c r="F2915" t="s">
        <v>268</v>
      </c>
      <c r="G2915" t="s">
        <v>269</v>
      </c>
    </row>
    <row r="2916" spans="1:7">
      <c r="A2916">
        <v>1995</v>
      </c>
      <c r="B2916" t="s">
        <v>255</v>
      </c>
      <c r="C2916" t="s">
        <v>243</v>
      </c>
      <c r="D2916" s="261">
        <v>0.17627710546503761</v>
      </c>
      <c r="E2916" t="s">
        <v>267</v>
      </c>
      <c r="F2916" t="s">
        <v>268</v>
      </c>
      <c r="G2916" t="s">
        <v>269</v>
      </c>
    </row>
    <row r="2917" spans="1:7">
      <c r="A2917">
        <v>1996</v>
      </c>
      <c r="B2917" t="s">
        <v>255</v>
      </c>
      <c r="C2917" t="s">
        <v>243</v>
      </c>
      <c r="D2917" s="261">
        <v>0.14501215152221758</v>
      </c>
      <c r="E2917" t="s">
        <v>267</v>
      </c>
      <c r="F2917" t="s">
        <v>268</v>
      </c>
      <c r="G2917" t="s">
        <v>269</v>
      </c>
    </row>
    <row r="2918" spans="1:7">
      <c r="A2918">
        <v>1997</v>
      </c>
      <c r="B2918" t="s">
        <v>255</v>
      </c>
      <c r="C2918" t="s">
        <v>243</v>
      </c>
      <c r="D2918" s="261">
        <v>0.20298073738054759</v>
      </c>
      <c r="E2918" t="s">
        <v>267</v>
      </c>
      <c r="F2918" t="s">
        <v>268</v>
      </c>
      <c r="G2918" t="s">
        <v>269</v>
      </c>
    </row>
    <row r="2919" spans="1:7">
      <c r="A2919">
        <v>1998</v>
      </c>
      <c r="B2919" t="s">
        <v>255</v>
      </c>
      <c r="C2919" t="s">
        <v>243</v>
      </c>
      <c r="D2919" s="261">
        <v>0.21040281766655203</v>
      </c>
      <c r="E2919" t="s">
        <v>267</v>
      </c>
      <c r="F2919" t="s">
        <v>268</v>
      </c>
      <c r="G2919" t="s">
        <v>269</v>
      </c>
    </row>
    <row r="2920" spans="1:7">
      <c r="A2920">
        <v>1999</v>
      </c>
      <c r="B2920" t="s">
        <v>255</v>
      </c>
      <c r="C2920" t="s">
        <v>243</v>
      </c>
      <c r="D2920" s="261">
        <v>0.27590925007608441</v>
      </c>
      <c r="E2920" t="s">
        <v>267</v>
      </c>
      <c r="F2920" t="s">
        <v>268</v>
      </c>
      <c r="G2920" t="s">
        <v>269</v>
      </c>
    </row>
    <row r="2921" spans="1:7">
      <c r="A2921">
        <v>2000</v>
      </c>
      <c r="B2921" t="s">
        <v>255</v>
      </c>
      <c r="C2921" t="s">
        <v>243</v>
      </c>
      <c r="D2921" s="261">
        <v>0.15247923531263369</v>
      </c>
      <c r="E2921" t="s">
        <v>267</v>
      </c>
      <c r="F2921" t="s">
        <v>268</v>
      </c>
      <c r="G2921" t="s">
        <v>269</v>
      </c>
    </row>
    <row r="2922" spans="1:7">
      <c r="A2922">
        <v>2001</v>
      </c>
      <c r="B2922" t="s">
        <v>255</v>
      </c>
      <c r="C2922" t="s">
        <v>243</v>
      </c>
      <c r="D2922" s="261">
        <v>9.3859412309710386E-2</v>
      </c>
      <c r="E2922" t="s">
        <v>267</v>
      </c>
      <c r="F2922" t="s">
        <v>268</v>
      </c>
      <c r="G2922" t="s">
        <v>269</v>
      </c>
    </row>
    <row r="2923" spans="1:7">
      <c r="A2923">
        <v>2002</v>
      </c>
      <c r="B2923" t="s">
        <v>255</v>
      </c>
      <c r="C2923" t="s">
        <v>243</v>
      </c>
      <c r="D2923" s="261">
        <v>0.12268483632231374</v>
      </c>
      <c r="E2923" t="s">
        <v>267</v>
      </c>
      <c r="F2923" t="s">
        <v>268</v>
      </c>
      <c r="G2923" t="s">
        <v>269</v>
      </c>
    </row>
    <row r="2924" spans="1:7">
      <c r="A2924">
        <v>2003</v>
      </c>
      <c r="B2924" t="s">
        <v>255</v>
      </c>
      <c r="C2924" t="s">
        <v>243</v>
      </c>
      <c r="D2924" s="261">
        <v>0.21684977806553463</v>
      </c>
      <c r="E2924" t="s">
        <v>267</v>
      </c>
      <c r="F2924" t="s">
        <v>268</v>
      </c>
      <c r="G2924" t="s">
        <v>269</v>
      </c>
    </row>
    <row r="2925" spans="1:7">
      <c r="A2925">
        <v>2004</v>
      </c>
      <c r="B2925" t="s">
        <v>255</v>
      </c>
      <c r="C2925" t="s">
        <v>243</v>
      </c>
      <c r="D2925" s="261">
        <v>0.18915417506287877</v>
      </c>
      <c r="E2925" t="s">
        <v>267</v>
      </c>
      <c r="F2925" t="s">
        <v>268</v>
      </c>
      <c r="G2925" t="s">
        <v>269</v>
      </c>
    </row>
    <row r="2926" spans="1:7">
      <c r="A2926">
        <v>2005</v>
      </c>
      <c r="B2926" t="s">
        <v>255</v>
      </c>
      <c r="C2926" t="s">
        <v>243</v>
      </c>
      <c r="D2926" s="261">
        <v>0.20587615427721323</v>
      </c>
      <c r="E2926" t="s">
        <v>267</v>
      </c>
      <c r="F2926" t="s">
        <v>268</v>
      </c>
      <c r="G2926" t="s">
        <v>269</v>
      </c>
    </row>
    <row r="2927" spans="1:7">
      <c r="A2927">
        <v>2006</v>
      </c>
      <c r="B2927" t="s">
        <v>255</v>
      </c>
      <c r="C2927" t="s">
        <v>243</v>
      </c>
      <c r="D2927" s="261">
        <v>0.19469840640751421</v>
      </c>
      <c r="E2927" t="s">
        <v>267</v>
      </c>
      <c r="F2927" t="s">
        <v>268</v>
      </c>
      <c r="G2927" t="s">
        <v>269</v>
      </c>
    </row>
    <row r="2928" spans="1:7">
      <c r="A2928">
        <v>2007</v>
      </c>
      <c r="B2928" t="s">
        <v>255</v>
      </c>
      <c r="C2928" t="s">
        <v>243</v>
      </c>
      <c r="D2928" s="261">
        <v>0.18013463954508901</v>
      </c>
      <c r="E2928" t="s">
        <v>267</v>
      </c>
      <c r="F2928" t="s">
        <v>268</v>
      </c>
      <c r="G2928" t="s">
        <v>269</v>
      </c>
    </row>
    <row r="2929" spans="1:7">
      <c r="A2929">
        <v>2008</v>
      </c>
      <c r="B2929" t="s">
        <v>255</v>
      </c>
      <c r="C2929" t="s">
        <v>243</v>
      </c>
      <c r="D2929" s="261">
        <v>0.17740355579580522</v>
      </c>
      <c r="E2929" t="s">
        <v>267</v>
      </c>
      <c r="F2929" t="s">
        <v>268</v>
      </c>
      <c r="G2929" t="s">
        <v>269</v>
      </c>
    </row>
    <row r="2930" spans="1:7">
      <c r="A2930">
        <v>2009</v>
      </c>
      <c r="B2930" t="s">
        <v>255</v>
      </c>
      <c r="C2930" t="s">
        <v>243</v>
      </c>
      <c r="D2930" s="261">
        <v>0.16880811635447932</v>
      </c>
      <c r="E2930" t="s">
        <v>267</v>
      </c>
      <c r="F2930" t="s">
        <v>268</v>
      </c>
      <c r="G2930" t="s">
        <v>269</v>
      </c>
    </row>
    <row r="2931" spans="1:7">
      <c r="A2931">
        <v>2010</v>
      </c>
      <c r="B2931" t="s">
        <v>255</v>
      </c>
      <c r="C2931" t="s">
        <v>243</v>
      </c>
      <c r="D2931" s="261">
        <v>0.155283464244207</v>
      </c>
      <c r="E2931" t="s">
        <v>267</v>
      </c>
      <c r="F2931" t="s">
        <v>268</v>
      </c>
      <c r="G2931" t="s">
        <v>269</v>
      </c>
    </row>
    <row r="2932" spans="1:7">
      <c r="A2932">
        <v>2011</v>
      </c>
      <c r="B2932" t="s">
        <v>255</v>
      </c>
      <c r="C2932" t="s">
        <v>243</v>
      </c>
      <c r="D2932" s="261">
        <v>0.17010336030014517</v>
      </c>
      <c r="E2932" t="s">
        <v>267</v>
      </c>
      <c r="F2932" t="s">
        <v>268</v>
      </c>
      <c r="G2932" t="s">
        <v>269</v>
      </c>
    </row>
    <row r="2933" spans="1:7">
      <c r="A2933">
        <v>2012</v>
      </c>
      <c r="B2933" t="s">
        <v>255</v>
      </c>
      <c r="C2933" t="s">
        <v>243</v>
      </c>
      <c r="D2933" s="261">
        <v>0.15545428865102437</v>
      </c>
      <c r="E2933" t="s">
        <v>267</v>
      </c>
      <c r="F2933" t="s">
        <v>268</v>
      </c>
      <c r="G2933" t="s">
        <v>269</v>
      </c>
    </row>
    <row r="2934" spans="1:7">
      <c r="A2934">
        <v>2013</v>
      </c>
      <c r="B2934" t="s">
        <v>255</v>
      </c>
      <c r="C2934" t="s">
        <v>243</v>
      </c>
      <c r="D2934" s="261">
        <v>0.12136916576163791</v>
      </c>
      <c r="E2934" t="s">
        <v>267</v>
      </c>
      <c r="F2934" t="s">
        <v>268</v>
      </c>
      <c r="G2934" t="s">
        <v>269</v>
      </c>
    </row>
    <row r="2935" spans="1:7">
      <c r="A2935">
        <v>2014</v>
      </c>
      <c r="B2935" t="s">
        <v>255</v>
      </c>
      <c r="C2935" t="s">
        <v>243</v>
      </c>
      <c r="D2935" s="261">
        <v>0.10542576318235751</v>
      </c>
      <c r="E2935" t="s">
        <v>267</v>
      </c>
      <c r="F2935" t="s">
        <v>268</v>
      </c>
      <c r="G2935" t="s">
        <v>269</v>
      </c>
    </row>
    <row r="2936" spans="1:7">
      <c r="A2936">
        <v>2015</v>
      </c>
      <c r="B2936" t="s">
        <v>255</v>
      </c>
      <c r="C2936" t="s">
        <v>243</v>
      </c>
      <c r="D2936" s="261">
        <v>0.13216378525348257</v>
      </c>
      <c r="E2936" t="s">
        <v>267</v>
      </c>
      <c r="F2936" t="s">
        <v>268</v>
      </c>
      <c r="G2936" t="s">
        <v>269</v>
      </c>
    </row>
    <row r="2937" spans="1:7">
      <c r="A2937">
        <v>2016</v>
      </c>
      <c r="B2937" t="s">
        <v>255</v>
      </c>
      <c r="C2937" t="s">
        <v>243</v>
      </c>
      <c r="D2937" s="261">
        <v>0.10208139304240733</v>
      </c>
      <c r="E2937" t="s">
        <v>267</v>
      </c>
      <c r="F2937" t="s">
        <v>268</v>
      </c>
      <c r="G2937" t="s">
        <v>269</v>
      </c>
    </row>
    <row r="2938" spans="1:7">
      <c r="A2938">
        <v>2017</v>
      </c>
      <c r="B2938" t="s">
        <v>255</v>
      </c>
      <c r="C2938" t="s">
        <v>243</v>
      </c>
      <c r="D2938" s="261">
        <v>7.1011140101213149E-2</v>
      </c>
      <c r="E2938" t="s">
        <v>267</v>
      </c>
      <c r="F2938" t="s">
        <v>268</v>
      </c>
      <c r="G2938" t="s">
        <v>269</v>
      </c>
    </row>
    <row r="2939" spans="1:7">
      <c r="A2939">
        <v>2018</v>
      </c>
      <c r="B2939" t="s">
        <v>255</v>
      </c>
      <c r="C2939" t="s">
        <v>243</v>
      </c>
      <c r="D2939" s="261">
        <v>0.10426011797313002</v>
      </c>
      <c r="E2939" t="s">
        <v>267</v>
      </c>
      <c r="F2939" t="s">
        <v>268</v>
      </c>
      <c r="G2939" t="s">
        <v>269</v>
      </c>
    </row>
    <row r="2940" spans="1:7">
      <c r="A2940">
        <v>2019</v>
      </c>
      <c r="B2940" t="s">
        <v>255</v>
      </c>
      <c r="C2940" t="s">
        <v>243</v>
      </c>
      <c r="D2940" s="261">
        <v>9.0206077462785875E-2</v>
      </c>
      <c r="E2940" t="s">
        <v>267</v>
      </c>
      <c r="F2940" t="s">
        <v>268</v>
      </c>
      <c r="G2940" t="s">
        <v>269</v>
      </c>
    </row>
    <row r="2941" spans="1:7">
      <c r="A2941">
        <v>2020</v>
      </c>
      <c r="B2941" t="s">
        <v>255</v>
      </c>
      <c r="C2941" t="s">
        <v>243</v>
      </c>
      <c r="D2941" s="261">
        <v>5.6623847946497823E-2</v>
      </c>
      <c r="E2941" t="s">
        <v>267</v>
      </c>
      <c r="F2941" t="s">
        <v>268</v>
      </c>
      <c r="G2941" t="s">
        <v>269</v>
      </c>
    </row>
    <row r="2942" spans="1:7">
      <c r="A2942">
        <v>2021</v>
      </c>
      <c r="B2942" t="s">
        <v>255</v>
      </c>
      <c r="C2942" t="s">
        <v>243</v>
      </c>
      <c r="D2942" s="261">
        <v>0.10389761352584444</v>
      </c>
      <c r="E2942" t="s">
        <v>267</v>
      </c>
      <c r="F2942" t="s">
        <v>268</v>
      </c>
      <c r="G2942" t="s">
        <v>269</v>
      </c>
    </row>
    <row r="2943" spans="1:7">
      <c r="A2943">
        <v>2022</v>
      </c>
      <c r="B2943" t="s">
        <v>255</v>
      </c>
      <c r="C2943" t="s">
        <v>243</v>
      </c>
      <c r="D2943" s="261">
        <v>9.6054379682129334E-2</v>
      </c>
      <c r="E2943" t="s">
        <v>267</v>
      </c>
      <c r="F2943" t="s">
        <v>268</v>
      </c>
      <c r="G2943" t="s">
        <v>269</v>
      </c>
    </row>
    <row r="2944" spans="1:7">
      <c r="A2944">
        <v>1980</v>
      </c>
      <c r="B2944" t="s">
        <v>256</v>
      </c>
      <c r="C2944" t="s">
        <v>243</v>
      </c>
      <c r="D2944" s="261">
        <v>0.79197193118045339</v>
      </c>
      <c r="E2944" t="s">
        <v>267</v>
      </c>
      <c r="F2944" t="s">
        <v>268</v>
      </c>
      <c r="G2944" t="s">
        <v>269</v>
      </c>
    </row>
    <row r="2945" spans="1:7">
      <c r="A2945">
        <v>1981</v>
      </c>
      <c r="B2945" t="s">
        <v>256</v>
      </c>
      <c r="C2945" t="s">
        <v>243</v>
      </c>
      <c r="D2945" s="261">
        <v>1.9816297816391177</v>
      </c>
      <c r="E2945" t="s">
        <v>267</v>
      </c>
      <c r="F2945" t="s">
        <v>268</v>
      </c>
      <c r="G2945" t="s">
        <v>269</v>
      </c>
    </row>
    <row r="2946" spans="1:7">
      <c r="A2946">
        <v>1982</v>
      </c>
      <c r="B2946" t="s">
        <v>256</v>
      </c>
      <c r="C2946" t="s">
        <v>243</v>
      </c>
      <c r="D2946" s="261">
        <v>3.270770962694733</v>
      </c>
      <c r="E2946" t="s">
        <v>267</v>
      </c>
      <c r="F2946" t="s">
        <v>268</v>
      </c>
      <c r="G2946" t="s">
        <v>269</v>
      </c>
    </row>
    <row r="2947" spans="1:7">
      <c r="A2947">
        <v>1983</v>
      </c>
      <c r="B2947" t="s">
        <v>256</v>
      </c>
      <c r="C2947" t="s">
        <v>243</v>
      </c>
      <c r="D2947" s="261">
        <v>2.3524947821279594</v>
      </c>
      <c r="E2947" t="s">
        <v>267</v>
      </c>
      <c r="F2947" t="s">
        <v>268</v>
      </c>
      <c r="G2947" t="s">
        <v>269</v>
      </c>
    </row>
    <row r="2948" spans="1:7">
      <c r="A2948">
        <v>1984</v>
      </c>
      <c r="B2948" t="s">
        <v>256</v>
      </c>
      <c r="C2948" t="s">
        <v>243</v>
      </c>
      <c r="D2948" s="261">
        <v>1.6965771982426054</v>
      </c>
      <c r="E2948" t="s">
        <v>267</v>
      </c>
      <c r="F2948" t="s">
        <v>268</v>
      </c>
      <c r="G2948" t="s">
        <v>269</v>
      </c>
    </row>
    <row r="2949" spans="1:7">
      <c r="A2949">
        <v>1985</v>
      </c>
      <c r="B2949" t="s">
        <v>256</v>
      </c>
      <c r="C2949" t="s">
        <v>243</v>
      </c>
      <c r="D2949" s="261">
        <v>2.7736421439915109</v>
      </c>
      <c r="E2949" t="s">
        <v>267</v>
      </c>
      <c r="F2949" t="s">
        <v>268</v>
      </c>
      <c r="G2949" t="s">
        <v>269</v>
      </c>
    </row>
    <row r="2950" spans="1:7">
      <c r="A2950">
        <v>1986</v>
      </c>
      <c r="B2950" t="s">
        <v>256</v>
      </c>
      <c r="C2950" t="s">
        <v>243</v>
      </c>
      <c r="D2950" s="261">
        <v>2.6275425537230466</v>
      </c>
      <c r="E2950" t="s">
        <v>267</v>
      </c>
      <c r="F2950" t="s">
        <v>268</v>
      </c>
      <c r="G2950" t="s">
        <v>269</v>
      </c>
    </row>
    <row r="2951" spans="1:7">
      <c r="A2951">
        <v>1987</v>
      </c>
      <c r="B2951" t="s">
        <v>256</v>
      </c>
      <c r="C2951" t="s">
        <v>243</v>
      </c>
      <c r="D2951" s="261">
        <v>2.2505568277293624</v>
      </c>
      <c r="E2951" t="s">
        <v>267</v>
      </c>
      <c r="F2951" t="s">
        <v>268</v>
      </c>
      <c r="G2951" t="s">
        <v>269</v>
      </c>
    </row>
    <row r="2952" spans="1:7">
      <c r="A2952">
        <v>1988</v>
      </c>
      <c r="B2952" t="s">
        <v>256</v>
      </c>
      <c r="C2952" t="s">
        <v>243</v>
      </c>
      <c r="D2952" s="261">
        <v>3.3391272584798855</v>
      </c>
      <c r="E2952" t="s">
        <v>267</v>
      </c>
      <c r="F2952" t="s">
        <v>268</v>
      </c>
      <c r="G2952" t="s">
        <v>269</v>
      </c>
    </row>
    <row r="2953" spans="1:7">
      <c r="A2953">
        <v>1989</v>
      </c>
      <c r="B2953" t="s">
        <v>256</v>
      </c>
      <c r="C2953" t="s">
        <v>243</v>
      </c>
      <c r="D2953" s="261">
        <v>2.125594981846997</v>
      </c>
      <c r="E2953" t="s">
        <v>267</v>
      </c>
      <c r="F2953" t="s">
        <v>268</v>
      </c>
      <c r="G2953" t="s">
        <v>269</v>
      </c>
    </row>
    <row r="2954" spans="1:7">
      <c r="A2954">
        <v>1990</v>
      </c>
      <c r="B2954" t="s">
        <v>256</v>
      </c>
      <c r="C2954" t="s">
        <v>243</v>
      </c>
      <c r="D2954" s="261">
        <v>3.0750962251930982</v>
      </c>
      <c r="E2954" t="s">
        <v>267</v>
      </c>
      <c r="F2954" t="s">
        <v>268</v>
      </c>
      <c r="G2954" t="s">
        <v>269</v>
      </c>
    </row>
    <row r="2955" spans="1:7">
      <c r="A2955">
        <v>1991</v>
      </c>
      <c r="B2955" t="s">
        <v>256</v>
      </c>
      <c r="C2955" t="s">
        <v>243</v>
      </c>
      <c r="D2955" s="261">
        <v>3.2821338143459582</v>
      </c>
      <c r="E2955" t="s">
        <v>267</v>
      </c>
      <c r="F2955" t="s">
        <v>268</v>
      </c>
      <c r="G2955" t="s">
        <v>269</v>
      </c>
    </row>
    <row r="2956" spans="1:7">
      <c r="A2956">
        <v>1992</v>
      </c>
      <c r="B2956" t="s">
        <v>256</v>
      </c>
      <c r="C2956" t="s">
        <v>243</v>
      </c>
      <c r="D2956" s="261">
        <v>3.7883097853589414</v>
      </c>
      <c r="E2956" t="s">
        <v>267</v>
      </c>
      <c r="F2956" t="s">
        <v>268</v>
      </c>
      <c r="G2956" t="s">
        <v>269</v>
      </c>
    </row>
    <row r="2957" spans="1:7">
      <c r="A2957">
        <v>1993</v>
      </c>
      <c r="B2957" t="s">
        <v>256</v>
      </c>
      <c r="C2957" t="s">
        <v>243</v>
      </c>
      <c r="D2957" s="261">
        <v>3.5489506484025282</v>
      </c>
      <c r="E2957" t="s">
        <v>267</v>
      </c>
      <c r="F2957" t="s">
        <v>268</v>
      </c>
      <c r="G2957" t="s">
        <v>269</v>
      </c>
    </row>
    <row r="2958" spans="1:7">
      <c r="A2958">
        <v>1994</v>
      </c>
      <c r="B2958" t="s">
        <v>256</v>
      </c>
      <c r="C2958" t="s">
        <v>243</v>
      </c>
      <c r="D2958" s="261">
        <v>3.3081967536707206</v>
      </c>
      <c r="E2958" t="s">
        <v>267</v>
      </c>
      <c r="F2958" t="s">
        <v>268</v>
      </c>
      <c r="G2958" t="s">
        <v>269</v>
      </c>
    </row>
    <row r="2959" spans="1:7">
      <c r="A2959">
        <v>1995</v>
      </c>
      <c r="B2959" t="s">
        <v>256</v>
      </c>
      <c r="C2959" t="s">
        <v>243</v>
      </c>
      <c r="D2959" s="261">
        <v>3.2187790791462976</v>
      </c>
      <c r="E2959" t="s">
        <v>267</v>
      </c>
      <c r="F2959" t="s">
        <v>268</v>
      </c>
      <c r="G2959" t="s">
        <v>269</v>
      </c>
    </row>
    <row r="2960" spans="1:7">
      <c r="A2960">
        <v>1996</v>
      </c>
      <c r="B2960" t="s">
        <v>256</v>
      </c>
      <c r="C2960" t="s">
        <v>243</v>
      </c>
      <c r="D2960" s="261">
        <v>3.39915450537144</v>
      </c>
      <c r="E2960" t="s">
        <v>267</v>
      </c>
      <c r="F2960" t="s">
        <v>268</v>
      </c>
      <c r="G2960" t="s">
        <v>269</v>
      </c>
    </row>
    <row r="2961" spans="1:7">
      <c r="A2961">
        <v>1997</v>
      </c>
      <c r="B2961" t="s">
        <v>256</v>
      </c>
      <c r="C2961" t="s">
        <v>243</v>
      </c>
      <c r="D2961" s="261">
        <v>3.4740680109339275</v>
      </c>
      <c r="E2961" t="s">
        <v>267</v>
      </c>
      <c r="F2961" t="s">
        <v>268</v>
      </c>
      <c r="G2961" t="s">
        <v>269</v>
      </c>
    </row>
    <row r="2962" spans="1:7">
      <c r="A2962">
        <v>1998</v>
      </c>
      <c r="B2962" t="s">
        <v>256</v>
      </c>
      <c r="C2962" t="s">
        <v>243</v>
      </c>
      <c r="D2962" s="261">
        <v>3.4419080238306496</v>
      </c>
      <c r="E2962" t="s">
        <v>267</v>
      </c>
      <c r="F2962" t="s">
        <v>268</v>
      </c>
      <c r="G2962" t="s">
        <v>269</v>
      </c>
    </row>
    <row r="2963" spans="1:7">
      <c r="A2963">
        <v>1999</v>
      </c>
      <c r="B2963" t="s">
        <v>256</v>
      </c>
      <c r="C2963" t="s">
        <v>243</v>
      </c>
      <c r="D2963" s="261">
        <v>3.4587233856674846</v>
      </c>
      <c r="E2963" t="s">
        <v>267</v>
      </c>
      <c r="F2963" t="s">
        <v>268</v>
      </c>
      <c r="G2963" t="s">
        <v>269</v>
      </c>
    </row>
    <row r="2964" spans="1:7">
      <c r="A2964">
        <v>2000</v>
      </c>
      <c r="B2964" t="s">
        <v>256</v>
      </c>
      <c r="C2964" t="s">
        <v>243</v>
      </c>
      <c r="D2964" s="261">
        <v>3.4653147347681483</v>
      </c>
      <c r="E2964" t="s">
        <v>267</v>
      </c>
      <c r="F2964" t="s">
        <v>268</v>
      </c>
      <c r="G2964" t="s">
        <v>269</v>
      </c>
    </row>
    <row r="2965" spans="1:7">
      <c r="A2965">
        <v>2001</v>
      </c>
      <c r="B2965" t="s">
        <v>256</v>
      </c>
      <c r="C2965" t="s">
        <v>243</v>
      </c>
      <c r="D2965" s="261">
        <v>3.228347494195408</v>
      </c>
      <c r="E2965" t="s">
        <v>267</v>
      </c>
      <c r="F2965" t="s">
        <v>268</v>
      </c>
      <c r="G2965" t="s">
        <v>269</v>
      </c>
    </row>
    <row r="2966" spans="1:7">
      <c r="A2966">
        <v>2002</v>
      </c>
      <c r="B2966" t="s">
        <v>256</v>
      </c>
      <c r="C2966" t="s">
        <v>243</v>
      </c>
      <c r="D2966" s="261">
        <v>3.2454873993811511</v>
      </c>
      <c r="E2966" t="s">
        <v>267</v>
      </c>
      <c r="F2966" t="s">
        <v>268</v>
      </c>
      <c r="G2966" t="s">
        <v>269</v>
      </c>
    </row>
    <row r="2967" spans="1:7">
      <c r="A2967">
        <v>2003</v>
      </c>
      <c r="B2967" t="s">
        <v>256</v>
      </c>
      <c r="C2967" t="s">
        <v>243</v>
      </c>
      <c r="D2967" s="261">
        <v>3.0554250753922618</v>
      </c>
      <c r="E2967" t="s">
        <v>267</v>
      </c>
      <c r="F2967" t="s">
        <v>268</v>
      </c>
      <c r="G2967" t="s">
        <v>269</v>
      </c>
    </row>
    <row r="2968" spans="1:7">
      <c r="A2968">
        <v>2004</v>
      </c>
      <c r="B2968" t="s">
        <v>256</v>
      </c>
      <c r="C2968" t="s">
        <v>243</v>
      </c>
      <c r="D2968" s="261">
        <v>2.731022846289902</v>
      </c>
      <c r="E2968" t="s">
        <v>267</v>
      </c>
      <c r="F2968" t="s">
        <v>268</v>
      </c>
      <c r="G2968" t="s">
        <v>269</v>
      </c>
    </row>
    <row r="2969" spans="1:7">
      <c r="A2969">
        <v>2005</v>
      </c>
      <c r="B2969" t="s">
        <v>256</v>
      </c>
      <c r="C2969" t="s">
        <v>243</v>
      </c>
      <c r="D2969" s="261">
        <v>2.5154364177095943</v>
      </c>
      <c r="E2969" t="s">
        <v>267</v>
      </c>
      <c r="F2969" t="s">
        <v>268</v>
      </c>
      <c r="G2969" t="s">
        <v>269</v>
      </c>
    </row>
    <row r="2970" spans="1:7">
      <c r="A2970">
        <v>2006</v>
      </c>
      <c r="B2970" t="s">
        <v>256</v>
      </c>
      <c r="C2970" t="s">
        <v>243</v>
      </c>
      <c r="D2970" s="261">
        <v>2.9105297414437139</v>
      </c>
      <c r="E2970" t="s">
        <v>267</v>
      </c>
      <c r="F2970" t="s">
        <v>268</v>
      </c>
      <c r="G2970" t="s">
        <v>269</v>
      </c>
    </row>
    <row r="2971" spans="1:7">
      <c r="A2971">
        <v>2007</v>
      </c>
      <c r="B2971" t="s">
        <v>256</v>
      </c>
      <c r="C2971" t="s">
        <v>243</v>
      </c>
      <c r="D2971" s="261">
        <v>2.7084081951824492</v>
      </c>
      <c r="E2971" t="s">
        <v>267</v>
      </c>
      <c r="F2971" t="s">
        <v>268</v>
      </c>
      <c r="G2971" t="s">
        <v>269</v>
      </c>
    </row>
    <row r="2972" spans="1:7">
      <c r="A2972">
        <v>2008</v>
      </c>
      <c r="B2972" t="s">
        <v>256</v>
      </c>
      <c r="C2972" t="s">
        <v>243</v>
      </c>
      <c r="D2972" s="261">
        <v>2.757117353135675</v>
      </c>
      <c r="E2972" t="s">
        <v>267</v>
      </c>
      <c r="F2972" t="s">
        <v>268</v>
      </c>
      <c r="G2972" t="s">
        <v>269</v>
      </c>
    </row>
    <row r="2973" spans="1:7">
      <c r="A2973">
        <v>2009</v>
      </c>
      <c r="B2973" t="s">
        <v>256</v>
      </c>
      <c r="C2973" t="s">
        <v>243</v>
      </c>
      <c r="D2973" s="261">
        <v>2.665445746925494</v>
      </c>
      <c r="E2973" t="s">
        <v>267</v>
      </c>
      <c r="F2973" t="s">
        <v>268</v>
      </c>
      <c r="G2973" t="s">
        <v>269</v>
      </c>
    </row>
    <row r="2974" spans="1:7">
      <c r="A2974">
        <v>2010</v>
      </c>
      <c r="B2974" t="s">
        <v>256</v>
      </c>
      <c r="C2974" t="s">
        <v>243</v>
      </c>
      <c r="D2974" s="261">
        <v>3.48</v>
      </c>
      <c r="E2974" t="s">
        <v>267</v>
      </c>
      <c r="F2974" t="s">
        <v>268</v>
      </c>
      <c r="G2974" t="s">
        <v>269</v>
      </c>
    </row>
    <row r="2975" spans="1:7">
      <c r="A2975">
        <v>2011</v>
      </c>
      <c r="B2975" t="s">
        <v>256</v>
      </c>
      <c r="C2975" t="s">
        <v>243</v>
      </c>
      <c r="D2975" s="261">
        <v>2.0482481750060679</v>
      </c>
      <c r="E2975" t="s">
        <v>267</v>
      </c>
      <c r="F2975" t="s">
        <v>268</v>
      </c>
      <c r="G2975" t="s">
        <v>269</v>
      </c>
    </row>
    <row r="2976" spans="1:7">
      <c r="A2976">
        <v>2012</v>
      </c>
      <c r="B2976" t="s">
        <v>256</v>
      </c>
      <c r="C2976" t="s">
        <v>243</v>
      </c>
      <c r="D2976" s="261">
        <v>2.42</v>
      </c>
      <c r="E2976" t="s">
        <v>267</v>
      </c>
      <c r="F2976" t="s">
        <v>268</v>
      </c>
      <c r="G2976" t="s">
        <v>269</v>
      </c>
    </row>
    <row r="2977" spans="1:7">
      <c r="A2977">
        <v>2013</v>
      </c>
      <c r="B2977" t="s">
        <v>256</v>
      </c>
      <c r="C2977" t="s">
        <v>243</v>
      </c>
      <c r="D2977" s="261">
        <v>2.3237817346620275</v>
      </c>
      <c r="E2977" t="s">
        <v>267</v>
      </c>
      <c r="F2977" t="s">
        <v>268</v>
      </c>
      <c r="G2977" t="s">
        <v>269</v>
      </c>
    </row>
    <row r="2978" spans="1:7">
      <c r="A2978">
        <v>2014</v>
      </c>
      <c r="B2978" t="s">
        <v>256</v>
      </c>
      <c r="C2978" t="s">
        <v>243</v>
      </c>
      <c r="D2978" s="261">
        <v>2.6737652759597754</v>
      </c>
      <c r="E2978" t="s">
        <v>267</v>
      </c>
      <c r="F2978" t="s">
        <v>268</v>
      </c>
      <c r="G2978" t="s">
        <v>269</v>
      </c>
    </row>
    <row r="2979" spans="1:7">
      <c r="A2979">
        <v>2015</v>
      </c>
      <c r="B2979" t="s">
        <v>256</v>
      </c>
      <c r="C2979" t="s">
        <v>243</v>
      </c>
      <c r="D2979" s="261">
        <v>2.606657423628981</v>
      </c>
      <c r="E2979" t="s">
        <v>267</v>
      </c>
      <c r="F2979" t="s">
        <v>268</v>
      </c>
      <c r="G2979" t="s">
        <v>269</v>
      </c>
    </row>
    <row r="2980" spans="1:7">
      <c r="A2980">
        <v>2016</v>
      </c>
      <c r="B2980" t="s">
        <v>256</v>
      </c>
      <c r="C2980" t="s">
        <v>243</v>
      </c>
      <c r="D2980" s="261">
        <v>2.4588362239032606</v>
      </c>
      <c r="E2980" t="s">
        <v>267</v>
      </c>
      <c r="F2980" t="s">
        <v>268</v>
      </c>
      <c r="G2980" t="s">
        <v>269</v>
      </c>
    </row>
    <row r="2981" spans="1:7">
      <c r="A2981">
        <v>2017</v>
      </c>
      <c r="B2981" t="s">
        <v>256</v>
      </c>
      <c r="C2981" t="s">
        <v>243</v>
      </c>
      <c r="D2981" s="261">
        <v>3.4135880862674086</v>
      </c>
      <c r="E2981" t="s">
        <v>267</v>
      </c>
      <c r="F2981" t="s">
        <v>268</v>
      </c>
      <c r="G2981" t="s">
        <v>269</v>
      </c>
    </row>
    <row r="2982" spans="1:7">
      <c r="A2982">
        <v>2018</v>
      </c>
      <c r="B2982" t="s">
        <v>256</v>
      </c>
      <c r="C2982" t="s">
        <v>243</v>
      </c>
      <c r="D2982" s="261">
        <v>2.411584078629756</v>
      </c>
      <c r="E2982" t="s">
        <v>267</v>
      </c>
      <c r="F2982" t="s">
        <v>268</v>
      </c>
      <c r="G2982" t="s">
        <v>269</v>
      </c>
    </row>
    <row r="2983" spans="1:7">
      <c r="A2983">
        <v>2019</v>
      </c>
      <c r="B2983" t="s">
        <v>256</v>
      </c>
      <c r="C2983" t="s">
        <v>243</v>
      </c>
      <c r="D2983" s="261">
        <v>1.9845689763541758</v>
      </c>
      <c r="E2983" t="s">
        <v>267</v>
      </c>
      <c r="F2983" t="s">
        <v>268</v>
      </c>
      <c r="G2983" t="s">
        <v>269</v>
      </c>
    </row>
    <row r="2984" spans="1:7">
      <c r="A2984">
        <v>2020</v>
      </c>
      <c r="B2984" t="s">
        <v>256</v>
      </c>
      <c r="C2984" t="s">
        <v>243</v>
      </c>
      <c r="D2984" s="261">
        <v>3.0299230078009463</v>
      </c>
      <c r="E2984" t="s">
        <v>267</v>
      </c>
      <c r="F2984" t="s">
        <v>268</v>
      </c>
      <c r="G2984" t="s">
        <v>269</v>
      </c>
    </row>
    <row r="2985" spans="1:7">
      <c r="A2985">
        <v>2021</v>
      </c>
      <c r="B2985" t="s">
        <v>256</v>
      </c>
      <c r="C2985" t="s">
        <v>243</v>
      </c>
      <c r="D2985" s="261">
        <v>2.4855598652416679</v>
      </c>
      <c r="E2985" t="s">
        <v>267</v>
      </c>
      <c r="F2985" t="s">
        <v>268</v>
      </c>
      <c r="G2985" t="s">
        <v>269</v>
      </c>
    </row>
    <row r="2986" spans="1:7">
      <c r="A2986">
        <v>2022</v>
      </c>
      <c r="B2986" t="s">
        <v>256</v>
      </c>
      <c r="C2986" t="s">
        <v>243</v>
      </c>
      <c r="D2986" s="261">
        <v>2.3396276610524023</v>
      </c>
      <c r="E2986" t="s">
        <v>267</v>
      </c>
      <c r="F2986" t="s">
        <v>268</v>
      </c>
      <c r="G2986" t="s">
        <v>269</v>
      </c>
    </row>
    <row r="2987" spans="1:7">
      <c r="A2987">
        <v>1970</v>
      </c>
      <c r="B2987" t="s">
        <v>224</v>
      </c>
      <c r="C2987" t="s">
        <v>218</v>
      </c>
      <c r="D2987" s="261">
        <v>61.8</v>
      </c>
      <c r="E2987" t="s">
        <v>267</v>
      </c>
      <c r="F2987" t="s">
        <v>268</v>
      </c>
      <c r="G2987" t="s">
        <v>269</v>
      </c>
    </row>
    <row r="2988" spans="1:7">
      <c r="A2988">
        <v>1971</v>
      </c>
      <c r="B2988" t="s">
        <v>224</v>
      </c>
      <c r="C2988" t="s">
        <v>218</v>
      </c>
      <c r="D2988" s="261">
        <v>56.1</v>
      </c>
      <c r="E2988" t="s">
        <v>267</v>
      </c>
      <c r="F2988" t="s">
        <v>268</v>
      </c>
      <c r="G2988" t="s">
        <v>269</v>
      </c>
    </row>
    <row r="2989" spans="1:7">
      <c r="A2989">
        <v>1972</v>
      </c>
      <c r="B2989" t="s">
        <v>224</v>
      </c>
      <c r="C2989" t="s">
        <v>218</v>
      </c>
      <c r="D2989" s="261">
        <v>57.9</v>
      </c>
      <c r="E2989" t="s">
        <v>267</v>
      </c>
      <c r="F2989" t="s">
        <v>268</v>
      </c>
      <c r="G2989" t="s">
        <v>269</v>
      </c>
    </row>
    <row r="2990" spans="1:7">
      <c r="A2990">
        <v>1973</v>
      </c>
      <c r="B2990" t="s">
        <v>224</v>
      </c>
      <c r="C2990" t="s">
        <v>218</v>
      </c>
      <c r="D2990" s="261">
        <v>52.4</v>
      </c>
      <c r="E2990" t="s">
        <v>267</v>
      </c>
      <c r="F2990" t="s">
        <v>268</v>
      </c>
      <c r="G2990" t="s">
        <v>269</v>
      </c>
    </row>
    <row r="2991" spans="1:7">
      <c r="A2991">
        <v>1974</v>
      </c>
      <c r="B2991" t="s">
        <v>224</v>
      </c>
      <c r="C2991" t="s">
        <v>218</v>
      </c>
      <c r="D2991" s="261">
        <v>49.4</v>
      </c>
      <c r="E2991" t="s">
        <v>267</v>
      </c>
      <c r="F2991" t="s">
        <v>268</v>
      </c>
      <c r="G2991" t="s">
        <v>269</v>
      </c>
    </row>
    <row r="2992" spans="1:7">
      <c r="A2992">
        <v>1975</v>
      </c>
      <c r="B2992" t="s">
        <v>224</v>
      </c>
      <c r="C2992" t="s">
        <v>218</v>
      </c>
      <c r="D2992" s="261">
        <v>52.6</v>
      </c>
      <c r="E2992" t="s">
        <v>267</v>
      </c>
      <c r="F2992" t="s">
        <v>268</v>
      </c>
      <c r="G2992" t="s">
        <v>269</v>
      </c>
    </row>
    <row r="2993" spans="1:7">
      <c r="A2993">
        <v>1976</v>
      </c>
      <c r="B2993" t="s">
        <v>224</v>
      </c>
      <c r="C2993" t="s">
        <v>218</v>
      </c>
      <c r="D2993" s="261">
        <v>49.4</v>
      </c>
      <c r="E2993" t="s">
        <v>267</v>
      </c>
      <c r="F2993" t="s">
        <v>268</v>
      </c>
      <c r="G2993" t="s">
        <v>269</v>
      </c>
    </row>
    <row r="2994" spans="1:7">
      <c r="A2994">
        <v>1977</v>
      </c>
      <c r="B2994" t="s">
        <v>224</v>
      </c>
      <c r="C2994" t="s">
        <v>218</v>
      </c>
      <c r="D2994" s="261">
        <v>50.1</v>
      </c>
      <c r="E2994" t="s">
        <v>267</v>
      </c>
      <c r="F2994" t="s">
        <v>268</v>
      </c>
      <c r="G2994" t="s">
        <v>269</v>
      </c>
    </row>
    <row r="2995" spans="1:7">
      <c r="A2995">
        <v>1978</v>
      </c>
      <c r="B2995" t="s">
        <v>224</v>
      </c>
      <c r="C2995" t="s">
        <v>218</v>
      </c>
      <c r="D2995" s="261">
        <v>46</v>
      </c>
      <c r="E2995" t="s">
        <v>267</v>
      </c>
      <c r="F2995" t="s">
        <v>268</v>
      </c>
      <c r="G2995" t="s">
        <v>269</v>
      </c>
    </row>
    <row r="2996" spans="1:7">
      <c r="A2996">
        <v>1979</v>
      </c>
      <c r="B2996" t="s">
        <v>224</v>
      </c>
      <c r="C2996" t="s">
        <v>218</v>
      </c>
      <c r="D2996" s="261">
        <v>49.3</v>
      </c>
      <c r="E2996" t="s">
        <v>267</v>
      </c>
      <c r="F2996" t="s">
        <v>268</v>
      </c>
      <c r="G2996" t="s">
        <v>269</v>
      </c>
    </row>
    <row r="2997" spans="1:7">
      <c r="A2997">
        <v>1980</v>
      </c>
      <c r="B2997" t="s">
        <v>224</v>
      </c>
      <c r="C2997" t="s">
        <v>218</v>
      </c>
      <c r="D2997" s="261">
        <v>51.121584711451483</v>
      </c>
      <c r="E2997" t="s">
        <v>267</v>
      </c>
      <c r="F2997" t="s">
        <v>268</v>
      </c>
      <c r="G2997" t="s">
        <v>269</v>
      </c>
    </row>
    <row r="2998" spans="1:7">
      <c r="A2998">
        <v>1981</v>
      </c>
      <c r="B2998" t="s">
        <v>224</v>
      </c>
      <c r="C2998" t="s">
        <v>218</v>
      </c>
      <c r="D2998" s="261">
        <v>45.844972735099972</v>
      </c>
      <c r="E2998" t="s">
        <v>267</v>
      </c>
      <c r="F2998" t="s">
        <v>268</v>
      </c>
      <c r="G2998" t="s">
        <v>269</v>
      </c>
    </row>
    <row r="2999" spans="1:7">
      <c r="A2999">
        <v>1982</v>
      </c>
      <c r="B2999" t="s">
        <v>224</v>
      </c>
      <c r="C2999" t="s">
        <v>218</v>
      </c>
      <c r="D2999" s="261">
        <v>47.111237445518285</v>
      </c>
      <c r="E2999" t="s">
        <v>267</v>
      </c>
      <c r="F2999" t="s">
        <v>268</v>
      </c>
      <c r="G2999" t="s">
        <v>269</v>
      </c>
    </row>
    <row r="3000" spans="1:7">
      <c r="A3000">
        <v>1983</v>
      </c>
      <c r="B3000" t="s">
        <v>224</v>
      </c>
      <c r="C3000" t="s">
        <v>218</v>
      </c>
      <c r="D3000" s="261">
        <v>49.792362157340591</v>
      </c>
      <c r="E3000" t="s">
        <v>267</v>
      </c>
      <c r="F3000" t="s">
        <v>268</v>
      </c>
      <c r="G3000" t="s">
        <v>269</v>
      </c>
    </row>
    <row r="3001" spans="1:7">
      <c r="A3001">
        <v>1984</v>
      </c>
      <c r="B3001" t="s">
        <v>224</v>
      </c>
      <c r="C3001" t="s">
        <v>218</v>
      </c>
      <c r="D3001" s="261">
        <v>48.296892717518226</v>
      </c>
      <c r="E3001" t="s">
        <v>267</v>
      </c>
      <c r="F3001" t="s">
        <v>268</v>
      </c>
      <c r="G3001" t="s">
        <v>269</v>
      </c>
    </row>
    <row r="3002" spans="1:7">
      <c r="A3002">
        <v>1985</v>
      </c>
      <c r="B3002" t="s">
        <v>224</v>
      </c>
      <c r="C3002" t="s">
        <v>218</v>
      </c>
      <c r="D3002" s="261">
        <v>46.303066265211804</v>
      </c>
      <c r="E3002" t="s">
        <v>267</v>
      </c>
      <c r="F3002" t="s">
        <v>268</v>
      </c>
      <c r="G3002" t="s">
        <v>269</v>
      </c>
    </row>
    <row r="3003" spans="1:7">
      <c r="A3003">
        <v>1986</v>
      </c>
      <c r="B3003" t="s">
        <v>224</v>
      </c>
      <c r="C3003" t="s">
        <v>218</v>
      </c>
      <c r="D3003" s="261">
        <v>48.820329024188553</v>
      </c>
      <c r="E3003" t="s">
        <v>267</v>
      </c>
      <c r="F3003" t="s">
        <v>268</v>
      </c>
      <c r="G3003" t="s">
        <v>269</v>
      </c>
    </row>
    <row r="3004" spans="1:7">
      <c r="A3004">
        <v>1987</v>
      </c>
      <c r="B3004" t="s">
        <v>224</v>
      </c>
      <c r="C3004" t="s">
        <v>218</v>
      </c>
      <c r="D3004" s="261">
        <v>47.93893428444342</v>
      </c>
      <c r="E3004" t="s">
        <v>267</v>
      </c>
      <c r="F3004" t="s">
        <v>268</v>
      </c>
      <c r="G3004" t="s">
        <v>269</v>
      </c>
    </row>
    <row r="3005" spans="1:7">
      <c r="A3005">
        <v>1988</v>
      </c>
      <c r="B3005" t="s">
        <v>224</v>
      </c>
      <c r="C3005" t="s">
        <v>218</v>
      </c>
      <c r="D3005" s="261">
        <v>49.6145554870807</v>
      </c>
      <c r="E3005" t="s">
        <v>267</v>
      </c>
      <c r="F3005" t="s">
        <v>268</v>
      </c>
      <c r="G3005" t="s">
        <v>269</v>
      </c>
    </row>
    <row r="3006" spans="1:7">
      <c r="A3006">
        <v>1989</v>
      </c>
      <c r="B3006" t="s">
        <v>224</v>
      </c>
      <c r="C3006" t="s">
        <v>218</v>
      </c>
      <c r="D3006" s="261">
        <v>50.033223484689216</v>
      </c>
      <c r="E3006" t="s">
        <v>267</v>
      </c>
      <c r="F3006" t="s">
        <v>268</v>
      </c>
      <c r="G3006" t="s">
        <v>269</v>
      </c>
    </row>
    <row r="3007" spans="1:7">
      <c r="A3007">
        <v>1990</v>
      </c>
      <c r="B3007" t="s">
        <v>224</v>
      </c>
      <c r="C3007" t="s">
        <v>218</v>
      </c>
      <c r="D3007" s="261">
        <v>46.740782644403765</v>
      </c>
      <c r="E3007" t="s">
        <v>267</v>
      </c>
      <c r="F3007" t="s">
        <v>268</v>
      </c>
      <c r="G3007" t="s">
        <v>269</v>
      </c>
    </row>
    <row r="3008" spans="1:7">
      <c r="A3008">
        <v>1991</v>
      </c>
      <c r="B3008" t="s">
        <v>224</v>
      </c>
      <c r="C3008" t="s">
        <v>218</v>
      </c>
      <c r="D3008" s="261">
        <v>50.205166934234867</v>
      </c>
      <c r="E3008" t="s">
        <v>267</v>
      </c>
      <c r="F3008" t="s">
        <v>268</v>
      </c>
      <c r="G3008" t="s">
        <v>269</v>
      </c>
    </row>
    <row r="3009" spans="1:7">
      <c r="A3009">
        <v>1992</v>
      </c>
      <c r="B3009" t="s">
        <v>224</v>
      </c>
      <c r="C3009" t="s">
        <v>218</v>
      </c>
      <c r="D3009" s="261">
        <v>48.32912149330074</v>
      </c>
      <c r="E3009" t="s">
        <v>267</v>
      </c>
      <c r="F3009" t="s">
        <v>268</v>
      </c>
      <c r="G3009" t="s">
        <v>269</v>
      </c>
    </row>
    <row r="3010" spans="1:7">
      <c r="A3010">
        <v>1993</v>
      </c>
      <c r="B3010" t="s">
        <v>224</v>
      </c>
      <c r="C3010" t="s">
        <v>218</v>
      </c>
      <c r="D3010" s="261">
        <v>50.132139115482893</v>
      </c>
      <c r="E3010" t="s">
        <v>267</v>
      </c>
      <c r="F3010" t="s">
        <v>268</v>
      </c>
      <c r="G3010" t="s">
        <v>269</v>
      </c>
    </row>
    <row r="3011" spans="1:7">
      <c r="A3011">
        <v>1994</v>
      </c>
      <c r="B3011" t="s">
        <v>224</v>
      </c>
      <c r="C3011" t="s">
        <v>218</v>
      </c>
      <c r="D3011" s="261">
        <v>49.62886262545743</v>
      </c>
      <c r="E3011" t="s">
        <v>267</v>
      </c>
      <c r="F3011" t="s">
        <v>268</v>
      </c>
      <c r="G3011" t="s">
        <v>269</v>
      </c>
    </row>
    <row r="3012" spans="1:7">
      <c r="A3012">
        <v>1995</v>
      </c>
      <c r="B3012" t="s">
        <v>224</v>
      </c>
      <c r="C3012" t="s">
        <v>218</v>
      </c>
      <c r="D3012" s="261">
        <v>49.221960960995212</v>
      </c>
      <c r="E3012" t="s">
        <v>267</v>
      </c>
      <c r="F3012" t="s">
        <v>268</v>
      </c>
      <c r="G3012" t="s">
        <v>269</v>
      </c>
    </row>
    <row r="3013" spans="1:7">
      <c r="A3013">
        <v>1996</v>
      </c>
      <c r="B3013" t="s">
        <v>224</v>
      </c>
      <c r="C3013" t="s">
        <v>218</v>
      </c>
      <c r="D3013" s="261">
        <v>49.942441688823628</v>
      </c>
      <c r="E3013" t="s">
        <v>267</v>
      </c>
      <c r="F3013" t="s">
        <v>268</v>
      </c>
      <c r="G3013" t="s">
        <v>269</v>
      </c>
    </row>
    <row r="3014" spans="1:7">
      <c r="A3014">
        <v>1997</v>
      </c>
      <c r="B3014" t="s">
        <v>224</v>
      </c>
      <c r="C3014" t="s">
        <v>218</v>
      </c>
      <c r="D3014" s="261">
        <v>47.306765085741922</v>
      </c>
      <c r="E3014" t="s">
        <v>267</v>
      </c>
      <c r="F3014" t="s">
        <v>268</v>
      </c>
      <c r="G3014" t="s">
        <v>269</v>
      </c>
    </row>
    <row r="3015" spans="1:7">
      <c r="A3015">
        <v>1998</v>
      </c>
      <c r="B3015" t="s">
        <v>224</v>
      </c>
      <c r="C3015" t="s">
        <v>218</v>
      </c>
      <c r="D3015" s="261">
        <v>46.864080633033332</v>
      </c>
      <c r="E3015" t="s">
        <v>267</v>
      </c>
      <c r="F3015" t="s">
        <v>268</v>
      </c>
      <c r="G3015" t="s">
        <v>269</v>
      </c>
    </row>
    <row r="3016" spans="1:7">
      <c r="A3016">
        <v>1999</v>
      </c>
      <c r="B3016" t="s">
        <v>224</v>
      </c>
      <c r="C3016" t="s">
        <v>218</v>
      </c>
      <c r="D3016" s="261">
        <v>47.707186654075436</v>
      </c>
      <c r="E3016" t="s">
        <v>267</v>
      </c>
      <c r="F3016" t="s">
        <v>268</v>
      </c>
      <c r="G3016" t="s">
        <v>269</v>
      </c>
    </row>
    <row r="3017" spans="1:7">
      <c r="A3017">
        <v>2000</v>
      </c>
      <c r="B3017" t="s">
        <v>224</v>
      </c>
      <c r="C3017" t="s">
        <v>218</v>
      </c>
      <c r="D3017" s="261">
        <v>47.147272878346527</v>
      </c>
      <c r="E3017" t="s">
        <v>267</v>
      </c>
      <c r="F3017" t="s">
        <v>268</v>
      </c>
      <c r="G3017" t="s">
        <v>269</v>
      </c>
    </row>
    <row r="3018" spans="1:7">
      <c r="A3018">
        <v>2001</v>
      </c>
      <c r="B3018" t="s">
        <v>224</v>
      </c>
      <c r="C3018" t="s">
        <v>218</v>
      </c>
      <c r="D3018" s="261">
        <v>46.570394503476955</v>
      </c>
      <c r="E3018" t="s">
        <v>267</v>
      </c>
      <c r="F3018" t="s">
        <v>268</v>
      </c>
      <c r="G3018" t="s">
        <v>269</v>
      </c>
    </row>
    <row r="3019" spans="1:7">
      <c r="A3019">
        <v>2002</v>
      </c>
      <c r="B3019" t="s">
        <v>224</v>
      </c>
      <c r="C3019" t="s">
        <v>218</v>
      </c>
      <c r="D3019" s="261">
        <v>44.266453451673968</v>
      </c>
      <c r="E3019" t="s">
        <v>267</v>
      </c>
      <c r="F3019" t="s">
        <v>268</v>
      </c>
      <c r="G3019" t="s">
        <v>269</v>
      </c>
    </row>
    <row r="3020" spans="1:7">
      <c r="A3020">
        <v>2003</v>
      </c>
      <c r="B3020" t="s">
        <v>224</v>
      </c>
      <c r="C3020" t="s">
        <v>218</v>
      </c>
      <c r="D3020" s="261">
        <v>46.778397799407166</v>
      </c>
      <c r="E3020" t="s">
        <v>267</v>
      </c>
      <c r="F3020" t="s">
        <v>268</v>
      </c>
      <c r="G3020" t="s">
        <v>269</v>
      </c>
    </row>
    <row r="3021" spans="1:7">
      <c r="A3021">
        <v>2004</v>
      </c>
      <c r="B3021" t="s">
        <v>224</v>
      </c>
      <c r="C3021" t="s">
        <v>218</v>
      </c>
      <c r="D3021" s="261">
        <v>45.838528479986344</v>
      </c>
      <c r="E3021" t="s">
        <v>267</v>
      </c>
      <c r="F3021" t="s">
        <v>268</v>
      </c>
      <c r="G3021" t="s">
        <v>269</v>
      </c>
    </row>
    <row r="3022" spans="1:7">
      <c r="A3022">
        <v>2005</v>
      </c>
      <c r="B3022" t="s">
        <v>224</v>
      </c>
      <c r="C3022" t="s">
        <v>218</v>
      </c>
      <c r="D3022" s="261">
        <v>41.270996486885807</v>
      </c>
      <c r="E3022" t="s">
        <v>267</v>
      </c>
      <c r="F3022" t="s">
        <v>268</v>
      </c>
      <c r="G3022" t="s">
        <v>269</v>
      </c>
    </row>
    <row r="3023" spans="1:7">
      <c r="A3023">
        <v>2006</v>
      </c>
      <c r="B3023" t="s">
        <v>224</v>
      </c>
      <c r="C3023" t="s">
        <v>218</v>
      </c>
      <c r="D3023" s="261">
        <v>38.577940163545762</v>
      </c>
      <c r="E3023" t="s">
        <v>267</v>
      </c>
      <c r="F3023" t="s">
        <v>268</v>
      </c>
      <c r="G3023" t="s">
        <v>269</v>
      </c>
    </row>
    <row r="3024" spans="1:7">
      <c r="A3024">
        <v>2007</v>
      </c>
      <c r="B3024" t="s">
        <v>224</v>
      </c>
      <c r="C3024" t="s">
        <v>218</v>
      </c>
      <c r="D3024" s="261">
        <v>38.711299472980009</v>
      </c>
      <c r="E3024" t="s">
        <v>267</v>
      </c>
      <c r="F3024" t="s">
        <v>268</v>
      </c>
      <c r="G3024" t="s">
        <v>269</v>
      </c>
    </row>
    <row r="3025" spans="1:7">
      <c r="A3025">
        <v>2008</v>
      </c>
      <c r="B3025" t="s">
        <v>224</v>
      </c>
      <c r="C3025" t="s">
        <v>218</v>
      </c>
      <c r="D3025" s="261">
        <v>37.832526016022804</v>
      </c>
      <c r="E3025" t="s">
        <v>267</v>
      </c>
      <c r="F3025" t="s">
        <v>268</v>
      </c>
      <c r="G3025" t="s">
        <v>269</v>
      </c>
    </row>
    <row r="3026" spans="1:7">
      <c r="A3026">
        <v>2009</v>
      </c>
      <c r="B3026" t="s">
        <v>224</v>
      </c>
      <c r="C3026" t="s">
        <v>218</v>
      </c>
      <c r="D3026" s="261">
        <v>36.646658066337793</v>
      </c>
      <c r="E3026" t="s">
        <v>267</v>
      </c>
      <c r="F3026" t="s">
        <v>268</v>
      </c>
      <c r="G3026" t="s">
        <v>269</v>
      </c>
    </row>
    <row r="3027" spans="1:7">
      <c r="A3027">
        <v>2010</v>
      </c>
      <c r="B3027" t="s">
        <v>224</v>
      </c>
      <c r="C3027" t="s">
        <v>218</v>
      </c>
      <c r="D3027" s="261">
        <v>36.861695311744121</v>
      </c>
      <c r="E3027" t="s">
        <v>267</v>
      </c>
      <c r="F3027" t="s">
        <v>268</v>
      </c>
      <c r="G3027" t="s">
        <v>269</v>
      </c>
    </row>
    <row r="3028" spans="1:7">
      <c r="A3028">
        <v>2011</v>
      </c>
      <c r="B3028" t="s">
        <v>224</v>
      </c>
      <c r="C3028" t="s">
        <v>218</v>
      </c>
      <c r="D3028" s="261">
        <v>34.108076861971142</v>
      </c>
      <c r="E3028" t="s">
        <v>267</v>
      </c>
      <c r="F3028" t="s">
        <v>268</v>
      </c>
      <c r="G3028" t="s">
        <v>269</v>
      </c>
    </row>
    <row r="3029" spans="1:7">
      <c r="A3029">
        <v>2012</v>
      </c>
      <c r="B3029" t="s">
        <v>224</v>
      </c>
      <c r="C3029" t="s">
        <v>218</v>
      </c>
      <c r="D3029" s="261">
        <v>34.589958794342905</v>
      </c>
      <c r="E3029" t="s">
        <v>267</v>
      </c>
      <c r="F3029" t="s">
        <v>268</v>
      </c>
      <c r="G3029" t="s">
        <v>269</v>
      </c>
    </row>
    <row r="3030" spans="1:7">
      <c r="A3030">
        <v>2013</v>
      </c>
      <c r="B3030" t="s">
        <v>224</v>
      </c>
      <c r="C3030" t="s">
        <v>218</v>
      </c>
      <c r="D3030" s="261">
        <v>34.597682516994759</v>
      </c>
      <c r="E3030" t="s">
        <v>267</v>
      </c>
      <c r="F3030" t="s">
        <v>268</v>
      </c>
      <c r="G3030" t="s">
        <v>269</v>
      </c>
    </row>
    <row r="3031" spans="1:7">
      <c r="A3031">
        <v>2014</v>
      </c>
      <c r="B3031" t="s">
        <v>224</v>
      </c>
      <c r="C3031" t="s">
        <v>218</v>
      </c>
      <c r="D3031" s="261">
        <v>33.63968282432478</v>
      </c>
      <c r="E3031" t="s">
        <v>267</v>
      </c>
      <c r="F3031" t="s">
        <v>268</v>
      </c>
      <c r="G3031" t="s">
        <v>269</v>
      </c>
    </row>
    <row r="3032" spans="1:7">
      <c r="A3032">
        <v>2015</v>
      </c>
      <c r="B3032" t="s">
        <v>224</v>
      </c>
      <c r="C3032" t="s">
        <v>218</v>
      </c>
      <c r="D3032" s="261">
        <v>34.169542519635051</v>
      </c>
      <c r="E3032" t="s">
        <v>267</v>
      </c>
      <c r="F3032" t="s">
        <v>268</v>
      </c>
      <c r="G3032" t="s">
        <v>269</v>
      </c>
    </row>
    <row r="3033" spans="1:7">
      <c r="A3033">
        <v>2016</v>
      </c>
      <c r="B3033" t="s">
        <v>224</v>
      </c>
      <c r="C3033" t="s">
        <v>218</v>
      </c>
      <c r="D3033" s="261">
        <v>33.738680513147088</v>
      </c>
      <c r="E3033" t="s">
        <v>267</v>
      </c>
      <c r="F3033" t="s">
        <v>268</v>
      </c>
      <c r="G3033" t="s">
        <v>269</v>
      </c>
    </row>
    <row r="3034" spans="1:7">
      <c r="A3034">
        <v>2017</v>
      </c>
      <c r="B3034" t="s">
        <v>224</v>
      </c>
      <c r="C3034" t="s">
        <v>218</v>
      </c>
      <c r="D3034" s="261">
        <v>34.862596216916153</v>
      </c>
      <c r="E3034" t="s">
        <v>267</v>
      </c>
      <c r="F3034" t="s">
        <v>268</v>
      </c>
      <c r="G3034" t="s">
        <v>269</v>
      </c>
    </row>
    <row r="3035" spans="1:7">
      <c r="A3035">
        <v>2018</v>
      </c>
      <c r="B3035" t="s">
        <v>224</v>
      </c>
      <c r="C3035" t="s">
        <v>218</v>
      </c>
      <c r="D3035" s="261">
        <v>33.049999999999997</v>
      </c>
      <c r="E3035" t="s">
        <v>267</v>
      </c>
      <c r="F3035" t="s">
        <v>268</v>
      </c>
      <c r="G3035" t="s">
        <v>269</v>
      </c>
    </row>
    <row r="3036" spans="1:7">
      <c r="A3036">
        <v>2019</v>
      </c>
      <c r="B3036" t="s">
        <v>224</v>
      </c>
      <c r="C3036" t="s">
        <v>218</v>
      </c>
      <c r="D3036" s="261">
        <v>30.07</v>
      </c>
      <c r="E3036" t="s">
        <v>267</v>
      </c>
      <c r="F3036" t="s">
        <v>268</v>
      </c>
      <c r="G3036" t="s">
        <v>269</v>
      </c>
    </row>
    <row r="3037" spans="1:7">
      <c r="A3037">
        <v>2020</v>
      </c>
      <c r="B3037" t="s">
        <v>224</v>
      </c>
      <c r="C3037" t="s">
        <v>218</v>
      </c>
      <c r="D3037" s="261">
        <v>30.26</v>
      </c>
      <c r="E3037" t="s">
        <v>267</v>
      </c>
      <c r="F3037" t="s">
        <v>268</v>
      </c>
      <c r="G3037" t="s">
        <v>269</v>
      </c>
    </row>
    <row r="3038" spans="1:7">
      <c r="A3038">
        <v>2021</v>
      </c>
      <c r="B3038" t="s">
        <v>224</v>
      </c>
      <c r="C3038" t="s">
        <v>218</v>
      </c>
      <c r="D3038" s="261">
        <v>28.61</v>
      </c>
      <c r="E3038" t="s">
        <v>267</v>
      </c>
      <c r="F3038" t="s">
        <v>268</v>
      </c>
      <c r="G3038" t="s">
        <v>269</v>
      </c>
    </row>
    <row r="3039" spans="1:7">
      <c r="A3039">
        <v>2022</v>
      </c>
      <c r="B3039" t="s">
        <v>224</v>
      </c>
      <c r="C3039" t="s">
        <v>218</v>
      </c>
      <c r="D3039" s="261">
        <v>28.43</v>
      </c>
      <c r="E3039" t="s">
        <v>267</v>
      </c>
      <c r="F3039" t="s">
        <v>268</v>
      </c>
      <c r="G3039" t="s">
        <v>269</v>
      </c>
    </row>
    <row r="3040" spans="1:7">
      <c r="A3040">
        <v>1970</v>
      </c>
      <c r="B3040" t="s">
        <v>224</v>
      </c>
      <c r="C3040" t="s">
        <v>263</v>
      </c>
      <c r="D3040" s="261">
        <v>17.399999999999999</v>
      </c>
      <c r="E3040" t="s">
        <v>267</v>
      </c>
      <c r="F3040" t="s">
        <v>268</v>
      </c>
      <c r="G3040" t="s">
        <v>269</v>
      </c>
    </row>
    <row r="3041" spans="1:7">
      <c r="A3041">
        <v>1970</v>
      </c>
      <c r="B3041" t="s">
        <v>224</v>
      </c>
      <c r="C3041" t="s">
        <v>264</v>
      </c>
      <c r="D3041" s="261">
        <v>1.9636482453231374</v>
      </c>
      <c r="E3041" t="s">
        <v>267</v>
      </c>
      <c r="F3041" t="s">
        <v>268</v>
      </c>
      <c r="G3041" t="s">
        <v>269</v>
      </c>
    </row>
    <row r="3042" spans="1:7">
      <c r="A3042">
        <v>1970</v>
      </c>
      <c r="B3042" t="s">
        <v>224</v>
      </c>
      <c r="C3042" t="s">
        <v>225</v>
      </c>
      <c r="D3042" s="261">
        <v>28.5</v>
      </c>
      <c r="E3042" t="s">
        <v>267</v>
      </c>
      <c r="F3042" t="s">
        <v>268</v>
      </c>
      <c r="G3042" t="s">
        <v>269</v>
      </c>
    </row>
    <row r="3043" spans="1:7">
      <c r="A3043">
        <v>1970</v>
      </c>
      <c r="B3043" t="s">
        <v>224</v>
      </c>
      <c r="C3043" t="s">
        <v>262</v>
      </c>
      <c r="D3043" s="261">
        <v>12</v>
      </c>
      <c r="E3043" t="s">
        <v>267</v>
      </c>
      <c r="F3043" t="s">
        <v>268</v>
      </c>
      <c r="G3043" t="s">
        <v>269</v>
      </c>
    </row>
    <row r="3044" spans="1:7">
      <c r="A3044">
        <v>1971</v>
      </c>
      <c r="B3044" t="s">
        <v>224</v>
      </c>
      <c r="C3044" t="s">
        <v>225</v>
      </c>
      <c r="D3044" s="261">
        <v>30.1</v>
      </c>
      <c r="E3044" t="s">
        <v>267</v>
      </c>
      <c r="F3044" t="s">
        <v>268</v>
      </c>
      <c r="G3044" t="s">
        <v>269</v>
      </c>
    </row>
    <row r="3045" spans="1:7">
      <c r="A3045">
        <v>1971</v>
      </c>
      <c r="B3045" t="s">
        <v>224</v>
      </c>
      <c r="C3045" t="s">
        <v>262</v>
      </c>
      <c r="D3045" s="261">
        <v>12.3</v>
      </c>
      <c r="E3045" t="s">
        <v>267</v>
      </c>
      <c r="F3045" t="s">
        <v>268</v>
      </c>
      <c r="G3045" t="s">
        <v>269</v>
      </c>
    </row>
    <row r="3046" spans="1:7">
      <c r="A3046">
        <v>1971</v>
      </c>
      <c r="B3046" t="s">
        <v>224</v>
      </c>
      <c r="C3046" t="s">
        <v>264</v>
      </c>
      <c r="D3046" s="261">
        <v>2.1205233529646876</v>
      </c>
      <c r="E3046" t="s">
        <v>267</v>
      </c>
      <c r="F3046" t="s">
        <v>268</v>
      </c>
      <c r="G3046" t="s">
        <v>269</v>
      </c>
    </row>
    <row r="3047" spans="1:7">
      <c r="A3047">
        <v>1971</v>
      </c>
      <c r="B3047" t="s">
        <v>224</v>
      </c>
      <c r="C3047" t="s">
        <v>263</v>
      </c>
      <c r="D3047" s="261">
        <v>17.2</v>
      </c>
      <c r="E3047" t="s">
        <v>267</v>
      </c>
      <c r="F3047" t="s">
        <v>268</v>
      </c>
      <c r="G3047" t="s">
        <v>269</v>
      </c>
    </row>
    <row r="3048" spans="1:7">
      <c r="A3048">
        <v>1972</v>
      </c>
      <c r="B3048" t="s">
        <v>224</v>
      </c>
      <c r="C3048" t="s">
        <v>225</v>
      </c>
      <c r="D3048" s="261">
        <v>30.3</v>
      </c>
      <c r="E3048" t="s">
        <v>267</v>
      </c>
      <c r="F3048" t="s">
        <v>268</v>
      </c>
      <c r="G3048" t="s">
        <v>269</v>
      </c>
    </row>
    <row r="3049" spans="1:7">
      <c r="A3049">
        <v>1972</v>
      </c>
      <c r="B3049" t="s">
        <v>224</v>
      </c>
      <c r="C3049" t="s">
        <v>263</v>
      </c>
      <c r="D3049" s="261">
        <v>16.7</v>
      </c>
      <c r="E3049" t="s">
        <v>267</v>
      </c>
      <c r="F3049" t="s">
        <v>268</v>
      </c>
      <c r="G3049" t="s">
        <v>269</v>
      </c>
    </row>
    <row r="3050" spans="1:7">
      <c r="A3050">
        <v>1972</v>
      </c>
      <c r="B3050" t="s">
        <v>224</v>
      </c>
      <c r="C3050" t="s">
        <v>264</v>
      </c>
      <c r="D3050" s="261">
        <v>2.1131893890307585</v>
      </c>
      <c r="E3050" t="s">
        <v>267</v>
      </c>
      <c r="F3050" t="s">
        <v>268</v>
      </c>
      <c r="G3050" t="s">
        <v>269</v>
      </c>
    </row>
    <row r="3051" spans="1:7">
      <c r="A3051">
        <v>1972</v>
      </c>
      <c r="B3051" t="s">
        <v>224</v>
      </c>
      <c r="C3051" t="s">
        <v>262</v>
      </c>
      <c r="D3051" s="261">
        <v>12.4</v>
      </c>
      <c r="E3051" t="s">
        <v>267</v>
      </c>
      <c r="F3051" t="s">
        <v>268</v>
      </c>
      <c r="G3051" t="s">
        <v>269</v>
      </c>
    </row>
    <row r="3052" spans="1:7">
      <c r="A3052">
        <v>1973</v>
      </c>
      <c r="B3052" t="s">
        <v>224</v>
      </c>
      <c r="C3052" t="s">
        <v>263</v>
      </c>
      <c r="D3052" s="261">
        <v>16.3</v>
      </c>
      <c r="E3052" t="s">
        <v>267</v>
      </c>
      <c r="F3052" t="s">
        <v>268</v>
      </c>
      <c r="G3052" t="s">
        <v>269</v>
      </c>
    </row>
    <row r="3053" spans="1:7">
      <c r="A3053">
        <v>1973</v>
      </c>
      <c r="B3053" t="s">
        <v>224</v>
      </c>
      <c r="C3053" t="s">
        <v>264</v>
      </c>
      <c r="D3053" s="261">
        <v>2.2436517561783598</v>
      </c>
      <c r="E3053" t="s">
        <v>267</v>
      </c>
      <c r="F3053" t="s">
        <v>268</v>
      </c>
      <c r="G3053" t="s">
        <v>269</v>
      </c>
    </row>
    <row r="3054" spans="1:7">
      <c r="A3054">
        <v>1973</v>
      </c>
      <c r="B3054" t="s">
        <v>224</v>
      </c>
      <c r="C3054" t="s">
        <v>225</v>
      </c>
      <c r="D3054" s="261">
        <v>34.200000000000003</v>
      </c>
      <c r="E3054" t="s">
        <v>267</v>
      </c>
      <c r="F3054" t="s">
        <v>268</v>
      </c>
      <c r="G3054" t="s">
        <v>269</v>
      </c>
    </row>
    <row r="3055" spans="1:7">
      <c r="A3055">
        <v>1973</v>
      </c>
      <c r="B3055" t="s">
        <v>224</v>
      </c>
      <c r="C3055" t="s">
        <v>262</v>
      </c>
      <c r="D3055" s="261">
        <v>13.1</v>
      </c>
      <c r="E3055" t="s">
        <v>267</v>
      </c>
      <c r="F3055" t="s">
        <v>268</v>
      </c>
      <c r="G3055" t="s">
        <v>269</v>
      </c>
    </row>
    <row r="3056" spans="1:7">
      <c r="A3056">
        <v>1974</v>
      </c>
      <c r="B3056" t="s">
        <v>224</v>
      </c>
      <c r="C3056" t="s">
        <v>225</v>
      </c>
      <c r="D3056" s="261">
        <v>35.299999999999997</v>
      </c>
      <c r="E3056" t="s">
        <v>267</v>
      </c>
      <c r="F3056" t="s">
        <v>268</v>
      </c>
      <c r="G3056" t="s">
        <v>269</v>
      </c>
    </row>
    <row r="3057" spans="1:7">
      <c r="A3057">
        <v>1974</v>
      </c>
      <c r="B3057" t="s">
        <v>224</v>
      </c>
      <c r="C3057" t="s">
        <v>262</v>
      </c>
      <c r="D3057" s="261">
        <v>14.5</v>
      </c>
      <c r="E3057" t="s">
        <v>267</v>
      </c>
      <c r="F3057" t="s">
        <v>268</v>
      </c>
      <c r="G3057" t="s">
        <v>269</v>
      </c>
    </row>
    <row r="3058" spans="1:7">
      <c r="A3058">
        <v>1974</v>
      </c>
      <c r="B3058" t="s">
        <v>224</v>
      </c>
      <c r="C3058" t="s">
        <v>264</v>
      </c>
      <c r="D3058" s="261">
        <v>2.296192729619273</v>
      </c>
      <c r="E3058" t="s">
        <v>267</v>
      </c>
      <c r="F3058" t="s">
        <v>268</v>
      </c>
      <c r="G3058" t="s">
        <v>269</v>
      </c>
    </row>
    <row r="3059" spans="1:7">
      <c r="A3059">
        <v>1974</v>
      </c>
      <c r="B3059" t="s">
        <v>224</v>
      </c>
      <c r="C3059" t="s">
        <v>263</v>
      </c>
      <c r="D3059" s="261">
        <v>15.7</v>
      </c>
      <c r="E3059" t="s">
        <v>267</v>
      </c>
      <c r="F3059" t="s">
        <v>268</v>
      </c>
      <c r="G3059" t="s">
        <v>269</v>
      </c>
    </row>
    <row r="3060" spans="1:7">
      <c r="A3060">
        <v>1975</v>
      </c>
      <c r="B3060" t="s">
        <v>224</v>
      </c>
      <c r="C3060" t="s">
        <v>225</v>
      </c>
      <c r="D3060" s="261">
        <v>37.1</v>
      </c>
      <c r="E3060" t="s">
        <v>267</v>
      </c>
      <c r="F3060" t="s">
        <v>268</v>
      </c>
      <c r="G3060" t="s">
        <v>269</v>
      </c>
    </row>
    <row r="3061" spans="1:7">
      <c r="A3061">
        <v>1975</v>
      </c>
      <c r="B3061" t="s">
        <v>224</v>
      </c>
      <c r="C3061" t="s">
        <v>263</v>
      </c>
      <c r="D3061" s="261">
        <v>15.5</v>
      </c>
      <c r="E3061" t="s">
        <v>267</v>
      </c>
      <c r="F3061" t="s">
        <v>268</v>
      </c>
      <c r="G3061" t="s">
        <v>269</v>
      </c>
    </row>
    <row r="3062" spans="1:7">
      <c r="A3062">
        <v>1975</v>
      </c>
      <c r="B3062" t="s">
        <v>224</v>
      </c>
      <c r="C3062" t="s">
        <v>262</v>
      </c>
      <c r="D3062" s="261">
        <v>14.7</v>
      </c>
      <c r="E3062" t="s">
        <v>267</v>
      </c>
      <c r="F3062" t="s">
        <v>268</v>
      </c>
      <c r="G3062" t="s">
        <v>269</v>
      </c>
    </row>
    <row r="3063" spans="1:7">
      <c r="A3063">
        <v>1975</v>
      </c>
      <c r="B3063" t="s">
        <v>224</v>
      </c>
      <c r="C3063" t="s">
        <v>264</v>
      </c>
      <c r="D3063" s="261">
        <v>1.9988609687322025</v>
      </c>
      <c r="E3063" t="s">
        <v>267</v>
      </c>
      <c r="F3063" t="s">
        <v>268</v>
      </c>
      <c r="G3063" t="s">
        <v>269</v>
      </c>
    </row>
    <row r="3064" spans="1:7">
      <c r="A3064">
        <v>1976</v>
      </c>
      <c r="B3064" t="s">
        <v>224</v>
      </c>
      <c r="C3064" t="s">
        <v>225</v>
      </c>
      <c r="D3064" s="261">
        <v>41.8</v>
      </c>
      <c r="E3064" t="s">
        <v>267</v>
      </c>
      <c r="F3064" t="s">
        <v>268</v>
      </c>
      <c r="G3064" t="s">
        <v>269</v>
      </c>
    </row>
    <row r="3065" spans="1:7">
      <c r="A3065">
        <v>1976</v>
      </c>
      <c r="B3065" t="s">
        <v>224</v>
      </c>
      <c r="C3065" t="s">
        <v>262</v>
      </c>
      <c r="D3065" s="261">
        <v>16.3</v>
      </c>
      <c r="E3065" t="s">
        <v>267</v>
      </c>
      <c r="F3065" t="s">
        <v>268</v>
      </c>
      <c r="G3065" t="s">
        <v>269</v>
      </c>
    </row>
    <row r="3066" spans="1:7">
      <c r="A3066">
        <v>1976</v>
      </c>
      <c r="B3066" t="s">
        <v>224</v>
      </c>
      <c r="C3066" t="s">
        <v>263</v>
      </c>
      <c r="D3066" s="261">
        <v>15.8</v>
      </c>
      <c r="E3066" t="s">
        <v>267</v>
      </c>
      <c r="F3066" t="s">
        <v>268</v>
      </c>
      <c r="G3066" t="s">
        <v>269</v>
      </c>
    </row>
    <row r="3067" spans="1:7">
      <c r="A3067">
        <v>1976</v>
      </c>
      <c r="B3067" t="s">
        <v>224</v>
      </c>
      <c r="C3067" t="s">
        <v>264</v>
      </c>
      <c r="D3067" s="261">
        <v>1.947393767055748</v>
      </c>
      <c r="E3067" t="s">
        <v>267</v>
      </c>
      <c r="F3067" t="s">
        <v>268</v>
      </c>
      <c r="G3067" t="s">
        <v>269</v>
      </c>
    </row>
    <row r="3068" spans="1:7">
      <c r="A3068">
        <v>1977</v>
      </c>
      <c r="B3068" t="s">
        <v>224</v>
      </c>
      <c r="C3068" t="s">
        <v>262</v>
      </c>
      <c r="D3068" s="261">
        <v>11.4</v>
      </c>
      <c r="E3068" t="s">
        <v>267</v>
      </c>
      <c r="F3068" t="s">
        <v>268</v>
      </c>
      <c r="G3068" t="s">
        <v>269</v>
      </c>
    </row>
    <row r="3069" spans="1:7">
      <c r="A3069">
        <v>1977</v>
      </c>
      <c r="B3069" t="s">
        <v>224</v>
      </c>
      <c r="C3069" t="s">
        <v>225</v>
      </c>
      <c r="D3069" s="261">
        <v>42.2</v>
      </c>
      <c r="E3069" t="s">
        <v>267</v>
      </c>
      <c r="F3069" t="s">
        <v>268</v>
      </c>
      <c r="G3069" t="s">
        <v>269</v>
      </c>
    </row>
    <row r="3070" spans="1:7">
      <c r="A3070">
        <v>1977</v>
      </c>
      <c r="B3070" t="s">
        <v>224</v>
      </c>
      <c r="C3070" t="s">
        <v>264</v>
      </c>
      <c r="D3070" s="261">
        <v>2.2123692897261611</v>
      </c>
      <c r="E3070" t="s">
        <v>267</v>
      </c>
      <c r="F3070" t="s">
        <v>268</v>
      </c>
      <c r="G3070" t="s">
        <v>269</v>
      </c>
    </row>
    <row r="3071" spans="1:7">
      <c r="A3071">
        <v>1977</v>
      </c>
      <c r="B3071" t="s">
        <v>224</v>
      </c>
      <c r="C3071" t="s">
        <v>263</v>
      </c>
      <c r="D3071" s="261">
        <v>16.2</v>
      </c>
      <c r="E3071" t="s">
        <v>267</v>
      </c>
      <c r="F3071" t="s">
        <v>268</v>
      </c>
      <c r="G3071" t="s">
        <v>269</v>
      </c>
    </row>
    <row r="3072" spans="1:7">
      <c r="A3072">
        <v>1978</v>
      </c>
      <c r="B3072" t="s">
        <v>224</v>
      </c>
      <c r="C3072" t="s">
        <v>264</v>
      </c>
      <c r="D3072" s="261">
        <v>2.2600354920592132</v>
      </c>
      <c r="E3072" t="s">
        <v>267</v>
      </c>
      <c r="F3072" t="s">
        <v>268</v>
      </c>
      <c r="G3072" t="s">
        <v>269</v>
      </c>
    </row>
    <row r="3073" spans="1:7">
      <c r="A3073">
        <v>1978</v>
      </c>
      <c r="B3073" t="s">
        <v>224</v>
      </c>
      <c r="C3073" t="s">
        <v>262</v>
      </c>
      <c r="D3073" s="261">
        <v>12.1</v>
      </c>
      <c r="E3073" t="s">
        <v>267</v>
      </c>
      <c r="F3073" t="s">
        <v>268</v>
      </c>
      <c r="G3073" t="s">
        <v>269</v>
      </c>
    </row>
    <row r="3074" spans="1:7">
      <c r="A3074">
        <v>1978</v>
      </c>
      <c r="B3074" t="s">
        <v>224</v>
      </c>
      <c r="C3074" t="s">
        <v>225</v>
      </c>
      <c r="D3074" s="261">
        <v>42.6</v>
      </c>
      <c r="E3074" t="s">
        <v>267</v>
      </c>
      <c r="F3074" t="s">
        <v>268</v>
      </c>
      <c r="G3074" t="s">
        <v>269</v>
      </c>
    </row>
    <row r="3075" spans="1:7">
      <c r="A3075">
        <v>1978</v>
      </c>
      <c r="B3075" t="s">
        <v>224</v>
      </c>
      <c r="C3075" t="s">
        <v>263</v>
      </c>
      <c r="D3075" s="261">
        <v>16.5</v>
      </c>
      <c r="E3075" t="s">
        <v>267</v>
      </c>
      <c r="F3075" t="s">
        <v>268</v>
      </c>
      <c r="G3075" t="s">
        <v>269</v>
      </c>
    </row>
    <row r="3076" spans="1:7">
      <c r="A3076">
        <v>1979</v>
      </c>
      <c r="B3076" t="s">
        <v>224</v>
      </c>
      <c r="C3076" t="s">
        <v>263</v>
      </c>
      <c r="D3076" s="261">
        <v>16.7</v>
      </c>
      <c r="E3076" t="s">
        <v>267</v>
      </c>
      <c r="F3076" t="s">
        <v>268</v>
      </c>
      <c r="G3076" t="s">
        <v>269</v>
      </c>
    </row>
    <row r="3077" spans="1:7">
      <c r="A3077">
        <v>1979</v>
      </c>
      <c r="B3077" t="s">
        <v>224</v>
      </c>
      <c r="C3077" t="s">
        <v>264</v>
      </c>
      <c r="D3077" s="261">
        <v>2.1143720423896379</v>
      </c>
      <c r="E3077" t="s">
        <v>267</v>
      </c>
      <c r="F3077" t="s">
        <v>268</v>
      </c>
      <c r="G3077" t="s">
        <v>269</v>
      </c>
    </row>
    <row r="3078" spans="1:7">
      <c r="A3078">
        <v>1979</v>
      </c>
      <c r="B3078" t="s">
        <v>224</v>
      </c>
      <c r="C3078" t="s">
        <v>225</v>
      </c>
      <c r="D3078" s="261">
        <v>38.5</v>
      </c>
      <c r="E3078" t="s">
        <v>267</v>
      </c>
      <c r="F3078" t="s">
        <v>268</v>
      </c>
      <c r="G3078" t="s">
        <v>269</v>
      </c>
    </row>
    <row r="3079" spans="1:7">
      <c r="A3079">
        <v>1979</v>
      </c>
      <c r="B3079" t="s">
        <v>224</v>
      </c>
      <c r="C3079" t="s">
        <v>262</v>
      </c>
      <c r="D3079" s="261">
        <v>11.2</v>
      </c>
      <c r="E3079" t="s">
        <v>267</v>
      </c>
      <c r="F3079" t="s">
        <v>268</v>
      </c>
      <c r="G3079" t="s">
        <v>269</v>
      </c>
    </row>
    <row r="3080" spans="1:7">
      <c r="A3080">
        <v>1980</v>
      </c>
      <c r="B3080" t="s">
        <v>224</v>
      </c>
      <c r="C3080" t="s">
        <v>264</v>
      </c>
      <c r="D3080" s="261">
        <v>1.9270965985438642</v>
      </c>
      <c r="E3080" t="s">
        <v>267</v>
      </c>
      <c r="F3080" t="s">
        <v>268</v>
      </c>
      <c r="G3080" t="s">
        <v>269</v>
      </c>
    </row>
    <row r="3081" spans="1:7">
      <c r="A3081">
        <v>1980</v>
      </c>
      <c r="B3081" t="s">
        <v>224</v>
      </c>
      <c r="C3081" t="s">
        <v>225</v>
      </c>
      <c r="D3081" s="261">
        <v>35.404749567462645</v>
      </c>
      <c r="E3081" t="s">
        <v>267</v>
      </c>
      <c r="F3081" t="s">
        <v>268</v>
      </c>
      <c r="G3081" t="s">
        <v>269</v>
      </c>
    </row>
    <row r="3082" spans="1:7">
      <c r="A3082">
        <v>1980</v>
      </c>
      <c r="B3082" t="s">
        <v>224</v>
      </c>
      <c r="C3082" t="s">
        <v>262</v>
      </c>
      <c r="D3082" s="261">
        <v>9.8000000000000007</v>
      </c>
      <c r="E3082" t="s">
        <v>267</v>
      </c>
      <c r="F3082" t="s">
        <v>268</v>
      </c>
      <c r="G3082" t="s">
        <v>269</v>
      </c>
    </row>
    <row r="3083" spans="1:7">
      <c r="A3083">
        <v>1980</v>
      </c>
      <c r="B3083" t="s">
        <v>224</v>
      </c>
      <c r="C3083" t="s">
        <v>263</v>
      </c>
      <c r="D3083" s="261">
        <v>16.5</v>
      </c>
      <c r="E3083" t="s">
        <v>267</v>
      </c>
      <c r="F3083" t="s">
        <v>268</v>
      </c>
      <c r="G3083" t="s">
        <v>269</v>
      </c>
    </row>
    <row r="3084" spans="1:7">
      <c r="A3084">
        <v>1981</v>
      </c>
      <c r="B3084" t="s">
        <v>224</v>
      </c>
      <c r="C3084" t="s">
        <v>225</v>
      </c>
      <c r="D3084" s="261">
        <v>41.485515250080446</v>
      </c>
      <c r="E3084" t="s">
        <v>267</v>
      </c>
      <c r="F3084" t="s">
        <v>268</v>
      </c>
      <c r="G3084" t="s">
        <v>269</v>
      </c>
    </row>
    <row r="3085" spans="1:7">
      <c r="A3085">
        <v>1981</v>
      </c>
      <c r="B3085" t="s">
        <v>224</v>
      </c>
      <c r="C3085" t="s">
        <v>264</v>
      </c>
      <c r="D3085" s="261">
        <v>1.7863510258038144</v>
      </c>
      <c r="E3085" t="s">
        <v>267</v>
      </c>
      <c r="F3085" t="s">
        <v>268</v>
      </c>
      <c r="G3085" t="s">
        <v>269</v>
      </c>
    </row>
    <row r="3086" spans="1:7">
      <c r="A3086">
        <v>1981</v>
      </c>
      <c r="B3086" t="s">
        <v>224</v>
      </c>
      <c r="C3086" t="s">
        <v>263</v>
      </c>
      <c r="D3086" s="261">
        <v>16.600000000000001</v>
      </c>
      <c r="E3086" t="s">
        <v>267</v>
      </c>
      <c r="F3086" t="s">
        <v>268</v>
      </c>
      <c r="G3086" t="s">
        <v>269</v>
      </c>
    </row>
    <row r="3087" spans="1:7">
      <c r="A3087">
        <v>1981</v>
      </c>
      <c r="B3087" t="s">
        <v>224</v>
      </c>
      <c r="C3087" t="s">
        <v>262</v>
      </c>
      <c r="D3087" s="261">
        <v>10.8</v>
      </c>
      <c r="E3087" t="s">
        <v>267</v>
      </c>
      <c r="F3087" t="s">
        <v>268</v>
      </c>
      <c r="G3087" t="s">
        <v>269</v>
      </c>
    </row>
    <row r="3088" spans="1:7">
      <c r="A3088">
        <v>1982</v>
      </c>
      <c r="B3088" t="s">
        <v>224</v>
      </c>
      <c r="C3088" t="s">
        <v>263</v>
      </c>
      <c r="D3088" s="261">
        <v>17</v>
      </c>
      <c r="E3088" t="s">
        <v>267</v>
      </c>
      <c r="F3088" t="s">
        <v>268</v>
      </c>
      <c r="G3088" t="s">
        <v>269</v>
      </c>
    </row>
    <row r="3089" spans="1:7">
      <c r="A3089">
        <v>1982</v>
      </c>
      <c r="B3089" t="s">
        <v>224</v>
      </c>
      <c r="C3089" t="s">
        <v>264</v>
      </c>
      <c r="D3089" s="261">
        <v>1.8844643134012096</v>
      </c>
      <c r="E3089" t="s">
        <v>267</v>
      </c>
      <c r="F3089" t="s">
        <v>268</v>
      </c>
      <c r="G3089" t="s">
        <v>269</v>
      </c>
    </row>
    <row r="3090" spans="1:7">
      <c r="A3090">
        <v>1982</v>
      </c>
      <c r="B3090" t="s">
        <v>224</v>
      </c>
      <c r="C3090" t="s">
        <v>262</v>
      </c>
      <c r="D3090" s="261">
        <v>10.4</v>
      </c>
      <c r="E3090" t="s">
        <v>267</v>
      </c>
      <c r="F3090" t="s">
        <v>268</v>
      </c>
      <c r="G3090" t="s">
        <v>269</v>
      </c>
    </row>
    <row r="3091" spans="1:7">
      <c r="A3091">
        <v>1982</v>
      </c>
      <c r="B3091" t="s">
        <v>224</v>
      </c>
      <c r="C3091" t="s">
        <v>225</v>
      </c>
      <c r="D3091" s="261">
        <v>38.627525970334375</v>
      </c>
      <c r="E3091" t="s">
        <v>267</v>
      </c>
      <c r="F3091" t="s">
        <v>268</v>
      </c>
      <c r="G3091" t="s">
        <v>269</v>
      </c>
    </row>
    <row r="3092" spans="1:7">
      <c r="A3092">
        <v>1983</v>
      </c>
      <c r="B3092" t="s">
        <v>224</v>
      </c>
      <c r="C3092" t="s">
        <v>225</v>
      </c>
      <c r="D3092" s="261">
        <v>39.187877442842094</v>
      </c>
      <c r="E3092" t="s">
        <v>267</v>
      </c>
      <c r="F3092" t="s">
        <v>268</v>
      </c>
      <c r="G3092" t="s">
        <v>269</v>
      </c>
    </row>
    <row r="3093" spans="1:7">
      <c r="A3093">
        <v>1983</v>
      </c>
      <c r="B3093" t="s">
        <v>224</v>
      </c>
      <c r="C3093" t="s">
        <v>264</v>
      </c>
      <c r="D3093" s="261">
        <v>1.858672596209247</v>
      </c>
      <c r="E3093" t="s">
        <v>267</v>
      </c>
      <c r="F3093" t="s">
        <v>268</v>
      </c>
      <c r="G3093" t="s">
        <v>269</v>
      </c>
    </row>
    <row r="3094" spans="1:7">
      <c r="A3094">
        <v>1983</v>
      </c>
      <c r="B3094" t="s">
        <v>224</v>
      </c>
      <c r="C3094" t="s">
        <v>262</v>
      </c>
      <c r="D3094" s="261">
        <v>10</v>
      </c>
      <c r="E3094" t="s">
        <v>267</v>
      </c>
      <c r="F3094" t="s">
        <v>268</v>
      </c>
      <c r="G3094" t="s">
        <v>269</v>
      </c>
    </row>
    <row r="3095" spans="1:7">
      <c r="A3095">
        <v>1983</v>
      </c>
      <c r="B3095" t="s">
        <v>224</v>
      </c>
      <c r="C3095" t="s">
        <v>263</v>
      </c>
      <c r="D3095" s="261">
        <v>17.8</v>
      </c>
      <c r="E3095" t="s">
        <v>267</v>
      </c>
      <c r="F3095" t="s">
        <v>268</v>
      </c>
      <c r="G3095" t="s">
        <v>269</v>
      </c>
    </row>
    <row r="3096" spans="1:7">
      <c r="A3096">
        <v>1984</v>
      </c>
      <c r="B3096" t="s">
        <v>224</v>
      </c>
      <c r="C3096" t="s">
        <v>263</v>
      </c>
      <c r="D3096" s="261">
        <v>18</v>
      </c>
      <c r="E3096" t="s">
        <v>267</v>
      </c>
      <c r="F3096" t="s">
        <v>268</v>
      </c>
      <c r="G3096" t="s">
        <v>269</v>
      </c>
    </row>
    <row r="3097" spans="1:7">
      <c r="A3097">
        <v>1984</v>
      </c>
      <c r="B3097" t="s">
        <v>224</v>
      </c>
      <c r="C3097" t="s">
        <v>264</v>
      </c>
      <c r="D3097" s="261">
        <v>1.8091966083910167</v>
      </c>
      <c r="E3097" t="s">
        <v>267</v>
      </c>
      <c r="F3097" t="s">
        <v>268</v>
      </c>
      <c r="G3097" t="s">
        <v>269</v>
      </c>
    </row>
    <row r="3098" spans="1:7">
      <c r="A3098">
        <v>1984</v>
      </c>
      <c r="B3098" t="s">
        <v>224</v>
      </c>
      <c r="C3098" t="s">
        <v>225</v>
      </c>
      <c r="D3098" s="261">
        <v>43.689178668742699</v>
      </c>
      <c r="E3098" t="s">
        <v>267</v>
      </c>
      <c r="F3098" t="s">
        <v>268</v>
      </c>
      <c r="G3098" t="s">
        <v>269</v>
      </c>
    </row>
    <row r="3099" spans="1:7">
      <c r="A3099">
        <v>1984</v>
      </c>
      <c r="B3099" t="s">
        <v>224</v>
      </c>
      <c r="C3099" t="s">
        <v>262</v>
      </c>
      <c r="D3099" s="261">
        <v>10.3</v>
      </c>
      <c r="E3099" t="s">
        <v>267</v>
      </c>
      <c r="F3099" t="s">
        <v>268</v>
      </c>
      <c r="G3099" t="s">
        <v>269</v>
      </c>
    </row>
    <row r="3100" spans="1:7">
      <c r="A3100">
        <v>1985</v>
      </c>
      <c r="B3100" t="s">
        <v>224</v>
      </c>
      <c r="C3100" t="s">
        <v>262</v>
      </c>
      <c r="D3100" s="261">
        <v>11.2</v>
      </c>
      <c r="E3100" t="s">
        <v>267</v>
      </c>
      <c r="F3100" t="s">
        <v>268</v>
      </c>
      <c r="G3100" t="s">
        <v>269</v>
      </c>
    </row>
    <row r="3101" spans="1:7">
      <c r="A3101">
        <v>1985</v>
      </c>
      <c r="B3101" t="s">
        <v>224</v>
      </c>
      <c r="C3101" t="s">
        <v>263</v>
      </c>
      <c r="D3101" s="261">
        <v>17.600000000000001</v>
      </c>
      <c r="E3101" t="s">
        <v>267</v>
      </c>
      <c r="F3101" t="s">
        <v>268</v>
      </c>
      <c r="G3101" t="s">
        <v>269</v>
      </c>
    </row>
    <row r="3102" spans="1:7">
      <c r="A3102">
        <v>1985</v>
      </c>
      <c r="B3102" t="s">
        <v>224</v>
      </c>
      <c r="C3102" t="s">
        <v>225</v>
      </c>
      <c r="D3102" s="261">
        <v>45.41132069141932</v>
      </c>
      <c r="E3102" t="s">
        <v>267</v>
      </c>
      <c r="F3102" t="s">
        <v>268</v>
      </c>
      <c r="G3102" t="s">
        <v>269</v>
      </c>
    </row>
    <row r="3103" spans="1:7">
      <c r="A3103">
        <v>1985</v>
      </c>
      <c r="B3103" t="s">
        <v>224</v>
      </c>
      <c r="C3103" t="s">
        <v>264</v>
      </c>
      <c r="D3103" s="261">
        <v>1.8879001618679392</v>
      </c>
      <c r="E3103" t="s">
        <v>267</v>
      </c>
      <c r="F3103" t="s">
        <v>268</v>
      </c>
      <c r="G3103" t="s">
        <v>269</v>
      </c>
    </row>
    <row r="3104" spans="1:7">
      <c r="A3104">
        <v>1986</v>
      </c>
      <c r="B3104" t="s">
        <v>224</v>
      </c>
      <c r="C3104" t="s">
        <v>262</v>
      </c>
      <c r="D3104" s="261">
        <v>10.9</v>
      </c>
      <c r="E3104" t="s">
        <v>267</v>
      </c>
      <c r="F3104" t="s">
        <v>268</v>
      </c>
      <c r="G3104" t="s">
        <v>269</v>
      </c>
    </row>
    <row r="3105" spans="1:7">
      <c r="A3105">
        <v>1986</v>
      </c>
      <c r="B3105" t="s">
        <v>224</v>
      </c>
      <c r="C3105" t="s">
        <v>225</v>
      </c>
      <c r="D3105" s="261">
        <v>46.279458635118907</v>
      </c>
      <c r="E3105" t="s">
        <v>267</v>
      </c>
      <c r="F3105" t="s">
        <v>268</v>
      </c>
      <c r="G3105" t="s">
        <v>269</v>
      </c>
    </row>
    <row r="3106" spans="1:7">
      <c r="A3106">
        <v>1986</v>
      </c>
      <c r="B3106" t="s">
        <v>224</v>
      </c>
      <c r="C3106" t="s">
        <v>263</v>
      </c>
      <c r="D3106" s="261">
        <v>18.14282026669326</v>
      </c>
      <c r="E3106" t="s">
        <v>267</v>
      </c>
      <c r="F3106" t="s">
        <v>268</v>
      </c>
      <c r="G3106" t="s">
        <v>269</v>
      </c>
    </row>
    <row r="3107" spans="1:7">
      <c r="A3107">
        <v>1986</v>
      </c>
      <c r="B3107" t="s">
        <v>224</v>
      </c>
      <c r="C3107" t="s">
        <v>264</v>
      </c>
      <c r="D3107" s="261">
        <v>1.8034414982692779</v>
      </c>
      <c r="E3107" t="s">
        <v>267</v>
      </c>
      <c r="F3107" t="s">
        <v>268</v>
      </c>
      <c r="G3107" t="s">
        <v>269</v>
      </c>
    </row>
    <row r="3108" spans="1:7">
      <c r="A3108">
        <v>1987</v>
      </c>
      <c r="B3108" t="s">
        <v>224</v>
      </c>
      <c r="C3108" t="s">
        <v>263</v>
      </c>
      <c r="D3108" s="261">
        <v>17.585070097691968</v>
      </c>
      <c r="E3108" t="s">
        <v>267</v>
      </c>
      <c r="F3108" t="s">
        <v>268</v>
      </c>
      <c r="G3108" t="s">
        <v>269</v>
      </c>
    </row>
    <row r="3109" spans="1:7">
      <c r="A3109">
        <v>1987</v>
      </c>
      <c r="B3109" t="s">
        <v>224</v>
      </c>
      <c r="C3109" t="s">
        <v>264</v>
      </c>
      <c r="D3109" s="261">
        <v>1.7816839920264906</v>
      </c>
      <c r="E3109" t="s">
        <v>267</v>
      </c>
      <c r="F3109" t="s">
        <v>268</v>
      </c>
      <c r="G3109" t="s">
        <v>269</v>
      </c>
    </row>
    <row r="3110" spans="1:7">
      <c r="A3110">
        <v>1987</v>
      </c>
      <c r="B3110" t="s">
        <v>224</v>
      </c>
      <c r="C3110" t="s">
        <v>225</v>
      </c>
      <c r="D3110" s="261">
        <v>47.857901846757052</v>
      </c>
      <c r="E3110" t="s">
        <v>267</v>
      </c>
      <c r="F3110" t="s">
        <v>268</v>
      </c>
      <c r="G3110" t="s">
        <v>269</v>
      </c>
    </row>
    <row r="3111" spans="1:7">
      <c r="A3111">
        <v>1987</v>
      </c>
      <c r="B3111" t="s">
        <v>224</v>
      </c>
      <c r="C3111" t="s">
        <v>262</v>
      </c>
      <c r="D3111" s="261">
        <v>10.8</v>
      </c>
      <c r="E3111" t="s">
        <v>267</v>
      </c>
      <c r="F3111" t="s">
        <v>268</v>
      </c>
      <c r="G3111" t="s">
        <v>269</v>
      </c>
    </row>
    <row r="3112" spans="1:7">
      <c r="A3112">
        <v>1988</v>
      </c>
      <c r="B3112" t="s">
        <v>224</v>
      </c>
      <c r="C3112" t="s">
        <v>264</v>
      </c>
      <c r="D3112" s="261">
        <v>1.9443231396492546</v>
      </c>
      <c r="E3112" t="s">
        <v>267</v>
      </c>
      <c r="F3112" t="s">
        <v>268</v>
      </c>
      <c r="G3112" t="s">
        <v>269</v>
      </c>
    </row>
    <row r="3113" spans="1:7">
      <c r="A3113">
        <v>1988</v>
      </c>
      <c r="B3113" t="s">
        <v>224</v>
      </c>
      <c r="C3113" t="s">
        <v>263</v>
      </c>
      <c r="D3113" s="261">
        <v>17.096271095130625</v>
      </c>
      <c r="E3113" t="s">
        <v>267</v>
      </c>
      <c r="F3113" t="s">
        <v>268</v>
      </c>
      <c r="G3113" t="s">
        <v>269</v>
      </c>
    </row>
    <row r="3114" spans="1:7">
      <c r="A3114">
        <v>1988</v>
      </c>
      <c r="B3114" t="s">
        <v>224</v>
      </c>
      <c r="C3114" t="s">
        <v>262</v>
      </c>
      <c r="D3114" s="261">
        <v>10.425775749833686</v>
      </c>
      <c r="E3114" t="s">
        <v>267</v>
      </c>
      <c r="F3114" t="s">
        <v>268</v>
      </c>
      <c r="G3114" t="s">
        <v>269</v>
      </c>
    </row>
    <row r="3115" spans="1:7">
      <c r="A3115">
        <v>1988</v>
      </c>
      <c r="B3115" t="s">
        <v>224</v>
      </c>
      <c r="C3115" t="s">
        <v>225</v>
      </c>
      <c r="D3115" s="261">
        <v>43.308491925181933</v>
      </c>
      <c r="E3115" t="s">
        <v>267</v>
      </c>
      <c r="F3115" t="s">
        <v>268</v>
      </c>
      <c r="G3115" t="s">
        <v>269</v>
      </c>
    </row>
    <row r="3116" spans="1:7">
      <c r="A3116">
        <v>1989</v>
      </c>
      <c r="B3116" t="s">
        <v>224</v>
      </c>
      <c r="C3116" t="s">
        <v>264</v>
      </c>
      <c r="D3116" s="261">
        <v>1.9783046349588826</v>
      </c>
      <c r="E3116" t="s">
        <v>267</v>
      </c>
      <c r="F3116" t="s">
        <v>268</v>
      </c>
      <c r="G3116" t="s">
        <v>269</v>
      </c>
    </row>
    <row r="3117" spans="1:7">
      <c r="A3117">
        <v>1989</v>
      </c>
      <c r="B3117" t="s">
        <v>224</v>
      </c>
      <c r="C3117" t="s">
        <v>262</v>
      </c>
      <c r="D3117" s="261">
        <v>10.788960225113401</v>
      </c>
      <c r="E3117" t="s">
        <v>267</v>
      </c>
      <c r="F3117" t="s">
        <v>268</v>
      </c>
      <c r="G3117" t="s">
        <v>269</v>
      </c>
    </row>
    <row r="3118" spans="1:7">
      <c r="A3118">
        <v>1989</v>
      </c>
      <c r="B3118" t="s">
        <v>224</v>
      </c>
      <c r="C3118" t="s">
        <v>225</v>
      </c>
      <c r="D3118" s="261">
        <v>46.825326875338604</v>
      </c>
      <c r="E3118" t="s">
        <v>267</v>
      </c>
      <c r="F3118" t="s">
        <v>268</v>
      </c>
      <c r="G3118" t="s">
        <v>269</v>
      </c>
    </row>
    <row r="3119" spans="1:7">
      <c r="A3119">
        <v>1989</v>
      </c>
      <c r="B3119" t="s">
        <v>224</v>
      </c>
      <c r="C3119" t="s">
        <v>263</v>
      </c>
      <c r="D3119" s="261">
        <v>17.371781115055267</v>
      </c>
      <c r="E3119" t="s">
        <v>267</v>
      </c>
      <c r="F3119" t="s">
        <v>268</v>
      </c>
      <c r="G3119" t="s">
        <v>269</v>
      </c>
    </row>
    <row r="3120" spans="1:7">
      <c r="A3120">
        <v>1990</v>
      </c>
      <c r="B3120" t="s">
        <v>224</v>
      </c>
      <c r="C3120" t="s">
        <v>262</v>
      </c>
      <c r="D3120" s="261">
        <v>12.739322798562361</v>
      </c>
      <c r="E3120" t="s">
        <v>267</v>
      </c>
      <c r="F3120" t="s">
        <v>268</v>
      </c>
      <c r="G3120" t="s">
        <v>269</v>
      </c>
    </row>
    <row r="3121" spans="1:7">
      <c r="A3121">
        <v>1990</v>
      </c>
      <c r="B3121" t="s">
        <v>224</v>
      </c>
      <c r="C3121" t="s">
        <v>264</v>
      </c>
      <c r="D3121" s="261">
        <v>1.7822740750323829</v>
      </c>
      <c r="E3121" t="s">
        <v>267</v>
      </c>
      <c r="F3121" t="s">
        <v>268</v>
      </c>
      <c r="G3121" t="s">
        <v>269</v>
      </c>
    </row>
    <row r="3122" spans="1:7">
      <c r="A3122">
        <v>1990</v>
      </c>
      <c r="B3122" t="s">
        <v>224</v>
      </c>
      <c r="C3122" t="s">
        <v>225</v>
      </c>
      <c r="D3122" s="261">
        <v>46.417615268306342</v>
      </c>
      <c r="E3122" t="s">
        <v>267</v>
      </c>
      <c r="F3122" t="s">
        <v>268</v>
      </c>
      <c r="G3122" t="s">
        <v>269</v>
      </c>
    </row>
    <row r="3123" spans="1:7">
      <c r="A3123">
        <v>1990</v>
      </c>
      <c r="B3123" t="s">
        <v>224</v>
      </c>
      <c r="C3123" t="s">
        <v>263</v>
      </c>
      <c r="D3123" s="261">
        <v>16.319753905937667</v>
      </c>
      <c r="E3123" t="s">
        <v>267</v>
      </c>
      <c r="F3123" t="s">
        <v>268</v>
      </c>
      <c r="G3123" t="s">
        <v>269</v>
      </c>
    </row>
    <row r="3124" spans="1:7">
      <c r="A3124">
        <v>1991</v>
      </c>
      <c r="B3124" t="s">
        <v>224</v>
      </c>
      <c r="C3124" t="s">
        <v>263</v>
      </c>
      <c r="D3124" s="261">
        <v>17.151699163290505</v>
      </c>
      <c r="E3124" t="s">
        <v>267</v>
      </c>
      <c r="F3124" t="s">
        <v>268</v>
      </c>
      <c r="G3124" t="s">
        <v>269</v>
      </c>
    </row>
    <row r="3125" spans="1:7">
      <c r="A3125">
        <v>1991</v>
      </c>
      <c r="B3125" t="s">
        <v>224</v>
      </c>
      <c r="C3125" t="s">
        <v>225</v>
      </c>
      <c r="D3125" s="261">
        <v>51.06869467901678</v>
      </c>
      <c r="E3125" t="s">
        <v>267</v>
      </c>
      <c r="F3125" t="s">
        <v>268</v>
      </c>
      <c r="G3125" t="s">
        <v>269</v>
      </c>
    </row>
    <row r="3126" spans="1:7">
      <c r="A3126">
        <v>1991</v>
      </c>
      <c r="B3126" t="s">
        <v>224</v>
      </c>
      <c r="C3126" t="s">
        <v>264</v>
      </c>
      <c r="D3126" s="261">
        <v>1.7010918440035818</v>
      </c>
      <c r="E3126" t="s">
        <v>267</v>
      </c>
      <c r="F3126" t="s">
        <v>268</v>
      </c>
      <c r="G3126" t="s">
        <v>269</v>
      </c>
    </row>
    <row r="3127" spans="1:7">
      <c r="A3127">
        <v>1991</v>
      </c>
      <c r="B3127" t="s">
        <v>224</v>
      </c>
      <c r="C3127" t="s">
        <v>262</v>
      </c>
      <c r="D3127" s="261">
        <v>13.82885798544733</v>
      </c>
      <c r="E3127" t="s">
        <v>267</v>
      </c>
      <c r="F3127" t="s">
        <v>268</v>
      </c>
      <c r="G3127" t="s">
        <v>269</v>
      </c>
    </row>
    <row r="3128" spans="1:7">
      <c r="A3128">
        <v>1992</v>
      </c>
      <c r="B3128" t="s">
        <v>224</v>
      </c>
      <c r="C3128" t="s">
        <v>263</v>
      </c>
      <c r="D3128" s="261">
        <v>16.971670288912939</v>
      </c>
      <c r="E3128" t="s">
        <v>267</v>
      </c>
      <c r="F3128" t="s">
        <v>268</v>
      </c>
      <c r="G3128" t="s">
        <v>269</v>
      </c>
    </row>
    <row r="3129" spans="1:7">
      <c r="A3129">
        <v>1992</v>
      </c>
      <c r="B3129" t="s">
        <v>224</v>
      </c>
      <c r="C3129" t="s">
        <v>264</v>
      </c>
      <c r="D3129" s="261">
        <v>1.7899238479839934</v>
      </c>
      <c r="E3129" t="s">
        <v>267</v>
      </c>
      <c r="F3129" t="s">
        <v>268</v>
      </c>
      <c r="G3129" t="s">
        <v>269</v>
      </c>
    </row>
    <row r="3130" spans="1:7">
      <c r="A3130">
        <v>1992</v>
      </c>
      <c r="B3130" t="s">
        <v>224</v>
      </c>
      <c r="C3130" t="s">
        <v>262</v>
      </c>
      <c r="D3130" s="261">
        <v>12.828993124382043</v>
      </c>
      <c r="E3130" t="s">
        <v>267</v>
      </c>
      <c r="F3130" t="s">
        <v>268</v>
      </c>
      <c r="G3130" t="s">
        <v>269</v>
      </c>
    </row>
    <row r="3131" spans="1:7">
      <c r="A3131">
        <v>1992</v>
      </c>
      <c r="B3131" t="s">
        <v>224</v>
      </c>
      <c r="C3131" t="s">
        <v>225</v>
      </c>
      <c r="D3131" s="261">
        <v>49.877402728580655</v>
      </c>
      <c r="E3131" t="s">
        <v>267</v>
      </c>
      <c r="F3131" t="s">
        <v>268</v>
      </c>
      <c r="G3131" t="s">
        <v>269</v>
      </c>
    </row>
    <row r="3132" spans="1:7">
      <c r="A3132">
        <v>1993</v>
      </c>
      <c r="B3132" t="s">
        <v>224</v>
      </c>
      <c r="C3132" t="s">
        <v>262</v>
      </c>
      <c r="D3132" s="261">
        <v>13.666768652878911</v>
      </c>
      <c r="E3132" t="s">
        <v>267</v>
      </c>
      <c r="F3132" t="s">
        <v>268</v>
      </c>
      <c r="G3132" t="s">
        <v>269</v>
      </c>
    </row>
    <row r="3133" spans="1:7">
      <c r="A3133">
        <v>1993</v>
      </c>
      <c r="B3133" t="s">
        <v>224</v>
      </c>
      <c r="C3133" t="s">
        <v>264</v>
      </c>
      <c r="D3133" s="261">
        <v>1.7347117826439453</v>
      </c>
      <c r="E3133" t="s">
        <v>267</v>
      </c>
      <c r="F3133" t="s">
        <v>268</v>
      </c>
      <c r="G3133" t="s">
        <v>269</v>
      </c>
    </row>
    <row r="3134" spans="1:7">
      <c r="A3134">
        <v>1993</v>
      </c>
      <c r="B3134" t="s">
        <v>224</v>
      </c>
      <c r="C3134" t="s">
        <v>263</v>
      </c>
      <c r="D3134" s="261">
        <v>17.475981796315157</v>
      </c>
      <c r="E3134" t="s">
        <v>267</v>
      </c>
      <c r="F3134" t="s">
        <v>268</v>
      </c>
      <c r="G3134" t="s">
        <v>269</v>
      </c>
    </row>
    <row r="3135" spans="1:7">
      <c r="A3135">
        <v>1993</v>
      </c>
      <c r="B3135" t="s">
        <v>224</v>
      </c>
      <c r="C3135" t="s">
        <v>225</v>
      </c>
      <c r="D3135" s="261">
        <v>53.479636669558701</v>
      </c>
      <c r="E3135" t="s">
        <v>267</v>
      </c>
      <c r="F3135" t="s">
        <v>268</v>
      </c>
      <c r="G3135" t="s">
        <v>269</v>
      </c>
    </row>
    <row r="3136" spans="1:7">
      <c r="A3136">
        <v>1994</v>
      </c>
      <c r="B3136" t="s">
        <v>224</v>
      </c>
      <c r="C3136" t="s">
        <v>225</v>
      </c>
      <c r="D3136" s="261">
        <v>55.695361670811891</v>
      </c>
      <c r="E3136" t="s">
        <v>267</v>
      </c>
      <c r="F3136" t="s">
        <v>268</v>
      </c>
      <c r="G3136" t="s">
        <v>269</v>
      </c>
    </row>
    <row r="3137" spans="1:7">
      <c r="A3137">
        <v>1994</v>
      </c>
      <c r="B3137" t="s">
        <v>224</v>
      </c>
      <c r="C3137" t="s">
        <v>262</v>
      </c>
      <c r="D3137" s="261">
        <v>13.223397333564888</v>
      </c>
      <c r="E3137" t="s">
        <v>267</v>
      </c>
      <c r="F3137" t="s">
        <v>268</v>
      </c>
      <c r="G3137" t="s">
        <v>269</v>
      </c>
    </row>
    <row r="3138" spans="1:7">
      <c r="A3138">
        <v>1994</v>
      </c>
      <c r="B3138" t="s">
        <v>224</v>
      </c>
      <c r="C3138" t="s">
        <v>263</v>
      </c>
      <c r="D3138" s="261">
        <v>16.195613430206954</v>
      </c>
      <c r="E3138" t="s">
        <v>267</v>
      </c>
      <c r="F3138" t="s">
        <v>268</v>
      </c>
      <c r="G3138" t="s">
        <v>269</v>
      </c>
    </row>
    <row r="3139" spans="1:7">
      <c r="A3139">
        <v>1994</v>
      </c>
      <c r="B3139" t="s">
        <v>224</v>
      </c>
      <c r="C3139" t="s">
        <v>264</v>
      </c>
      <c r="D3139" s="261">
        <v>1.7178808888230921</v>
      </c>
      <c r="E3139" t="s">
        <v>267</v>
      </c>
      <c r="F3139" t="s">
        <v>268</v>
      </c>
      <c r="G3139" t="s">
        <v>269</v>
      </c>
    </row>
    <row r="3140" spans="1:7">
      <c r="A3140">
        <v>1995</v>
      </c>
      <c r="B3140" t="s">
        <v>224</v>
      </c>
      <c r="C3140" t="s">
        <v>264</v>
      </c>
      <c r="D3140" s="261">
        <v>1.932408099430891</v>
      </c>
      <c r="E3140" t="s">
        <v>267</v>
      </c>
      <c r="F3140" t="s">
        <v>268</v>
      </c>
      <c r="G3140" t="s">
        <v>269</v>
      </c>
    </row>
    <row r="3141" spans="1:7">
      <c r="A3141">
        <v>1995</v>
      </c>
      <c r="B3141" t="s">
        <v>224</v>
      </c>
      <c r="C3141" t="s">
        <v>263</v>
      </c>
      <c r="D3141" s="261">
        <v>16.115675461533556</v>
      </c>
      <c r="E3141" t="s">
        <v>267</v>
      </c>
      <c r="F3141" t="s">
        <v>268</v>
      </c>
      <c r="G3141" t="s">
        <v>269</v>
      </c>
    </row>
    <row r="3142" spans="1:7">
      <c r="A3142">
        <v>1995</v>
      </c>
      <c r="B3142" t="s">
        <v>224</v>
      </c>
      <c r="C3142" t="s">
        <v>225</v>
      </c>
      <c r="D3142" s="261">
        <v>56.144626740126881</v>
      </c>
      <c r="E3142" t="s">
        <v>267</v>
      </c>
      <c r="F3142" t="s">
        <v>268</v>
      </c>
      <c r="G3142" t="s">
        <v>269</v>
      </c>
    </row>
    <row r="3143" spans="1:7">
      <c r="A3143">
        <v>1995</v>
      </c>
      <c r="B3143" t="s">
        <v>224</v>
      </c>
      <c r="C3143" t="s">
        <v>262</v>
      </c>
      <c r="D3143" s="261">
        <v>13.209436999703625</v>
      </c>
      <c r="E3143" t="s">
        <v>267</v>
      </c>
      <c r="F3143" t="s">
        <v>268</v>
      </c>
      <c r="G3143" t="s">
        <v>269</v>
      </c>
    </row>
    <row r="3144" spans="1:7">
      <c r="A3144">
        <v>1996</v>
      </c>
      <c r="B3144" t="s">
        <v>224</v>
      </c>
      <c r="C3144" t="s">
        <v>264</v>
      </c>
      <c r="D3144" s="261">
        <v>1.802190240082769</v>
      </c>
      <c r="E3144" t="s">
        <v>267</v>
      </c>
      <c r="F3144" t="s">
        <v>268</v>
      </c>
      <c r="G3144" t="s">
        <v>269</v>
      </c>
    </row>
    <row r="3145" spans="1:7">
      <c r="A3145">
        <v>1996</v>
      </c>
      <c r="B3145" t="s">
        <v>224</v>
      </c>
      <c r="C3145" t="s">
        <v>225</v>
      </c>
      <c r="D3145" s="261">
        <v>60.295873477273837</v>
      </c>
      <c r="E3145" t="s">
        <v>267</v>
      </c>
      <c r="F3145" t="s">
        <v>268</v>
      </c>
      <c r="G3145" t="s">
        <v>269</v>
      </c>
    </row>
    <row r="3146" spans="1:7">
      <c r="A3146">
        <v>1996</v>
      </c>
      <c r="B3146" t="s">
        <v>224</v>
      </c>
      <c r="C3146" t="s">
        <v>263</v>
      </c>
      <c r="D3146" s="261">
        <v>16.166860800913721</v>
      </c>
      <c r="E3146" t="s">
        <v>267</v>
      </c>
      <c r="F3146" t="s">
        <v>268</v>
      </c>
      <c r="G3146" t="s">
        <v>269</v>
      </c>
    </row>
    <row r="3147" spans="1:7">
      <c r="A3147">
        <v>1996</v>
      </c>
      <c r="B3147" t="s">
        <v>224</v>
      </c>
      <c r="C3147" t="s">
        <v>262</v>
      </c>
      <c r="D3147" s="261">
        <v>16.681730404387636</v>
      </c>
      <c r="E3147" t="s">
        <v>267</v>
      </c>
      <c r="F3147" t="s">
        <v>268</v>
      </c>
      <c r="G3147" t="s">
        <v>269</v>
      </c>
    </row>
    <row r="3148" spans="1:7">
      <c r="A3148">
        <v>1997</v>
      </c>
      <c r="B3148" t="s">
        <v>224</v>
      </c>
      <c r="C3148" t="s">
        <v>264</v>
      </c>
      <c r="D3148" s="261">
        <v>1.7155633772351526</v>
      </c>
      <c r="E3148" t="s">
        <v>267</v>
      </c>
      <c r="F3148" t="s">
        <v>268</v>
      </c>
      <c r="G3148" t="s">
        <v>269</v>
      </c>
    </row>
    <row r="3149" spans="1:7">
      <c r="A3149">
        <v>1997</v>
      </c>
      <c r="B3149" t="s">
        <v>224</v>
      </c>
      <c r="C3149" t="s">
        <v>225</v>
      </c>
      <c r="D3149" s="261">
        <v>57.97255546331418</v>
      </c>
      <c r="E3149" t="s">
        <v>267</v>
      </c>
      <c r="F3149" t="s">
        <v>268</v>
      </c>
      <c r="G3149" t="s">
        <v>269</v>
      </c>
    </row>
    <row r="3150" spans="1:7">
      <c r="A3150">
        <v>1997</v>
      </c>
      <c r="B3150" t="s">
        <v>224</v>
      </c>
      <c r="C3150" t="s">
        <v>263</v>
      </c>
      <c r="D3150" s="261">
        <v>15.220044497860117</v>
      </c>
      <c r="E3150" t="s">
        <v>267</v>
      </c>
      <c r="F3150" t="s">
        <v>268</v>
      </c>
      <c r="G3150" t="s">
        <v>269</v>
      </c>
    </row>
    <row r="3151" spans="1:7">
      <c r="A3151">
        <v>1997</v>
      </c>
      <c r="B3151" t="s">
        <v>224</v>
      </c>
      <c r="C3151" t="s">
        <v>262</v>
      </c>
      <c r="D3151" s="261">
        <v>15.496328520383862</v>
      </c>
      <c r="E3151" t="s">
        <v>267</v>
      </c>
      <c r="F3151" t="s">
        <v>268</v>
      </c>
      <c r="G3151" t="s">
        <v>269</v>
      </c>
    </row>
    <row r="3152" spans="1:7">
      <c r="A3152">
        <v>1998</v>
      </c>
      <c r="B3152" t="s">
        <v>224</v>
      </c>
      <c r="C3152" t="s">
        <v>264</v>
      </c>
      <c r="D3152" s="261">
        <v>1.5063624449088242</v>
      </c>
      <c r="E3152" t="s">
        <v>267</v>
      </c>
      <c r="F3152" t="s">
        <v>268</v>
      </c>
      <c r="G3152" t="s">
        <v>269</v>
      </c>
    </row>
    <row r="3153" spans="1:7">
      <c r="A3153">
        <v>1998</v>
      </c>
      <c r="B3153" t="s">
        <v>224</v>
      </c>
      <c r="C3153" t="s">
        <v>225</v>
      </c>
      <c r="D3153" s="261">
        <v>58.365298298578494</v>
      </c>
      <c r="E3153" t="s">
        <v>267</v>
      </c>
      <c r="F3153" t="s">
        <v>268</v>
      </c>
      <c r="G3153" t="s">
        <v>269</v>
      </c>
    </row>
    <row r="3154" spans="1:7">
      <c r="A3154">
        <v>1998</v>
      </c>
      <c r="B3154" t="s">
        <v>224</v>
      </c>
      <c r="C3154" t="s">
        <v>263</v>
      </c>
      <c r="D3154" s="261">
        <v>14.295440899625154</v>
      </c>
      <c r="E3154" t="s">
        <v>267</v>
      </c>
      <c r="F3154" t="s">
        <v>268</v>
      </c>
      <c r="G3154" t="s">
        <v>269</v>
      </c>
    </row>
    <row r="3155" spans="1:7">
      <c r="A3155">
        <v>1998</v>
      </c>
      <c r="B3155" t="s">
        <v>224</v>
      </c>
      <c r="C3155" t="s">
        <v>262</v>
      </c>
      <c r="D3155" s="261">
        <v>16.519548653097438</v>
      </c>
      <c r="E3155" t="s">
        <v>267</v>
      </c>
      <c r="F3155" t="s">
        <v>268</v>
      </c>
      <c r="G3155" t="s">
        <v>269</v>
      </c>
    </row>
    <row r="3156" spans="1:7">
      <c r="A3156">
        <v>1999</v>
      </c>
      <c r="B3156" t="s">
        <v>224</v>
      </c>
      <c r="C3156" t="s">
        <v>263</v>
      </c>
      <c r="D3156" s="261">
        <v>15.466444025134717</v>
      </c>
      <c r="E3156" t="s">
        <v>267</v>
      </c>
      <c r="F3156" t="s">
        <v>268</v>
      </c>
      <c r="G3156" t="s">
        <v>269</v>
      </c>
    </row>
    <row r="3157" spans="1:7">
      <c r="A3157">
        <v>1999</v>
      </c>
      <c r="B3157" t="s">
        <v>224</v>
      </c>
      <c r="C3157" t="s">
        <v>264</v>
      </c>
      <c r="D3157" s="261">
        <v>1.7400657712182457</v>
      </c>
      <c r="E3157" t="s">
        <v>267</v>
      </c>
      <c r="F3157" t="s">
        <v>268</v>
      </c>
      <c r="G3157" t="s">
        <v>269</v>
      </c>
    </row>
    <row r="3158" spans="1:7">
      <c r="A3158">
        <v>1999</v>
      </c>
      <c r="B3158" t="s">
        <v>224</v>
      </c>
      <c r="C3158" t="s">
        <v>262</v>
      </c>
      <c r="D3158" s="261">
        <v>12.357783708086432</v>
      </c>
      <c r="E3158" t="s">
        <v>267</v>
      </c>
      <c r="F3158" t="s">
        <v>268</v>
      </c>
      <c r="G3158" t="s">
        <v>269</v>
      </c>
    </row>
    <row r="3159" spans="1:7">
      <c r="A3159">
        <v>1999</v>
      </c>
      <c r="B3159" t="s">
        <v>224</v>
      </c>
      <c r="C3159" t="s">
        <v>225</v>
      </c>
      <c r="D3159" s="261">
        <v>58.885358272249789</v>
      </c>
      <c r="E3159" t="s">
        <v>267</v>
      </c>
      <c r="F3159" t="s">
        <v>268</v>
      </c>
      <c r="G3159" t="s">
        <v>269</v>
      </c>
    </row>
    <row r="3160" spans="1:7">
      <c r="A3160">
        <v>2000</v>
      </c>
      <c r="B3160" t="s">
        <v>224</v>
      </c>
      <c r="C3160" t="s">
        <v>263</v>
      </c>
      <c r="D3160" s="261">
        <v>15.618462662580455</v>
      </c>
      <c r="E3160" t="s">
        <v>267</v>
      </c>
      <c r="F3160" t="s">
        <v>268</v>
      </c>
      <c r="G3160" t="s">
        <v>269</v>
      </c>
    </row>
    <row r="3161" spans="1:7">
      <c r="A3161">
        <v>2000</v>
      </c>
      <c r="B3161" t="s">
        <v>224</v>
      </c>
      <c r="C3161" t="s">
        <v>264</v>
      </c>
      <c r="D3161" s="261">
        <v>1.6824395849038207</v>
      </c>
      <c r="E3161" t="s">
        <v>267</v>
      </c>
      <c r="F3161" t="s">
        <v>268</v>
      </c>
      <c r="G3161" t="s">
        <v>269</v>
      </c>
    </row>
    <row r="3162" spans="1:7">
      <c r="A3162">
        <v>2000</v>
      </c>
      <c r="B3162" t="s">
        <v>224</v>
      </c>
      <c r="C3162" t="s">
        <v>225</v>
      </c>
      <c r="D3162" s="261">
        <v>57.832785665990627</v>
      </c>
      <c r="E3162" t="s">
        <v>267</v>
      </c>
      <c r="F3162" t="s">
        <v>268</v>
      </c>
      <c r="G3162" t="s">
        <v>269</v>
      </c>
    </row>
    <row r="3163" spans="1:7">
      <c r="A3163">
        <v>2000</v>
      </c>
      <c r="B3163" t="s">
        <v>224</v>
      </c>
      <c r="C3163" t="s">
        <v>262</v>
      </c>
      <c r="D3163" s="261">
        <v>15.72637367779209</v>
      </c>
      <c r="E3163" t="s">
        <v>267</v>
      </c>
      <c r="F3163" t="s">
        <v>268</v>
      </c>
      <c r="G3163" t="s">
        <v>269</v>
      </c>
    </row>
    <row r="3164" spans="1:7">
      <c r="A3164">
        <v>2001</v>
      </c>
      <c r="B3164" t="s">
        <v>224</v>
      </c>
      <c r="C3164" t="s">
        <v>264</v>
      </c>
      <c r="D3164" s="261">
        <v>1.5573837004094149</v>
      </c>
      <c r="E3164" t="s">
        <v>267</v>
      </c>
      <c r="F3164" t="s">
        <v>268</v>
      </c>
      <c r="G3164" t="s">
        <v>269</v>
      </c>
    </row>
    <row r="3165" spans="1:7">
      <c r="A3165">
        <v>2001</v>
      </c>
      <c r="B3165" t="s">
        <v>224</v>
      </c>
      <c r="C3165" t="s">
        <v>262</v>
      </c>
      <c r="D3165" s="261">
        <v>14.776148197053669</v>
      </c>
      <c r="E3165" t="s">
        <v>267</v>
      </c>
      <c r="F3165" t="s">
        <v>268</v>
      </c>
      <c r="G3165" t="s">
        <v>269</v>
      </c>
    </row>
    <row r="3166" spans="1:7">
      <c r="A3166">
        <v>2001</v>
      </c>
      <c r="B3166" t="s">
        <v>224</v>
      </c>
      <c r="C3166" t="s">
        <v>225</v>
      </c>
      <c r="D3166" s="261">
        <v>58.442236069095323</v>
      </c>
      <c r="E3166" t="s">
        <v>267</v>
      </c>
      <c r="F3166" t="s">
        <v>268</v>
      </c>
      <c r="G3166" t="s">
        <v>269</v>
      </c>
    </row>
    <row r="3167" spans="1:7">
      <c r="A3167">
        <v>2001</v>
      </c>
      <c r="B3167" t="s">
        <v>224</v>
      </c>
      <c r="C3167" t="s">
        <v>263</v>
      </c>
      <c r="D3167" s="261">
        <v>17.385541896241282</v>
      </c>
      <c r="E3167" t="s">
        <v>267</v>
      </c>
      <c r="F3167" t="s">
        <v>268</v>
      </c>
      <c r="G3167" t="s">
        <v>269</v>
      </c>
    </row>
    <row r="3168" spans="1:7">
      <c r="A3168">
        <v>2002</v>
      </c>
      <c r="B3168" t="s">
        <v>224</v>
      </c>
      <c r="C3168" t="s">
        <v>262</v>
      </c>
      <c r="D3168" s="261">
        <v>14.721052882045173</v>
      </c>
      <c r="E3168" t="s">
        <v>267</v>
      </c>
      <c r="F3168" t="s">
        <v>268</v>
      </c>
      <c r="G3168" t="s">
        <v>269</v>
      </c>
    </row>
    <row r="3169" spans="1:7">
      <c r="A3169">
        <v>2002</v>
      </c>
      <c r="B3169" t="s">
        <v>224</v>
      </c>
      <c r="C3169" t="s">
        <v>263</v>
      </c>
      <c r="D3169" s="261">
        <v>16.278907456521605</v>
      </c>
      <c r="E3169" t="s">
        <v>267</v>
      </c>
      <c r="F3169" t="s">
        <v>268</v>
      </c>
      <c r="G3169" t="s">
        <v>269</v>
      </c>
    </row>
    <row r="3170" spans="1:7">
      <c r="A3170">
        <v>2002</v>
      </c>
      <c r="B3170" t="s">
        <v>224</v>
      </c>
      <c r="C3170" t="s">
        <v>225</v>
      </c>
      <c r="D3170" s="261">
        <v>55.165580926758402</v>
      </c>
      <c r="E3170" t="s">
        <v>267</v>
      </c>
      <c r="F3170" t="s">
        <v>268</v>
      </c>
      <c r="G3170" t="s">
        <v>269</v>
      </c>
    </row>
    <row r="3171" spans="1:7">
      <c r="A3171">
        <v>2002</v>
      </c>
      <c r="B3171" t="s">
        <v>224</v>
      </c>
      <c r="C3171" t="s">
        <v>264</v>
      </c>
      <c r="D3171" s="261">
        <v>1.4043749369342378</v>
      </c>
      <c r="E3171" t="s">
        <v>267</v>
      </c>
      <c r="F3171" t="s">
        <v>268</v>
      </c>
      <c r="G3171" t="s">
        <v>269</v>
      </c>
    </row>
    <row r="3172" spans="1:7">
      <c r="A3172">
        <v>2003</v>
      </c>
      <c r="B3172" t="s">
        <v>224</v>
      </c>
      <c r="C3172" t="s">
        <v>262</v>
      </c>
      <c r="D3172" s="261">
        <v>15.456458376534504</v>
      </c>
      <c r="E3172" t="s">
        <v>267</v>
      </c>
      <c r="F3172" t="s">
        <v>268</v>
      </c>
      <c r="G3172" t="s">
        <v>269</v>
      </c>
    </row>
    <row r="3173" spans="1:7">
      <c r="A3173">
        <v>2003</v>
      </c>
      <c r="B3173" t="s">
        <v>224</v>
      </c>
      <c r="C3173" t="s">
        <v>225</v>
      </c>
      <c r="D3173" s="261">
        <v>57.055789855316299</v>
      </c>
      <c r="E3173" t="s">
        <v>267</v>
      </c>
      <c r="F3173" t="s">
        <v>268</v>
      </c>
      <c r="G3173" t="s">
        <v>269</v>
      </c>
    </row>
    <row r="3174" spans="1:7">
      <c r="A3174">
        <v>2003</v>
      </c>
      <c r="B3174" t="s">
        <v>224</v>
      </c>
      <c r="C3174" t="s">
        <v>264</v>
      </c>
      <c r="D3174" s="261">
        <v>1.3830653465439682</v>
      </c>
      <c r="E3174" t="s">
        <v>267</v>
      </c>
      <c r="F3174" t="s">
        <v>268</v>
      </c>
      <c r="G3174" t="s">
        <v>269</v>
      </c>
    </row>
    <row r="3175" spans="1:7">
      <c r="A3175">
        <v>2003</v>
      </c>
      <c r="B3175" t="s">
        <v>224</v>
      </c>
      <c r="C3175" t="s">
        <v>263</v>
      </c>
      <c r="D3175" s="261">
        <v>17.177356931822555</v>
      </c>
      <c r="E3175" t="s">
        <v>267</v>
      </c>
      <c r="F3175" t="s">
        <v>268</v>
      </c>
      <c r="G3175" t="s">
        <v>269</v>
      </c>
    </row>
    <row r="3176" spans="1:7">
      <c r="A3176">
        <v>2004</v>
      </c>
      <c r="B3176" t="s">
        <v>224</v>
      </c>
      <c r="C3176" t="s">
        <v>225</v>
      </c>
      <c r="D3176" s="261">
        <v>57.338705060343429</v>
      </c>
      <c r="E3176" t="s">
        <v>267</v>
      </c>
      <c r="F3176" t="s">
        <v>268</v>
      </c>
      <c r="G3176" t="s">
        <v>269</v>
      </c>
    </row>
    <row r="3177" spans="1:7">
      <c r="A3177">
        <v>2004</v>
      </c>
      <c r="B3177" t="s">
        <v>224</v>
      </c>
      <c r="C3177" t="s">
        <v>263</v>
      </c>
      <c r="D3177" s="261">
        <v>16.439234851213108</v>
      </c>
      <c r="E3177" t="s">
        <v>267</v>
      </c>
      <c r="F3177" t="s">
        <v>268</v>
      </c>
      <c r="G3177" t="s">
        <v>269</v>
      </c>
    </row>
    <row r="3178" spans="1:7">
      <c r="A3178">
        <v>2004</v>
      </c>
      <c r="B3178" t="s">
        <v>224</v>
      </c>
      <c r="C3178" t="s">
        <v>262</v>
      </c>
      <c r="D3178" s="261">
        <v>13.781801305093856</v>
      </c>
      <c r="E3178" t="s">
        <v>267</v>
      </c>
      <c r="F3178" t="s">
        <v>268</v>
      </c>
      <c r="G3178" t="s">
        <v>269</v>
      </c>
    </row>
    <row r="3179" spans="1:7">
      <c r="A3179">
        <v>2004</v>
      </c>
      <c r="B3179" t="s">
        <v>224</v>
      </c>
      <c r="C3179" t="s">
        <v>264</v>
      </c>
      <c r="D3179" s="261">
        <v>1.2131650751081435</v>
      </c>
      <c r="E3179" t="s">
        <v>267</v>
      </c>
      <c r="F3179" t="s">
        <v>268</v>
      </c>
      <c r="G3179" t="s">
        <v>269</v>
      </c>
    </row>
    <row r="3180" spans="1:7">
      <c r="A3180">
        <v>2005</v>
      </c>
      <c r="B3180" t="s">
        <v>224</v>
      </c>
      <c r="C3180" t="s">
        <v>263</v>
      </c>
      <c r="D3180" s="261">
        <v>16.049120206188121</v>
      </c>
      <c r="E3180" t="s">
        <v>267</v>
      </c>
      <c r="F3180" t="s">
        <v>268</v>
      </c>
      <c r="G3180" t="s">
        <v>269</v>
      </c>
    </row>
    <row r="3181" spans="1:7">
      <c r="A3181">
        <v>2005</v>
      </c>
      <c r="B3181" t="s">
        <v>224</v>
      </c>
      <c r="C3181" t="s">
        <v>264</v>
      </c>
      <c r="D3181" s="261">
        <v>0.92970044117110451</v>
      </c>
      <c r="E3181" t="s">
        <v>267</v>
      </c>
      <c r="F3181" t="s">
        <v>268</v>
      </c>
      <c r="G3181" t="s">
        <v>269</v>
      </c>
    </row>
    <row r="3182" spans="1:7">
      <c r="A3182">
        <v>2005</v>
      </c>
      <c r="B3182" t="s">
        <v>224</v>
      </c>
      <c r="C3182" t="s">
        <v>225</v>
      </c>
      <c r="D3182" s="261">
        <v>54.336954265866304</v>
      </c>
      <c r="E3182" t="s">
        <v>267</v>
      </c>
      <c r="F3182" t="s">
        <v>268</v>
      </c>
      <c r="G3182" t="s">
        <v>269</v>
      </c>
    </row>
    <row r="3183" spans="1:7">
      <c r="A3183">
        <v>2005</v>
      </c>
      <c r="B3183" t="s">
        <v>224</v>
      </c>
      <c r="C3183" t="s">
        <v>262</v>
      </c>
      <c r="D3183" s="261">
        <v>12.78328796198943</v>
      </c>
      <c r="E3183" t="s">
        <v>267</v>
      </c>
      <c r="F3183" t="s">
        <v>268</v>
      </c>
      <c r="G3183" t="s">
        <v>269</v>
      </c>
    </row>
    <row r="3184" spans="1:7">
      <c r="A3184">
        <v>2006</v>
      </c>
      <c r="B3184" t="s">
        <v>224</v>
      </c>
      <c r="C3184" t="s">
        <v>262</v>
      </c>
      <c r="D3184" s="261">
        <v>12.435609570802532</v>
      </c>
      <c r="E3184" t="s">
        <v>267</v>
      </c>
      <c r="F3184" t="s">
        <v>268</v>
      </c>
      <c r="G3184" t="s">
        <v>269</v>
      </c>
    </row>
    <row r="3185" spans="1:7">
      <c r="A3185">
        <v>2006</v>
      </c>
      <c r="B3185" t="s">
        <v>224</v>
      </c>
      <c r="C3185" t="s">
        <v>263</v>
      </c>
      <c r="D3185" s="261">
        <v>18.61621715955398</v>
      </c>
      <c r="E3185" t="s">
        <v>267</v>
      </c>
      <c r="F3185" t="s">
        <v>268</v>
      </c>
      <c r="G3185" t="s">
        <v>269</v>
      </c>
    </row>
    <row r="3186" spans="1:7">
      <c r="A3186">
        <v>2006</v>
      </c>
      <c r="B3186" t="s">
        <v>224</v>
      </c>
      <c r="C3186" t="s">
        <v>225</v>
      </c>
      <c r="D3186" s="261">
        <v>53.247931210103005</v>
      </c>
      <c r="E3186" t="s">
        <v>267</v>
      </c>
      <c r="F3186" t="s">
        <v>268</v>
      </c>
      <c r="G3186" t="s">
        <v>269</v>
      </c>
    </row>
    <row r="3187" spans="1:7">
      <c r="A3187">
        <v>2006</v>
      </c>
      <c r="B3187" t="s">
        <v>224</v>
      </c>
      <c r="C3187" t="s">
        <v>264</v>
      </c>
      <c r="D3187" s="261">
        <v>0.77373761915237438</v>
      </c>
      <c r="E3187" t="s">
        <v>267</v>
      </c>
      <c r="F3187" t="s">
        <v>268</v>
      </c>
      <c r="G3187" t="s">
        <v>269</v>
      </c>
    </row>
    <row r="3188" spans="1:7">
      <c r="A3188">
        <v>2007</v>
      </c>
      <c r="B3188" t="s">
        <v>224</v>
      </c>
      <c r="C3188" t="s">
        <v>264</v>
      </c>
      <c r="D3188" s="261">
        <v>0.8786219151323128</v>
      </c>
      <c r="E3188" t="s">
        <v>267</v>
      </c>
      <c r="F3188" t="s">
        <v>268</v>
      </c>
      <c r="G3188" t="s">
        <v>269</v>
      </c>
    </row>
    <row r="3189" spans="1:7">
      <c r="A3189">
        <v>2007</v>
      </c>
      <c r="B3189" t="s">
        <v>224</v>
      </c>
      <c r="C3189" t="s">
        <v>225</v>
      </c>
      <c r="D3189" s="261">
        <v>53.149686373504878</v>
      </c>
      <c r="E3189" t="s">
        <v>267</v>
      </c>
      <c r="F3189" t="s">
        <v>268</v>
      </c>
      <c r="G3189" t="s">
        <v>269</v>
      </c>
    </row>
    <row r="3190" spans="1:7">
      <c r="A3190">
        <v>2007</v>
      </c>
      <c r="B3190" t="s">
        <v>224</v>
      </c>
      <c r="C3190" t="s">
        <v>262</v>
      </c>
      <c r="D3190" s="261">
        <v>13.0281660618329</v>
      </c>
      <c r="E3190" t="s">
        <v>267</v>
      </c>
      <c r="F3190" t="s">
        <v>268</v>
      </c>
      <c r="G3190" t="s">
        <v>269</v>
      </c>
    </row>
    <row r="3191" spans="1:7">
      <c r="A3191">
        <v>2007</v>
      </c>
      <c r="B3191" t="s">
        <v>224</v>
      </c>
      <c r="C3191" t="s">
        <v>263</v>
      </c>
      <c r="D3191" s="261">
        <v>18.581576264787323</v>
      </c>
      <c r="E3191" t="s">
        <v>267</v>
      </c>
      <c r="F3191" t="s">
        <v>268</v>
      </c>
      <c r="G3191" t="s">
        <v>269</v>
      </c>
    </row>
    <row r="3192" spans="1:7">
      <c r="A3192">
        <v>2008</v>
      </c>
      <c r="B3192" t="s">
        <v>224</v>
      </c>
      <c r="C3192" t="s">
        <v>262</v>
      </c>
      <c r="D3192" s="261">
        <v>12.380800258896919</v>
      </c>
      <c r="E3192" t="s">
        <v>267</v>
      </c>
      <c r="F3192" t="s">
        <v>268</v>
      </c>
      <c r="G3192" t="s">
        <v>269</v>
      </c>
    </row>
    <row r="3193" spans="1:7">
      <c r="A3193">
        <v>2008</v>
      </c>
      <c r="B3193" t="s">
        <v>224</v>
      </c>
      <c r="C3193" t="s">
        <v>264</v>
      </c>
      <c r="D3193" s="261">
        <v>0.93485463306431582</v>
      </c>
      <c r="E3193" t="s">
        <v>267</v>
      </c>
      <c r="F3193" t="s">
        <v>268</v>
      </c>
      <c r="G3193" t="s">
        <v>269</v>
      </c>
    </row>
    <row r="3194" spans="1:7">
      <c r="A3194">
        <v>2008</v>
      </c>
      <c r="B3194" t="s">
        <v>224</v>
      </c>
      <c r="C3194" t="s">
        <v>225</v>
      </c>
      <c r="D3194" s="261">
        <v>51.45308381901139</v>
      </c>
      <c r="E3194" t="s">
        <v>267</v>
      </c>
      <c r="F3194" t="s">
        <v>268</v>
      </c>
      <c r="G3194" t="s">
        <v>269</v>
      </c>
    </row>
    <row r="3195" spans="1:7">
      <c r="A3195">
        <v>2008</v>
      </c>
      <c r="B3195" t="s">
        <v>224</v>
      </c>
      <c r="C3195" t="s">
        <v>263</v>
      </c>
      <c r="D3195" s="261">
        <v>15.684285305494752</v>
      </c>
      <c r="E3195" t="s">
        <v>267</v>
      </c>
      <c r="F3195" t="s">
        <v>268</v>
      </c>
      <c r="G3195" t="s">
        <v>269</v>
      </c>
    </row>
    <row r="3196" spans="1:7">
      <c r="A3196">
        <v>2009</v>
      </c>
      <c r="B3196" t="s">
        <v>224</v>
      </c>
      <c r="C3196" t="s">
        <v>225</v>
      </c>
      <c r="D3196" s="261">
        <v>50.361963301828645</v>
      </c>
      <c r="E3196" t="s">
        <v>267</v>
      </c>
      <c r="F3196" t="s">
        <v>268</v>
      </c>
      <c r="G3196" t="s">
        <v>269</v>
      </c>
    </row>
    <row r="3197" spans="1:7">
      <c r="A3197">
        <v>2009</v>
      </c>
      <c r="B3197" t="s">
        <v>224</v>
      </c>
      <c r="C3197" t="s">
        <v>264</v>
      </c>
      <c r="D3197" s="261">
        <v>0.84121690114714831</v>
      </c>
      <c r="E3197" t="s">
        <v>267</v>
      </c>
      <c r="F3197" t="s">
        <v>268</v>
      </c>
      <c r="G3197" t="s">
        <v>269</v>
      </c>
    </row>
    <row r="3198" spans="1:7">
      <c r="A3198">
        <v>2009</v>
      </c>
      <c r="B3198" t="s">
        <v>224</v>
      </c>
      <c r="C3198" t="s">
        <v>263</v>
      </c>
      <c r="D3198" s="261">
        <v>13.654023256211991</v>
      </c>
      <c r="E3198" t="s">
        <v>267</v>
      </c>
      <c r="F3198" t="s">
        <v>268</v>
      </c>
      <c r="G3198" t="s">
        <v>269</v>
      </c>
    </row>
    <row r="3199" spans="1:7">
      <c r="A3199">
        <v>2009</v>
      </c>
      <c r="B3199" t="s">
        <v>224</v>
      </c>
      <c r="C3199" t="s">
        <v>262</v>
      </c>
      <c r="D3199" s="261">
        <v>11.822535247384652</v>
      </c>
      <c r="E3199" t="s">
        <v>267</v>
      </c>
      <c r="F3199" t="s">
        <v>268</v>
      </c>
      <c r="G3199" t="s">
        <v>269</v>
      </c>
    </row>
    <row r="3200" spans="1:7">
      <c r="A3200">
        <v>2010</v>
      </c>
      <c r="B3200" t="s">
        <v>224</v>
      </c>
      <c r="C3200" t="s">
        <v>262</v>
      </c>
      <c r="D3200" s="261">
        <v>11.225146880403473</v>
      </c>
      <c r="E3200" t="s">
        <v>267</v>
      </c>
      <c r="F3200" t="s">
        <v>268</v>
      </c>
      <c r="G3200" t="s">
        <v>269</v>
      </c>
    </row>
    <row r="3201" spans="1:7">
      <c r="A3201">
        <v>2010</v>
      </c>
      <c r="B3201" t="s">
        <v>224</v>
      </c>
      <c r="C3201" t="s">
        <v>263</v>
      </c>
      <c r="D3201" s="261">
        <v>15.01850227440263</v>
      </c>
      <c r="E3201" t="s">
        <v>267</v>
      </c>
      <c r="F3201" t="s">
        <v>268</v>
      </c>
      <c r="G3201" t="s">
        <v>269</v>
      </c>
    </row>
    <row r="3202" spans="1:7">
      <c r="A3202">
        <v>2010</v>
      </c>
      <c r="B3202" t="s">
        <v>224</v>
      </c>
      <c r="C3202" t="s">
        <v>225</v>
      </c>
      <c r="D3202" s="261">
        <v>50.147745507578392</v>
      </c>
      <c r="E3202" t="s">
        <v>267</v>
      </c>
      <c r="F3202" t="s">
        <v>268</v>
      </c>
      <c r="G3202" t="s">
        <v>269</v>
      </c>
    </row>
    <row r="3203" spans="1:7">
      <c r="A3203">
        <v>2010</v>
      </c>
      <c r="B3203" t="s">
        <v>224</v>
      </c>
      <c r="C3203" t="s">
        <v>264</v>
      </c>
      <c r="D3203" s="261">
        <v>0.72552639860946255</v>
      </c>
      <c r="E3203" t="s">
        <v>267</v>
      </c>
      <c r="F3203" t="s">
        <v>268</v>
      </c>
      <c r="G3203" t="s">
        <v>269</v>
      </c>
    </row>
    <row r="3204" spans="1:7">
      <c r="A3204">
        <v>2011</v>
      </c>
      <c r="B3204" t="s">
        <v>224</v>
      </c>
      <c r="C3204" t="s">
        <v>264</v>
      </c>
      <c r="D3204" s="261">
        <v>0.69468182751784202</v>
      </c>
      <c r="E3204" t="s">
        <v>267</v>
      </c>
      <c r="F3204" t="s">
        <v>268</v>
      </c>
      <c r="G3204" t="s">
        <v>269</v>
      </c>
    </row>
    <row r="3205" spans="1:7">
      <c r="A3205">
        <v>2011</v>
      </c>
      <c r="B3205" t="s">
        <v>224</v>
      </c>
      <c r="C3205" t="s">
        <v>225</v>
      </c>
      <c r="D3205" s="261">
        <v>48.346726037866695</v>
      </c>
      <c r="E3205" t="s">
        <v>267</v>
      </c>
      <c r="F3205" t="s">
        <v>268</v>
      </c>
      <c r="G3205" t="s">
        <v>269</v>
      </c>
    </row>
    <row r="3206" spans="1:7">
      <c r="A3206">
        <v>2011</v>
      </c>
      <c r="B3206" t="s">
        <v>224</v>
      </c>
      <c r="C3206" t="s">
        <v>262</v>
      </c>
      <c r="D3206" s="261">
        <v>10.576128131041553</v>
      </c>
      <c r="E3206" t="s">
        <v>267</v>
      </c>
      <c r="F3206" t="s">
        <v>268</v>
      </c>
      <c r="G3206" t="s">
        <v>269</v>
      </c>
    </row>
    <row r="3207" spans="1:7">
      <c r="A3207">
        <v>2011</v>
      </c>
      <c r="B3207" t="s">
        <v>224</v>
      </c>
      <c r="C3207" t="s">
        <v>263</v>
      </c>
      <c r="D3207" s="261">
        <v>16.790845139743993</v>
      </c>
      <c r="E3207" t="s">
        <v>267</v>
      </c>
      <c r="F3207" t="s">
        <v>268</v>
      </c>
      <c r="G3207" t="s">
        <v>269</v>
      </c>
    </row>
    <row r="3208" spans="1:7">
      <c r="A3208">
        <v>2012</v>
      </c>
      <c r="B3208" t="s">
        <v>224</v>
      </c>
      <c r="C3208" t="s">
        <v>264</v>
      </c>
      <c r="D3208" s="261">
        <v>0.7897003311481019</v>
      </c>
      <c r="E3208" t="s">
        <v>267</v>
      </c>
      <c r="F3208" t="s">
        <v>268</v>
      </c>
      <c r="G3208" t="s">
        <v>269</v>
      </c>
    </row>
    <row r="3209" spans="1:7">
      <c r="A3209">
        <v>2012</v>
      </c>
      <c r="B3209" t="s">
        <v>224</v>
      </c>
      <c r="C3209" t="s">
        <v>225</v>
      </c>
      <c r="D3209" s="261">
        <v>48.087315379865956</v>
      </c>
      <c r="E3209" t="s">
        <v>267</v>
      </c>
      <c r="F3209" t="s">
        <v>268</v>
      </c>
      <c r="G3209" t="s">
        <v>269</v>
      </c>
    </row>
    <row r="3210" spans="1:7">
      <c r="A3210">
        <v>2012</v>
      </c>
      <c r="B3210" t="s">
        <v>224</v>
      </c>
      <c r="C3210" t="s">
        <v>263</v>
      </c>
      <c r="D3210" s="261">
        <v>17.607547189950083</v>
      </c>
      <c r="E3210" t="s">
        <v>267</v>
      </c>
      <c r="F3210" t="s">
        <v>268</v>
      </c>
      <c r="G3210" t="s">
        <v>269</v>
      </c>
    </row>
    <row r="3211" spans="1:7">
      <c r="A3211">
        <v>2012</v>
      </c>
      <c r="B3211" t="s">
        <v>224</v>
      </c>
      <c r="C3211" t="s">
        <v>262</v>
      </c>
      <c r="D3211" s="261">
        <v>13.852071424561126</v>
      </c>
      <c r="E3211" t="s">
        <v>267</v>
      </c>
      <c r="F3211" t="s">
        <v>268</v>
      </c>
      <c r="G3211" t="s">
        <v>269</v>
      </c>
    </row>
    <row r="3212" spans="1:7">
      <c r="A3212">
        <v>2013</v>
      </c>
      <c r="B3212" t="s">
        <v>224</v>
      </c>
      <c r="C3212" t="s">
        <v>263</v>
      </c>
      <c r="D3212" s="261">
        <v>17.832486981845822</v>
      </c>
      <c r="E3212" t="s">
        <v>267</v>
      </c>
      <c r="F3212" t="s">
        <v>268</v>
      </c>
      <c r="G3212" t="s">
        <v>269</v>
      </c>
    </row>
    <row r="3213" spans="1:7">
      <c r="A3213">
        <v>2013</v>
      </c>
      <c r="B3213" t="s">
        <v>224</v>
      </c>
      <c r="C3213" t="s">
        <v>262</v>
      </c>
      <c r="D3213" s="261">
        <v>12.944102903185852</v>
      </c>
      <c r="E3213" t="s">
        <v>267</v>
      </c>
      <c r="F3213" t="s">
        <v>268</v>
      </c>
      <c r="G3213" t="s">
        <v>269</v>
      </c>
    </row>
    <row r="3214" spans="1:7">
      <c r="A3214">
        <v>2013</v>
      </c>
      <c r="B3214" t="s">
        <v>224</v>
      </c>
      <c r="C3214" t="s">
        <v>225</v>
      </c>
      <c r="D3214" s="261">
        <v>47.650059682918744</v>
      </c>
      <c r="E3214" t="s">
        <v>267</v>
      </c>
      <c r="F3214" t="s">
        <v>268</v>
      </c>
      <c r="G3214" t="s">
        <v>269</v>
      </c>
    </row>
    <row r="3215" spans="1:7">
      <c r="A3215">
        <v>2013</v>
      </c>
      <c r="B3215" t="s">
        <v>224</v>
      </c>
      <c r="C3215" t="s">
        <v>264</v>
      </c>
      <c r="D3215" s="261">
        <v>0.55377752620368914</v>
      </c>
      <c r="E3215" t="s">
        <v>267</v>
      </c>
      <c r="F3215" t="s">
        <v>268</v>
      </c>
      <c r="G3215" t="s">
        <v>269</v>
      </c>
    </row>
    <row r="3216" spans="1:7">
      <c r="A3216">
        <v>2014</v>
      </c>
      <c r="B3216" t="s">
        <v>224</v>
      </c>
      <c r="C3216" t="s">
        <v>262</v>
      </c>
      <c r="D3216" s="261">
        <v>12.085171973608196</v>
      </c>
      <c r="E3216" t="s">
        <v>267</v>
      </c>
      <c r="F3216" t="s">
        <v>268</v>
      </c>
      <c r="G3216" t="s">
        <v>269</v>
      </c>
    </row>
    <row r="3217" spans="1:7">
      <c r="A3217">
        <v>2014</v>
      </c>
      <c r="B3217" t="s">
        <v>224</v>
      </c>
      <c r="C3217" t="s">
        <v>264</v>
      </c>
      <c r="D3217" s="261">
        <v>0.33828925431002327</v>
      </c>
      <c r="E3217" t="s">
        <v>267</v>
      </c>
      <c r="F3217" t="s">
        <v>268</v>
      </c>
      <c r="G3217" t="s">
        <v>269</v>
      </c>
    </row>
    <row r="3218" spans="1:7">
      <c r="A3218">
        <v>2014</v>
      </c>
      <c r="B3218" t="s">
        <v>224</v>
      </c>
      <c r="C3218" t="s">
        <v>263</v>
      </c>
      <c r="D3218" s="261">
        <v>19.970098424321435</v>
      </c>
      <c r="E3218" t="s">
        <v>267</v>
      </c>
      <c r="F3218" t="s">
        <v>268</v>
      </c>
      <c r="G3218" t="s">
        <v>269</v>
      </c>
    </row>
    <row r="3219" spans="1:7">
      <c r="A3219">
        <v>2014</v>
      </c>
      <c r="B3219" t="s">
        <v>224</v>
      </c>
      <c r="C3219" t="s">
        <v>225</v>
      </c>
      <c r="D3219" s="261">
        <v>47.080772825965205</v>
      </c>
      <c r="E3219" t="s">
        <v>267</v>
      </c>
      <c r="F3219" t="s">
        <v>268</v>
      </c>
      <c r="G3219" t="s">
        <v>269</v>
      </c>
    </row>
    <row r="3220" spans="1:7">
      <c r="A3220">
        <v>2015</v>
      </c>
      <c r="B3220" t="s">
        <v>224</v>
      </c>
      <c r="C3220" t="s">
        <v>264</v>
      </c>
      <c r="D3220" s="261">
        <v>0.39451553024462233</v>
      </c>
      <c r="E3220" t="s">
        <v>267</v>
      </c>
      <c r="F3220" t="s">
        <v>268</v>
      </c>
      <c r="G3220" t="s">
        <v>269</v>
      </c>
    </row>
    <row r="3221" spans="1:7">
      <c r="A3221">
        <v>2015</v>
      </c>
      <c r="B3221" t="s">
        <v>224</v>
      </c>
      <c r="C3221" t="s">
        <v>225</v>
      </c>
      <c r="D3221" s="261">
        <v>49.702637224942549</v>
      </c>
      <c r="E3221" t="s">
        <v>267</v>
      </c>
      <c r="F3221" t="s">
        <v>268</v>
      </c>
      <c r="G3221" t="s">
        <v>269</v>
      </c>
    </row>
    <row r="3222" spans="1:7">
      <c r="A3222">
        <v>2015</v>
      </c>
      <c r="B3222" t="s">
        <v>224</v>
      </c>
      <c r="C3222" t="s">
        <v>262</v>
      </c>
      <c r="D3222" s="261">
        <v>11.562623521614348</v>
      </c>
      <c r="E3222" t="s">
        <v>267</v>
      </c>
      <c r="F3222" t="s">
        <v>268</v>
      </c>
      <c r="G3222" t="s">
        <v>269</v>
      </c>
    </row>
    <row r="3223" spans="1:7">
      <c r="A3223">
        <v>2015</v>
      </c>
      <c r="B3223" t="s">
        <v>224</v>
      </c>
      <c r="C3223" t="s">
        <v>263</v>
      </c>
      <c r="D3223" s="261">
        <v>19.568575273396441</v>
      </c>
      <c r="E3223" t="s">
        <v>267</v>
      </c>
      <c r="F3223" t="s">
        <v>268</v>
      </c>
      <c r="G3223" t="s">
        <v>269</v>
      </c>
    </row>
    <row r="3224" spans="1:7">
      <c r="A3224">
        <v>2016</v>
      </c>
      <c r="B3224" t="s">
        <v>224</v>
      </c>
      <c r="C3224" t="s">
        <v>264</v>
      </c>
      <c r="D3224" s="261">
        <v>0.43112436971345164</v>
      </c>
      <c r="E3224" t="s">
        <v>267</v>
      </c>
      <c r="F3224" t="s">
        <v>268</v>
      </c>
      <c r="G3224" t="s">
        <v>269</v>
      </c>
    </row>
    <row r="3225" spans="1:7">
      <c r="A3225">
        <v>2016</v>
      </c>
      <c r="B3225" t="s">
        <v>224</v>
      </c>
      <c r="C3225" t="s">
        <v>263</v>
      </c>
      <c r="D3225" s="261">
        <v>16.579316790629299</v>
      </c>
      <c r="E3225" t="s">
        <v>267</v>
      </c>
      <c r="F3225" t="s">
        <v>268</v>
      </c>
      <c r="G3225" t="s">
        <v>269</v>
      </c>
    </row>
    <row r="3226" spans="1:7">
      <c r="A3226">
        <v>2016</v>
      </c>
      <c r="B3226" t="s">
        <v>224</v>
      </c>
      <c r="C3226" t="s">
        <v>225</v>
      </c>
      <c r="D3226" s="261">
        <v>47.419743387834629</v>
      </c>
      <c r="E3226" t="s">
        <v>267</v>
      </c>
      <c r="F3226" t="s">
        <v>268</v>
      </c>
      <c r="G3226" t="s">
        <v>269</v>
      </c>
    </row>
    <row r="3227" spans="1:7">
      <c r="A3227">
        <v>2016</v>
      </c>
      <c r="B3227" t="s">
        <v>224</v>
      </c>
      <c r="C3227" t="s">
        <v>262</v>
      </c>
      <c r="D3227" s="261">
        <v>12.024941953204753</v>
      </c>
      <c r="E3227" t="s">
        <v>267</v>
      </c>
      <c r="F3227" t="s">
        <v>268</v>
      </c>
      <c r="G3227" t="s">
        <v>269</v>
      </c>
    </row>
    <row r="3228" spans="1:7">
      <c r="A3228">
        <v>2017</v>
      </c>
      <c r="B3228" t="s">
        <v>224</v>
      </c>
      <c r="C3228" t="s">
        <v>262</v>
      </c>
      <c r="D3228" s="261">
        <v>12.851819233742868</v>
      </c>
      <c r="E3228" t="s">
        <v>267</v>
      </c>
      <c r="F3228" t="s">
        <v>268</v>
      </c>
      <c r="G3228" t="s">
        <v>269</v>
      </c>
    </row>
    <row r="3229" spans="1:7">
      <c r="A3229">
        <v>2017</v>
      </c>
      <c r="B3229" t="s">
        <v>224</v>
      </c>
      <c r="C3229" t="s">
        <v>264</v>
      </c>
      <c r="D3229" s="261">
        <v>0.45846703845215797</v>
      </c>
      <c r="E3229" t="s">
        <v>267</v>
      </c>
      <c r="F3229" t="s">
        <v>268</v>
      </c>
      <c r="G3229" t="s">
        <v>269</v>
      </c>
    </row>
    <row r="3230" spans="1:7">
      <c r="A3230">
        <v>2017</v>
      </c>
      <c r="B3230" t="s">
        <v>224</v>
      </c>
      <c r="C3230" t="s">
        <v>263</v>
      </c>
      <c r="D3230" s="261">
        <v>17.79651451327296</v>
      </c>
      <c r="E3230" t="s">
        <v>267</v>
      </c>
      <c r="F3230" t="s">
        <v>268</v>
      </c>
      <c r="G3230" t="s">
        <v>269</v>
      </c>
    </row>
    <row r="3231" spans="1:7">
      <c r="A3231">
        <v>2017</v>
      </c>
      <c r="B3231" t="s">
        <v>224</v>
      </c>
      <c r="C3231" t="s">
        <v>225</v>
      </c>
      <c r="D3231" s="261">
        <v>51.807052197241497</v>
      </c>
      <c r="E3231" t="s">
        <v>267</v>
      </c>
      <c r="F3231" t="s">
        <v>268</v>
      </c>
      <c r="G3231" t="s">
        <v>269</v>
      </c>
    </row>
    <row r="3232" spans="1:7">
      <c r="A3232">
        <v>2018</v>
      </c>
      <c r="B3232" t="s">
        <v>224</v>
      </c>
      <c r="C3232" t="s">
        <v>263</v>
      </c>
      <c r="D3232" s="261">
        <v>17.794102606900879</v>
      </c>
      <c r="E3232" t="s">
        <v>267</v>
      </c>
      <c r="F3232" t="s">
        <v>268</v>
      </c>
      <c r="G3232" t="s">
        <v>269</v>
      </c>
    </row>
    <row r="3233" spans="1:7">
      <c r="A3233">
        <v>2018</v>
      </c>
      <c r="B3233" t="s">
        <v>224</v>
      </c>
      <c r="C3233" t="s">
        <v>225</v>
      </c>
      <c r="D3233" s="261">
        <v>53.356217539497109</v>
      </c>
      <c r="E3233" t="s">
        <v>267</v>
      </c>
      <c r="F3233" t="s">
        <v>268</v>
      </c>
      <c r="G3233" t="s">
        <v>269</v>
      </c>
    </row>
    <row r="3234" spans="1:7">
      <c r="A3234">
        <v>2018</v>
      </c>
      <c r="B3234" t="s">
        <v>224</v>
      </c>
      <c r="C3234" t="s">
        <v>264</v>
      </c>
      <c r="D3234" s="261">
        <v>0.44802178002794557</v>
      </c>
      <c r="E3234" t="s">
        <v>267</v>
      </c>
      <c r="F3234" t="s">
        <v>268</v>
      </c>
      <c r="G3234" t="s">
        <v>269</v>
      </c>
    </row>
    <row r="3235" spans="1:7">
      <c r="A3235">
        <v>2018</v>
      </c>
      <c r="B3235" t="s">
        <v>224</v>
      </c>
      <c r="C3235" t="s">
        <v>262</v>
      </c>
      <c r="D3235" s="261">
        <v>12.898265717906527</v>
      </c>
      <c r="E3235" t="s">
        <v>267</v>
      </c>
      <c r="F3235" t="s">
        <v>268</v>
      </c>
      <c r="G3235" t="s">
        <v>269</v>
      </c>
    </row>
    <row r="3236" spans="1:7">
      <c r="A3236">
        <v>2019</v>
      </c>
      <c r="B3236" t="s">
        <v>224</v>
      </c>
      <c r="C3236" t="s">
        <v>225</v>
      </c>
      <c r="D3236" s="261">
        <v>52.389625979064334</v>
      </c>
      <c r="E3236" t="s">
        <v>267</v>
      </c>
      <c r="F3236" t="s">
        <v>268</v>
      </c>
      <c r="G3236" t="s">
        <v>269</v>
      </c>
    </row>
    <row r="3237" spans="1:7">
      <c r="A3237">
        <v>2019</v>
      </c>
      <c r="B3237" t="s">
        <v>224</v>
      </c>
      <c r="C3237" t="s">
        <v>262</v>
      </c>
      <c r="D3237" s="261">
        <v>11.86</v>
      </c>
      <c r="E3237" t="s">
        <v>267</v>
      </c>
      <c r="F3237" t="s">
        <v>268</v>
      </c>
      <c r="G3237" t="s">
        <v>269</v>
      </c>
    </row>
    <row r="3238" spans="1:7">
      <c r="A3238">
        <v>2019</v>
      </c>
      <c r="B3238" t="s">
        <v>224</v>
      </c>
      <c r="C3238" t="s">
        <v>264</v>
      </c>
      <c r="D3238" s="261">
        <v>0.36608036085726176</v>
      </c>
      <c r="E3238" t="s">
        <v>267</v>
      </c>
      <c r="F3238" t="s">
        <v>268</v>
      </c>
      <c r="G3238" t="s">
        <v>269</v>
      </c>
    </row>
    <row r="3239" spans="1:7">
      <c r="A3239">
        <v>2019</v>
      </c>
      <c r="B3239" t="s">
        <v>224</v>
      </c>
      <c r="C3239" t="s">
        <v>263</v>
      </c>
      <c r="D3239" s="261">
        <v>17.921386214748342</v>
      </c>
      <c r="E3239" t="s">
        <v>267</v>
      </c>
      <c r="F3239" t="s">
        <v>268</v>
      </c>
      <c r="G3239" t="s">
        <v>269</v>
      </c>
    </row>
    <row r="3240" spans="1:7">
      <c r="A3240">
        <v>2020</v>
      </c>
      <c r="B3240" t="s">
        <v>224</v>
      </c>
      <c r="C3240" t="s">
        <v>263</v>
      </c>
      <c r="D3240" s="261">
        <v>17.566454275621563</v>
      </c>
      <c r="E3240" t="s">
        <v>267</v>
      </c>
      <c r="F3240" t="s">
        <v>268</v>
      </c>
      <c r="G3240" t="s">
        <v>269</v>
      </c>
    </row>
    <row r="3241" spans="1:7">
      <c r="A3241">
        <v>2020</v>
      </c>
      <c r="B3241" t="s">
        <v>224</v>
      </c>
      <c r="C3241" t="s">
        <v>264</v>
      </c>
      <c r="D3241" s="261">
        <v>0.53897447267960985</v>
      </c>
      <c r="E3241" t="s">
        <v>267</v>
      </c>
      <c r="F3241" t="s">
        <v>268</v>
      </c>
      <c r="G3241" t="s">
        <v>269</v>
      </c>
    </row>
    <row r="3242" spans="1:7">
      <c r="A3242">
        <v>2020</v>
      </c>
      <c r="B3242" t="s">
        <v>224</v>
      </c>
      <c r="C3242" t="s">
        <v>262</v>
      </c>
      <c r="D3242" s="261">
        <v>12.1</v>
      </c>
      <c r="E3242" t="s">
        <v>267</v>
      </c>
      <c r="F3242" t="s">
        <v>268</v>
      </c>
      <c r="G3242" t="s">
        <v>269</v>
      </c>
    </row>
    <row r="3243" spans="1:7">
      <c r="A3243">
        <v>2020</v>
      </c>
      <c r="B3243" t="s">
        <v>224</v>
      </c>
      <c r="C3243" t="s">
        <v>225</v>
      </c>
      <c r="D3243" s="261">
        <v>54.561018866196541</v>
      </c>
      <c r="E3243" t="s">
        <v>267</v>
      </c>
      <c r="F3243" t="s">
        <v>268</v>
      </c>
      <c r="G3243" t="s">
        <v>269</v>
      </c>
    </row>
    <row r="3244" spans="1:7">
      <c r="A3244">
        <v>2021</v>
      </c>
      <c r="B3244" t="s">
        <v>224</v>
      </c>
      <c r="C3244" t="s">
        <v>264</v>
      </c>
      <c r="D3244" s="261">
        <v>0.6022573432574988</v>
      </c>
      <c r="E3244" t="s">
        <v>267</v>
      </c>
      <c r="F3244" t="s">
        <v>268</v>
      </c>
      <c r="G3244" t="s">
        <v>269</v>
      </c>
    </row>
    <row r="3245" spans="1:7">
      <c r="A3245">
        <v>2021</v>
      </c>
      <c r="B3245" t="s">
        <v>224</v>
      </c>
      <c r="C3245" t="s">
        <v>262</v>
      </c>
      <c r="D3245" s="261">
        <v>12.42</v>
      </c>
      <c r="E3245" t="s">
        <v>267</v>
      </c>
      <c r="F3245" t="s">
        <v>268</v>
      </c>
      <c r="G3245" t="s">
        <v>269</v>
      </c>
    </row>
    <row r="3246" spans="1:7">
      <c r="A3246">
        <v>2021</v>
      </c>
      <c r="B3246" t="s">
        <v>224</v>
      </c>
      <c r="C3246" t="s">
        <v>225</v>
      </c>
      <c r="D3246" s="261">
        <v>53.807360787709577</v>
      </c>
      <c r="E3246" t="s">
        <v>267</v>
      </c>
      <c r="F3246" t="s">
        <v>268</v>
      </c>
      <c r="G3246" t="s">
        <v>269</v>
      </c>
    </row>
    <row r="3247" spans="1:7">
      <c r="A3247">
        <v>2021</v>
      </c>
      <c r="B3247" t="s">
        <v>224</v>
      </c>
      <c r="C3247" t="s">
        <v>263</v>
      </c>
      <c r="D3247" s="261">
        <v>17.534281274191304</v>
      </c>
      <c r="E3247" t="s">
        <v>267</v>
      </c>
      <c r="F3247" t="s">
        <v>268</v>
      </c>
      <c r="G3247" t="s">
        <v>269</v>
      </c>
    </row>
    <row r="3248" spans="1:7">
      <c r="A3248">
        <v>2022</v>
      </c>
      <c r="B3248" t="s">
        <v>224</v>
      </c>
      <c r="C3248" t="s">
        <v>263</v>
      </c>
      <c r="D3248" s="261">
        <v>16.869783649644837</v>
      </c>
      <c r="E3248" t="s">
        <v>267</v>
      </c>
      <c r="F3248" t="s">
        <v>268</v>
      </c>
      <c r="G3248" t="s">
        <v>269</v>
      </c>
    </row>
    <row r="3249" spans="1:7">
      <c r="A3249">
        <v>2022</v>
      </c>
      <c r="B3249" t="s">
        <v>224</v>
      </c>
      <c r="C3249" t="s">
        <v>262</v>
      </c>
      <c r="D3249" s="261">
        <v>11.61</v>
      </c>
      <c r="E3249" t="s">
        <v>267</v>
      </c>
      <c r="F3249" t="s">
        <v>268</v>
      </c>
      <c r="G3249" t="s">
        <v>269</v>
      </c>
    </row>
    <row r="3250" spans="1:7">
      <c r="A3250">
        <v>2022</v>
      </c>
      <c r="B3250" t="s">
        <v>224</v>
      </c>
      <c r="C3250" t="s">
        <v>225</v>
      </c>
      <c r="D3250" s="261">
        <v>53.269167801930521</v>
      </c>
      <c r="E3250" t="s">
        <v>267</v>
      </c>
      <c r="F3250" t="s">
        <v>268</v>
      </c>
      <c r="G3250" t="s">
        <v>269</v>
      </c>
    </row>
    <row r="3251" spans="1:7">
      <c r="A3251">
        <v>2022</v>
      </c>
      <c r="B3251" t="s">
        <v>224</v>
      </c>
      <c r="C3251" t="s">
        <v>264</v>
      </c>
      <c r="D3251" s="261">
        <v>0.47897409779794686</v>
      </c>
      <c r="E3251" t="s">
        <v>267</v>
      </c>
      <c r="F3251" t="s">
        <v>268</v>
      </c>
      <c r="G3251" t="s">
        <v>269</v>
      </c>
    </row>
    <row r="3252" spans="1:7">
      <c r="A3252">
        <v>1987</v>
      </c>
      <c r="B3252" t="s">
        <v>239</v>
      </c>
      <c r="C3252" t="s">
        <v>226</v>
      </c>
      <c r="D3252" s="261">
        <v>3.0136900545295795</v>
      </c>
      <c r="E3252" t="s">
        <v>267</v>
      </c>
      <c r="F3252" t="s">
        <v>268</v>
      </c>
      <c r="G3252" t="s">
        <v>269</v>
      </c>
    </row>
    <row r="3253" spans="1:7">
      <c r="A3253">
        <v>1988</v>
      </c>
      <c r="B3253" t="s">
        <v>239</v>
      </c>
      <c r="C3253" t="s">
        <v>226</v>
      </c>
      <c r="D3253" s="261">
        <v>3.8059172601205624</v>
      </c>
      <c r="E3253" t="s">
        <v>267</v>
      </c>
      <c r="F3253" t="s">
        <v>268</v>
      </c>
      <c r="G3253" t="s">
        <v>269</v>
      </c>
    </row>
    <row r="3254" spans="1:7">
      <c r="A3254">
        <v>1989</v>
      </c>
      <c r="B3254" t="s">
        <v>239</v>
      </c>
      <c r="C3254" t="s">
        <v>226</v>
      </c>
      <c r="D3254" s="261">
        <v>4.8200063054737976</v>
      </c>
      <c r="E3254" t="s">
        <v>267</v>
      </c>
      <c r="F3254" t="s">
        <v>268</v>
      </c>
      <c r="G3254" t="s">
        <v>269</v>
      </c>
    </row>
    <row r="3255" spans="1:7">
      <c r="A3255">
        <v>1990</v>
      </c>
      <c r="B3255" t="s">
        <v>239</v>
      </c>
      <c r="C3255" t="s">
        <v>226</v>
      </c>
      <c r="D3255" s="261">
        <v>4.4334634349783322</v>
      </c>
      <c r="E3255" t="s">
        <v>267</v>
      </c>
      <c r="F3255" t="s">
        <v>268</v>
      </c>
      <c r="G3255" t="s">
        <v>269</v>
      </c>
    </row>
    <row r="3256" spans="1:7">
      <c r="A3256">
        <v>1991</v>
      </c>
      <c r="B3256" t="s">
        <v>239</v>
      </c>
      <c r="C3256" t="s">
        <v>226</v>
      </c>
      <c r="D3256" s="261">
        <v>4.4291907455196</v>
      </c>
      <c r="E3256" t="s">
        <v>267</v>
      </c>
      <c r="F3256" t="s">
        <v>268</v>
      </c>
      <c r="G3256" t="s">
        <v>269</v>
      </c>
    </row>
    <row r="3257" spans="1:7">
      <c r="A3257">
        <v>1992</v>
      </c>
      <c r="B3257" t="s">
        <v>239</v>
      </c>
      <c r="C3257" t="s">
        <v>226</v>
      </c>
      <c r="D3257" s="261">
        <v>4.0575383415805746</v>
      </c>
      <c r="E3257" t="s">
        <v>267</v>
      </c>
      <c r="F3257" t="s">
        <v>268</v>
      </c>
      <c r="G3257" t="s">
        <v>269</v>
      </c>
    </row>
    <row r="3258" spans="1:7">
      <c r="A3258">
        <v>1993</v>
      </c>
      <c r="B3258" t="s">
        <v>239</v>
      </c>
      <c r="C3258" t="s">
        <v>226</v>
      </c>
      <c r="D3258" s="261">
        <v>5.125577905784712</v>
      </c>
      <c r="E3258" t="s">
        <v>267</v>
      </c>
      <c r="F3258" t="s">
        <v>268</v>
      </c>
      <c r="G3258" t="s">
        <v>269</v>
      </c>
    </row>
    <row r="3259" spans="1:7">
      <c r="A3259">
        <v>1994</v>
      </c>
      <c r="B3259" t="s">
        <v>239</v>
      </c>
      <c r="C3259" t="s">
        <v>226</v>
      </c>
      <c r="D3259" s="261">
        <v>5.4914157852988961</v>
      </c>
      <c r="E3259" t="s">
        <v>267</v>
      </c>
      <c r="F3259" t="s">
        <v>268</v>
      </c>
      <c r="G3259" t="s">
        <v>269</v>
      </c>
    </row>
    <row r="3260" spans="1:7">
      <c r="A3260">
        <v>1995</v>
      </c>
      <c r="B3260" t="s">
        <v>239</v>
      </c>
      <c r="C3260" t="s">
        <v>226</v>
      </c>
      <c r="D3260" s="261">
        <v>5.896322927869087</v>
      </c>
      <c r="E3260" t="s">
        <v>267</v>
      </c>
      <c r="F3260" t="s">
        <v>268</v>
      </c>
      <c r="G3260" t="s">
        <v>269</v>
      </c>
    </row>
    <row r="3261" spans="1:7">
      <c r="A3261">
        <v>1996</v>
      </c>
      <c r="B3261" t="s">
        <v>239</v>
      </c>
      <c r="C3261" t="s">
        <v>226</v>
      </c>
      <c r="D3261" s="261">
        <v>5.7748517827172048</v>
      </c>
      <c r="E3261" t="s">
        <v>267</v>
      </c>
      <c r="F3261" t="s">
        <v>268</v>
      </c>
      <c r="G3261" t="s">
        <v>269</v>
      </c>
    </row>
    <row r="3262" spans="1:7">
      <c r="A3262">
        <v>1997</v>
      </c>
      <c r="B3262" t="s">
        <v>239</v>
      </c>
      <c r="C3262" t="s">
        <v>226</v>
      </c>
      <c r="D3262" s="261">
        <v>5.6483838802104724</v>
      </c>
      <c r="E3262" t="s">
        <v>267</v>
      </c>
      <c r="F3262" t="s">
        <v>268</v>
      </c>
      <c r="G3262" t="s">
        <v>269</v>
      </c>
    </row>
    <row r="3263" spans="1:7">
      <c r="A3263">
        <v>1998</v>
      </c>
      <c r="B3263" t="s">
        <v>239</v>
      </c>
      <c r="C3263" t="s">
        <v>226</v>
      </c>
      <c r="D3263" s="261">
        <v>6.3565421205512207</v>
      </c>
      <c r="E3263" t="s">
        <v>267</v>
      </c>
      <c r="F3263" t="s">
        <v>268</v>
      </c>
      <c r="G3263" t="s">
        <v>269</v>
      </c>
    </row>
    <row r="3264" spans="1:7">
      <c r="A3264">
        <v>1999</v>
      </c>
      <c r="B3264" t="s">
        <v>239</v>
      </c>
      <c r="C3264" t="s">
        <v>226</v>
      </c>
      <c r="D3264" s="261">
        <v>5.9205161398592896</v>
      </c>
      <c r="E3264" t="s">
        <v>267</v>
      </c>
      <c r="F3264" t="s">
        <v>268</v>
      </c>
      <c r="G3264" t="s">
        <v>269</v>
      </c>
    </row>
    <row r="3265" spans="1:7">
      <c r="A3265">
        <v>2000</v>
      </c>
      <c r="B3265" t="s">
        <v>239</v>
      </c>
      <c r="C3265" t="s">
        <v>226</v>
      </c>
      <c r="D3265" s="261">
        <v>4.5988916540800195</v>
      </c>
      <c r="E3265" t="s">
        <v>267</v>
      </c>
      <c r="F3265" t="s">
        <v>268</v>
      </c>
      <c r="G3265" t="s">
        <v>269</v>
      </c>
    </row>
    <row r="3266" spans="1:7">
      <c r="A3266">
        <v>2001</v>
      </c>
      <c r="B3266" t="s">
        <v>239</v>
      </c>
      <c r="C3266" t="s">
        <v>226</v>
      </c>
      <c r="D3266" s="261">
        <v>4.1023443952607757</v>
      </c>
      <c r="E3266" t="s">
        <v>267</v>
      </c>
      <c r="F3266" t="s">
        <v>268</v>
      </c>
      <c r="G3266" t="s">
        <v>269</v>
      </c>
    </row>
    <row r="3267" spans="1:7">
      <c r="A3267">
        <v>2002</v>
      </c>
      <c r="B3267" t="s">
        <v>239</v>
      </c>
      <c r="C3267" t="s">
        <v>226</v>
      </c>
      <c r="D3267" s="261">
        <v>4.0127416203015391</v>
      </c>
      <c r="E3267" t="s">
        <v>267</v>
      </c>
      <c r="F3267" t="s">
        <v>268</v>
      </c>
      <c r="G3267" t="s">
        <v>269</v>
      </c>
    </row>
    <row r="3268" spans="1:7">
      <c r="A3268">
        <v>2003</v>
      </c>
      <c r="B3268" t="s">
        <v>239</v>
      </c>
      <c r="C3268" t="s">
        <v>226</v>
      </c>
      <c r="D3268" s="261">
        <v>3.7609234254955708</v>
      </c>
      <c r="E3268" t="s">
        <v>267</v>
      </c>
      <c r="F3268" t="s">
        <v>268</v>
      </c>
      <c r="G3268" t="s">
        <v>269</v>
      </c>
    </row>
    <row r="3269" spans="1:7">
      <c r="A3269">
        <v>2004</v>
      </c>
      <c r="B3269" t="s">
        <v>239</v>
      </c>
      <c r="C3269" t="s">
        <v>226</v>
      </c>
      <c r="D3269" s="261">
        <v>4.5124711112049729</v>
      </c>
      <c r="E3269" t="s">
        <v>267</v>
      </c>
      <c r="F3269" t="s">
        <v>268</v>
      </c>
      <c r="G3269" t="s">
        <v>269</v>
      </c>
    </row>
    <row r="3270" spans="1:7">
      <c r="A3270">
        <v>2005</v>
      </c>
      <c r="B3270" t="s">
        <v>239</v>
      </c>
      <c r="C3270" t="s">
        <v>226</v>
      </c>
      <c r="D3270" s="261">
        <v>4.7908426437187446</v>
      </c>
      <c r="E3270" t="s">
        <v>267</v>
      </c>
      <c r="F3270" t="s">
        <v>268</v>
      </c>
      <c r="G3270" t="s">
        <v>269</v>
      </c>
    </row>
    <row r="3271" spans="1:7">
      <c r="A3271">
        <v>2006</v>
      </c>
      <c r="B3271" t="s">
        <v>239</v>
      </c>
      <c r="C3271" t="s">
        <v>226</v>
      </c>
      <c r="D3271" s="261">
        <v>4.677726241776579</v>
      </c>
      <c r="E3271" t="s">
        <v>267</v>
      </c>
      <c r="F3271" t="s">
        <v>268</v>
      </c>
      <c r="G3271" t="s">
        <v>269</v>
      </c>
    </row>
    <row r="3272" spans="1:7">
      <c r="A3272">
        <v>2007</v>
      </c>
      <c r="B3272" t="s">
        <v>239</v>
      </c>
      <c r="C3272" t="s">
        <v>226</v>
      </c>
      <c r="D3272" s="261">
        <v>4.9667031621435402</v>
      </c>
      <c r="E3272" t="s">
        <v>267</v>
      </c>
      <c r="F3272" t="s">
        <v>268</v>
      </c>
      <c r="G3272" t="s">
        <v>269</v>
      </c>
    </row>
    <row r="3273" spans="1:7">
      <c r="A3273">
        <v>2008</v>
      </c>
      <c r="B3273" t="s">
        <v>239</v>
      </c>
      <c r="C3273" t="s">
        <v>226</v>
      </c>
      <c r="D3273" s="261">
        <v>4.6774003271091189</v>
      </c>
      <c r="E3273" t="s">
        <v>267</v>
      </c>
      <c r="F3273" t="s">
        <v>268</v>
      </c>
      <c r="G3273" t="s">
        <v>269</v>
      </c>
    </row>
    <row r="3274" spans="1:7">
      <c r="A3274">
        <v>2009</v>
      </c>
      <c r="B3274" t="s">
        <v>239</v>
      </c>
      <c r="C3274" t="s">
        <v>226</v>
      </c>
      <c r="D3274" s="261">
        <v>4.0084369123002599</v>
      </c>
      <c r="E3274" t="s">
        <v>267</v>
      </c>
      <c r="F3274" t="s">
        <v>268</v>
      </c>
      <c r="G3274" t="s">
        <v>269</v>
      </c>
    </row>
    <row r="3275" spans="1:7">
      <c r="A3275">
        <v>2010</v>
      </c>
      <c r="B3275" t="s">
        <v>239</v>
      </c>
      <c r="C3275" t="s">
        <v>226</v>
      </c>
      <c r="D3275" s="261">
        <v>4.3705261631477716</v>
      </c>
      <c r="E3275" t="s">
        <v>267</v>
      </c>
      <c r="F3275" t="s">
        <v>268</v>
      </c>
      <c r="G3275" t="s">
        <v>269</v>
      </c>
    </row>
    <row r="3276" spans="1:7">
      <c r="A3276">
        <v>2011</v>
      </c>
      <c r="B3276" t="s">
        <v>239</v>
      </c>
      <c r="C3276" t="s">
        <v>226</v>
      </c>
      <c r="D3276" s="261">
        <v>4.3647392019563673</v>
      </c>
      <c r="E3276" t="s">
        <v>267</v>
      </c>
      <c r="F3276" t="s">
        <v>268</v>
      </c>
      <c r="G3276" t="s">
        <v>269</v>
      </c>
    </row>
    <row r="3277" spans="1:7">
      <c r="A3277">
        <v>2012</v>
      </c>
      <c r="B3277" t="s">
        <v>239</v>
      </c>
      <c r="C3277" t="s">
        <v>226</v>
      </c>
      <c r="D3277" s="261">
        <v>5.0393081430566085</v>
      </c>
      <c r="E3277" t="s">
        <v>267</v>
      </c>
      <c r="F3277" t="s">
        <v>268</v>
      </c>
      <c r="G3277" t="s">
        <v>269</v>
      </c>
    </row>
    <row r="3278" spans="1:7">
      <c r="A3278">
        <v>2013</v>
      </c>
      <c r="B3278" t="s">
        <v>239</v>
      </c>
      <c r="C3278" t="s">
        <v>226</v>
      </c>
      <c r="D3278" s="261">
        <v>4.6822846174457435</v>
      </c>
      <c r="E3278" t="s">
        <v>267</v>
      </c>
      <c r="F3278" t="s">
        <v>268</v>
      </c>
      <c r="G3278" t="s">
        <v>269</v>
      </c>
    </row>
    <row r="3279" spans="1:7">
      <c r="A3279">
        <v>2014</v>
      </c>
      <c r="B3279" t="s">
        <v>239</v>
      </c>
      <c r="C3279" t="s">
        <v>226</v>
      </c>
      <c r="D3279" s="261">
        <v>5.3331211672999137</v>
      </c>
      <c r="E3279" t="s">
        <v>267</v>
      </c>
      <c r="F3279" t="s">
        <v>268</v>
      </c>
      <c r="G3279" t="s">
        <v>269</v>
      </c>
    </row>
    <row r="3280" spans="1:7">
      <c r="A3280">
        <v>2015</v>
      </c>
      <c r="B3280" t="s">
        <v>239</v>
      </c>
      <c r="C3280" t="s">
        <v>226</v>
      </c>
      <c r="D3280" s="261">
        <v>3.1936469988413605</v>
      </c>
      <c r="E3280" t="s">
        <v>267</v>
      </c>
      <c r="F3280" t="s">
        <v>268</v>
      </c>
      <c r="G3280" t="s">
        <v>269</v>
      </c>
    </row>
    <row r="3281" spans="1:7">
      <c r="A3281">
        <v>2016</v>
      </c>
      <c r="B3281" t="s">
        <v>239</v>
      </c>
      <c r="C3281" t="s">
        <v>226</v>
      </c>
      <c r="D3281" s="261">
        <v>5.9689613241787276</v>
      </c>
      <c r="E3281" t="s">
        <v>267</v>
      </c>
      <c r="F3281" t="s">
        <v>268</v>
      </c>
      <c r="G3281" t="s">
        <v>269</v>
      </c>
    </row>
    <row r="3282" spans="1:7">
      <c r="A3282">
        <v>2017</v>
      </c>
      <c r="B3282" t="s">
        <v>239</v>
      </c>
      <c r="C3282" t="s">
        <v>226</v>
      </c>
      <c r="D3282" s="261">
        <v>5.1025667561946957</v>
      </c>
      <c r="E3282" t="s">
        <v>267</v>
      </c>
      <c r="F3282" t="s">
        <v>268</v>
      </c>
      <c r="G3282" t="s">
        <v>269</v>
      </c>
    </row>
    <row r="3283" spans="1:7">
      <c r="A3283">
        <v>2018</v>
      </c>
      <c r="B3283" t="s">
        <v>239</v>
      </c>
      <c r="C3283" t="s">
        <v>226</v>
      </c>
      <c r="D3283" s="261">
        <v>5.3891168866870283</v>
      </c>
      <c r="E3283" t="s">
        <v>267</v>
      </c>
      <c r="F3283" t="s">
        <v>268</v>
      </c>
      <c r="G3283" t="s">
        <v>269</v>
      </c>
    </row>
    <row r="3284" spans="1:7">
      <c r="A3284">
        <v>2019</v>
      </c>
      <c r="B3284" t="s">
        <v>239</v>
      </c>
      <c r="C3284" t="s">
        <v>226</v>
      </c>
      <c r="D3284" s="261">
        <v>4.9917914142136794</v>
      </c>
      <c r="E3284" t="s">
        <v>267</v>
      </c>
      <c r="F3284" t="s">
        <v>268</v>
      </c>
      <c r="G3284" t="s">
        <v>269</v>
      </c>
    </row>
    <row r="3285" spans="1:7">
      <c r="A3285">
        <v>2020</v>
      </c>
      <c r="B3285" t="s">
        <v>239</v>
      </c>
      <c r="C3285" t="s">
        <v>226</v>
      </c>
      <c r="D3285" s="261">
        <v>5.6565030278473598</v>
      </c>
      <c r="E3285" t="s">
        <v>267</v>
      </c>
      <c r="F3285" t="s">
        <v>268</v>
      </c>
      <c r="G3285" t="s">
        <v>269</v>
      </c>
    </row>
    <row r="3286" spans="1:7">
      <c r="A3286">
        <v>2021</v>
      </c>
      <c r="B3286" t="s">
        <v>239</v>
      </c>
      <c r="C3286" t="s">
        <v>226</v>
      </c>
      <c r="D3286" s="261">
        <v>6.226515373420856</v>
      </c>
      <c r="E3286" t="s">
        <v>267</v>
      </c>
      <c r="F3286" t="s">
        <v>268</v>
      </c>
      <c r="G3286" t="s">
        <v>269</v>
      </c>
    </row>
    <row r="3287" spans="1:7">
      <c r="A3287">
        <v>2022</v>
      </c>
      <c r="B3287" t="s">
        <v>239</v>
      </c>
      <c r="C3287" t="s">
        <v>226</v>
      </c>
      <c r="D3287" s="261">
        <v>5.6202120377626938</v>
      </c>
      <c r="E3287" t="s">
        <v>267</v>
      </c>
      <c r="F3287" t="s">
        <v>268</v>
      </c>
      <c r="G3287" t="s">
        <v>269</v>
      </c>
    </row>
    <row r="3288" spans="1:7">
      <c r="A3288">
        <v>1970</v>
      </c>
      <c r="B3288" t="s">
        <v>240</v>
      </c>
      <c r="C3288" t="s">
        <v>226</v>
      </c>
      <c r="D3288" s="261">
        <v>0.50279928993621126</v>
      </c>
      <c r="E3288" t="s">
        <v>267</v>
      </c>
      <c r="F3288" t="s">
        <v>268</v>
      </c>
      <c r="G3288" t="s">
        <v>269</v>
      </c>
    </row>
    <row r="3289" spans="1:7">
      <c r="A3289">
        <v>1971</v>
      </c>
      <c r="B3289" t="s">
        <v>240</v>
      </c>
      <c r="C3289" t="s">
        <v>226</v>
      </c>
      <c r="D3289" s="261">
        <v>0.56438137156230583</v>
      </c>
      <c r="E3289" t="s">
        <v>267</v>
      </c>
      <c r="F3289" t="s">
        <v>268</v>
      </c>
      <c r="G3289" t="s">
        <v>269</v>
      </c>
    </row>
    <row r="3290" spans="1:7">
      <c r="A3290">
        <v>1972</v>
      </c>
      <c r="B3290" t="s">
        <v>240</v>
      </c>
      <c r="C3290" t="s">
        <v>226</v>
      </c>
      <c r="D3290" s="261">
        <v>0.50358272668369097</v>
      </c>
      <c r="E3290" t="s">
        <v>267</v>
      </c>
      <c r="F3290" t="s">
        <v>268</v>
      </c>
      <c r="G3290" t="s">
        <v>269</v>
      </c>
    </row>
    <row r="3291" spans="1:7">
      <c r="A3291">
        <v>1973</v>
      </c>
      <c r="B3291" t="s">
        <v>240</v>
      </c>
      <c r="C3291" t="s">
        <v>226</v>
      </c>
      <c r="D3291" s="261">
        <v>0.55967419977443145</v>
      </c>
      <c r="E3291" t="s">
        <v>267</v>
      </c>
      <c r="F3291" t="s">
        <v>268</v>
      </c>
      <c r="G3291" t="s">
        <v>269</v>
      </c>
    </row>
    <row r="3292" spans="1:7">
      <c r="A3292">
        <v>1974</v>
      </c>
      <c r="B3292" t="s">
        <v>240</v>
      </c>
      <c r="C3292" t="s">
        <v>226</v>
      </c>
      <c r="D3292" s="261">
        <v>0.50642026803333107</v>
      </c>
      <c r="E3292" t="s">
        <v>267</v>
      </c>
      <c r="F3292" t="s">
        <v>268</v>
      </c>
      <c r="G3292" t="s">
        <v>269</v>
      </c>
    </row>
    <row r="3293" spans="1:7">
      <c r="A3293">
        <v>1975</v>
      </c>
      <c r="B3293" t="s">
        <v>240</v>
      </c>
      <c r="C3293" t="s">
        <v>226</v>
      </c>
      <c r="D3293" s="261">
        <v>0.63387553073763847</v>
      </c>
      <c r="E3293" t="s">
        <v>267</v>
      </c>
      <c r="F3293" t="s">
        <v>268</v>
      </c>
      <c r="G3293" t="s">
        <v>269</v>
      </c>
    </row>
    <row r="3294" spans="1:7">
      <c r="A3294">
        <v>1976</v>
      </c>
      <c r="B3294" t="s">
        <v>240</v>
      </c>
      <c r="C3294" t="s">
        <v>226</v>
      </c>
      <c r="D3294" s="261">
        <v>0.60127961107161687</v>
      </c>
      <c r="E3294" t="s">
        <v>267</v>
      </c>
      <c r="F3294" t="s">
        <v>268</v>
      </c>
      <c r="G3294" t="s">
        <v>269</v>
      </c>
    </row>
    <row r="3295" spans="1:7">
      <c r="A3295">
        <v>1977</v>
      </c>
      <c r="B3295" t="s">
        <v>240</v>
      </c>
      <c r="C3295" t="s">
        <v>226</v>
      </c>
      <c r="D3295" s="261">
        <v>0.66064593464372789</v>
      </c>
      <c r="E3295" t="s">
        <v>267</v>
      </c>
      <c r="F3295" t="s">
        <v>268</v>
      </c>
      <c r="G3295" t="s">
        <v>269</v>
      </c>
    </row>
    <row r="3296" spans="1:7">
      <c r="A3296">
        <v>1978</v>
      </c>
      <c r="B3296" t="s">
        <v>240</v>
      </c>
      <c r="C3296" t="s">
        <v>226</v>
      </c>
      <c r="D3296" s="261">
        <v>0.54718643130004274</v>
      </c>
      <c r="E3296" t="s">
        <v>267</v>
      </c>
      <c r="F3296" t="s">
        <v>268</v>
      </c>
      <c r="G3296" t="s">
        <v>269</v>
      </c>
    </row>
    <row r="3297" spans="1:7">
      <c r="A3297">
        <v>1979</v>
      </c>
      <c r="B3297" t="s">
        <v>240</v>
      </c>
      <c r="C3297" t="s">
        <v>226</v>
      </c>
      <c r="D3297" s="261">
        <v>0.59284213950003328</v>
      </c>
      <c r="E3297" t="s">
        <v>267</v>
      </c>
      <c r="F3297" t="s">
        <v>268</v>
      </c>
      <c r="G3297" t="s">
        <v>269</v>
      </c>
    </row>
    <row r="3298" spans="1:7">
      <c r="A3298">
        <v>1980</v>
      </c>
      <c r="B3298" t="s">
        <v>240</v>
      </c>
      <c r="C3298" t="s">
        <v>226</v>
      </c>
      <c r="D3298" s="261">
        <v>0.56509848709484201</v>
      </c>
      <c r="E3298" t="s">
        <v>267</v>
      </c>
      <c r="F3298" t="s">
        <v>268</v>
      </c>
      <c r="G3298" t="s">
        <v>269</v>
      </c>
    </row>
    <row r="3299" spans="1:7">
      <c r="A3299">
        <v>1981</v>
      </c>
      <c r="B3299" t="s">
        <v>240</v>
      </c>
      <c r="C3299" t="s">
        <v>226</v>
      </c>
      <c r="D3299" s="261">
        <v>0.5745082421135298</v>
      </c>
      <c r="E3299" t="s">
        <v>267</v>
      </c>
      <c r="F3299" t="s">
        <v>268</v>
      </c>
      <c r="G3299" t="s">
        <v>269</v>
      </c>
    </row>
    <row r="3300" spans="1:7">
      <c r="A3300">
        <v>1982</v>
      </c>
      <c r="B3300" t="s">
        <v>240</v>
      </c>
      <c r="C3300" t="s">
        <v>226</v>
      </c>
      <c r="D3300" s="261">
        <v>0.50078348660189165</v>
      </c>
      <c r="E3300" t="s">
        <v>267</v>
      </c>
      <c r="F3300" t="s">
        <v>268</v>
      </c>
      <c r="G3300" t="s">
        <v>269</v>
      </c>
    </row>
    <row r="3301" spans="1:7">
      <c r="A3301">
        <v>1983</v>
      </c>
      <c r="B3301" t="s">
        <v>240</v>
      </c>
      <c r="C3301" t="s">
        <v>226</v>
      </c>
      <c r="D3301" s="261">
        <v>0.5465946308722317</v>
      </c>
      <c r="E3301" t="s">
        <v>267</v>
      </c>
      <c r="F3301" t="s">
        <v>268</v>
      </c>
      <c r="G3301" t="s">
        <v>269</v>
      </c>
    </row>
    <row r="3302" spans="1:7">
      <c r="A3302">
        <v>1984</v>
      </c>
      <c r="B3302" t="s">
        <v>240</v>
      </c>
      <c r="C3302" t="s">
        <v>226</v>
      </c>
      <c r="D3302" s="261">
        <v>0.4950474365462792</v>
      </c>
      <c r="E3302" t="s">
        <v>267</v>
      </c>
      <c r="F3302" t="s">
        <v>268</v>
      </c>
      <c r="G3302" t="s">
        <v>269</v>
      </c>
    </row>
    <row r="3303" spans="1:7">
      <c r="A3303">
        <v>1985</v>
      </c>
      <c r="B3303" t="s">
        <v>240</v>
      </c>
      <c r="C3303" t="s">
        <v>226</v>
      </c>
      <c r="D3303" s="261">
        <v>0.51205496680298235</v>
      </c>
      <c r="E3303" t="s">
        <v>267</v>
      </c>
      <c r="F3303" t="s">
        <v>268</v>
      </c>
      <c r="G3303" t="s">
        <v>269</v>
      </c>
    </row>
    <row r="3304" spans="1:7">
      <c r="A3304">
        <v>1986</v>
      </c>
      <c r="B3304" t="s">
        <v>240</v>
      </c>
      <c r="C3304" t="s">
        <v>226</v>
      </c>
      <c r="D3304" s="261">
        <v>0.46356455047998968</v>
      </c>
      <c r="E3304" t="s">
        <v>267</v>
      </c>
      <c r="F3304" t="s">
        <v>268</v>
      </c>
      <c r="G3304" t="s">
        <v>269</v>
      </c>
    </row>
    <row r="3305" spans="1:7">
      <c r="A3305">
        <v>1987</v>
      </c>
      <c r="B3305" t="s">
        <v>240</v>
      </c>
      <c r="C3305" t="s">
        <v>226</v>
      </c>
      <c r="D3305" s="261">
        <v>0.51295693100121909</v>
      </c>
      <c r="E3305" t="s">
        <v>267</v>
      </c>
      <c r="F3305" t="s">
        <v>268</v>
      </c>
      <c r="G3305" t="s">
        <v>269</v>
      </c>
    </row>
    <row r="3306" spans="1:7">
      <c r="A3306">
        <v>1988</v>
      </c>
      <c r="B3306" t="s">
        <v>240</v>
      </c>
      <c r="C3306" t="s">
        <v>226</v>
      </c>
      <c r="D3306" s="261">
        <v>0.54979864818011526</v>
      </c>
      <c r="E3306" t="s">
        <v>267</v>
      </c>
      <c r="F3306" t="s">
        <v>268</v>
      </c>
      <c r="G3306" t="s">
        <v>269</v>
      </c>
    </row>
    <row r="3307" spans="1:7">
      <c r="A3307">
        <v>1989</v>
      </c>
      <c r="B3307" t="s">
        <v>240</v>
      </c>
      <c r="C3307" t="s">
        <v>226</v>
      </c>
      <c r="D3307" s="261">
        <v>0.70787500154619931</v>
      </c>
      <c r="E3307" t="s">
        <v>267</v>
      </c>
      <c r="F3307" t="s">
        <v>268</v>
      </c>
      <c r="G3307" t="s">
        <v>269</v>
      </c>
    </row>
    <row r="3308" spans="1:7">
      <c r="A3308">
        <v>1990</v>
      </c>
      <c r="B3308" t="s">
        <v>240</v>
      </c>
      <c r="C3308" t="s">
        <v>226</v>
      </c>
      <c r="D3308" s="261">
        <v>0.65856476140597764</v>
      </c>
      <c r="E3308" t="s">
        <v>267</v>
      </c>
      <c r="F3308" t="s">
        <v>268</v>
      </c>
      <c r="G3308" t="s">
        <v>269</v>
      </c>
    </row>
    <row r="3309" spans="1:7">
      <c r="A3309">
        <v>1991</v>
      </c>
      <c r="B3309" t="s">
        <v>240</v>
      </c>
      <c r="C3309" t="s">
        <v>226</v>
      </c>
      <c r="D3309" s="261">
        <v>0.54758980997502882</v>
      </c>
      <c r="E3309" t="s">
        <v>267</v>
      </c>
      <c r="F3309" t="s">
        <v>268</v>
      </c>
      <c r="G3309" t="s">
        <v>269</v>
      </c>
    </row>
    <row r="3310" spans="1:7">
      <c r="A3310">
        <v>1992</v>
      </c>
      <c r="B3310" t="s">
        <v>240</v>
      </c>
      <c r="C3310" t="s">
        <v>226</v>
      </c>
      <c r="D3310" s="261">
        <v>0.4763765989084992</v>
      </c>
      <c r="E3310" t="s">
        <v>267</v>
      </c>
      <c r="F3310" t="s">
        <v>268</v>
      </c>
      <c r="G3310" t="s">
        <v>269</v>
      </c>
    </row>
    <row r="3311" spans="1:7">
      <c r="A3311">
        <v>1993</v>
      </c>
      <c r="B3311" t="s">
        <v>240</v>
      </c>
      <c r="C3311" t="s">
        <v>226</v>
      </c>
      <c r="D3311" s="261">
        <v>0.5168008572361722</v>
      </c>
      <c r="E3311" t="s">
        <v>267</v>
      </c>
      <c r="F3311" t="s">
        <v>268</v>
      </c>
      <c r="G3311" t="s">
        <v>269</v>
      </c>
    </row>
    <row r="3312" spans="1:7">
      <c r="A3312">
        <v>1994</v>
      </c>
      <c r="B3312" t="s">
        <v>240</v>
      </c>
      <c r="C3312" t="s">
        <v>226</v>
      </c>
      <c r="D3312" s="261">
        <v>0.43575459428475988</v>
      </c>
      <c r="E3312" t="s">
        <v>267</v>
      </c>
      <c r="F3312" t="s">
        <v>268</v>
      </c>
      <c r="G3312" t="s">
        <v>269</v>
      </c>
    </row>
    <row r="3313" spans="1:7">
      <c r="A3313">
        <v>1995</v>
      </c>
      <c r="B3313" t="s">
        <v>240</v>
      </c>
      <c r="C3313" t="s">
        <v>226</v>
      </c>
      <c r="D3313" s="261">
        <v>0.41383617650258658</v>
      </c>
      <c r="E3313" t="s">
        <v>267</v>
      </c>
      <c r="F3313" t="s">
        <v>268</v>
      </c>
      <c r="G3313" t="s">
        <v>269</v>
      </c>
    </row>
    <row r="3314" spans="1:7">
      <c r="A3314">
        <v>1996</v>
      </c>
      <c r="B3314" t="s">
        <v>240</v>
      </c>
      <c r="C3314" t="s">
        <v>226</v>
      </c>
      <c r="D3314" s="261">
        <v>0.40701950479665666</v>
      </c>
      <c r="E3314" t="s">
        <v>267</v>
      </c>
      <c r="F3314" t="s">
        <v>268</v>
      </c>
      <c r="G3314" t="s">
        <v>269</v>
      </c>
    </row>
    <row r="3315" spans="1:7">
      <c r="A3315">
        <v>1997</v>
      </c>
      <c r="B3315" t="s">
        <v>240</v>
      </c>
      <c r="C3315" t="s">
        <v>226</v>
      </c>
      <c r="D3315" s="261">
        <v>0.50624525561353118</v>
      </c>
      <c r="E3315" t="s">
        <v>267</v>
      </c>
      <c r="F3315" t="s">
        <v>268</v>
      </c>
      <c r="G3315" t="s">
        <v>269</v>
      </c>
    </row>
    <row r="3316" spans="1:7">
      <c r="A3316">
        <v>1998</v>
      </c>
      <c r="B3316" t="s">
        <v>240</v>
      </c>
      <c r="C3316" t="s">
        <v>226</v>
      </c>
      <c r="D3316" s="261">
        <v>0.44469635115803202</v>
      </c>
      <c r="E3316" t="s">
        <v>267</v>
      </c>
      <c r="F3316" t="s">
        <v>268</v>
      </c>
      <c r="G3316" t="s">
        <v>269</v>
      </c>
    </row>
    <row r="3317" spans="1:7">
      <c r="A3317">
        <v>1999</v>
      </c>
      <c r="B3317" t="s">
        <v>240</v>
      </c>
      <c r="C3317" t="s">
        <v>226</v>
      </c>
      <c r="D3317" s="261">
        <v>0.39181832900696395</v>
      </c>
      <c r="E3317" t="s">
        <v>267</v>
      </c>
      <c r="F3317" t="s">
        <v>268</v>
      </c>
      <c r="G3317" t="s">
        <v>269</v>
      </c>
    </row>
    <row r="3318" spans="1:7">
      <c r="A3318">
        <v>2000</v>
      </c>
      <c r="B3318" t="s">
        <v>240</v>
      </c>
      <c r="C3318" t="s">
        <v>226</v>
      </c>
      <c r="D3318" s="261">
        <v>0.4806226203839552</v>
      </c>
      <c r="E3318" t="s">
        <v>267</v>
      </c>
      <c r="F3318" t="s">
        <v>268</v>
      </c>
      <c r="G3318" t="s">
        <v>269</v>
      </c>
    </row>
    <row r="3319" spans="1:7">
      <c r="A3319">
        <v>2001</v>
      </c>
      <c r="B3319" t="s">
        <v>240</v>
      </c>
      <c r="C3319" t="s">
        <v>226</v>
      </c>
      <c r="D3319" s="261">
        <v>0.50753860068475443</v>
      </c>
      <c r="E3319" t="s">
        <v>267</v>
      </c>
      <c r="F3319" t="s">
        <v>268</v>
      </c>
      <c r="G3319" t="s">
        <v>269</v>
      </c>
    </row>
    <row r="3320" spans="1:7">
      <c r="A3320">
        <v>2002</v>
      </c>
      <c r="B3320" t="s">
        <v>240</v>
      </c>
      <c r="C3320" t="s">
        <v>226</v>
      </c>
      <c r="D3320" s="261">
        <v>0.51293276490086326</v>
      </c>
      <c r="E3320" t="s">
        <v>267</v>
      </c>
      <c r="F3320" t="s">
        <v>268</v>
      </c>
      <c r="G3320" t="s">
        <v>269</v>
      </c>
    </row>
    <row r="3321" spans="1:7">
      <c r="A3321">
        <v>2003</v>
      </c>
      <c r="B3321" t="s">
        <v>240</v>
      </c>
      <c r="C3321" t="s">
        <v>226</v>
      </c>
      <c r="D3321" s="261">
        <v>0.35002240313493538</v>
      </c>
      <c r="E3321" t="s">
        <v>267</v>
      </c>
      <c r="F3321" t="s">
        <v>268</v>
      </c>
      <c r="G3321" t="s">
        <v>269</v>
      </c>
    </row>
    <row r="3322" spans="1:7">
      <c r="A3322">
        <v>2004</v>
      </c>
      <c r="B3322" t="s">
        <v>240</v>
      </c>
      <c r="C3322" t="s">
        <v>226</v>
      </c>
      <c r="D3322" s="261">
        <v>0.48506881562019633</v>
      </c>
      <c r="E3322" t="s">
        <v>267</v>
      </c>
      <c r="F3322" t="s">
        <v>268</v>
      </c>
      <c r="G3322" t="s">
        <v>269</v>
      </c>
    </row>
    <row r="3323" spans="1:7">
      <c r="A3323">
        <v>2005</v>
      </c>
      <c r="B3323" t="s">
        <v>240</v>
      </c>
      <c r="C3323" t="s">
        <v>226</v>
      </c>
      <c r="D3323" s="261">
        <v>0.50152865849715766</v>
      </c>
      <c r="E3323" t="s">
        <v>267</v>
      </c>
      <c r="F3323" t="s">
        <v>268</v>
      </c>
      <c r="G3323" t="s">
        <v>269</v>
      </c>
    </row>
    <row r="3324" spans="1:7">
      <c r="A3324">
        <v>2006</v>
      </c>
      <c r="B3324" t="s">
        <v>240</v>
      </c>
      <c r="C3324" t="s">
        <v>226</v>
      </c>
      <c r="D3324" s="261">
        <v>0.52358320687450288</v>
      </c>
      <c r="E3324" t="s">
        <v>267</v>
      </c>
      <c r="F3324" t="s">
        <v>268</v>
      </c>
      <c r="G3324" t="s">
        <v>269</v>
      </c>
    </row>
    <row r="3325" spans="1:7">
      <c r="A3325">
        <v>2007</v>
      </c>
      <c r="B3325" t="s">
        <v>240</v>
      </c>
      <c r="C3325" t="s">
        <v>226</v>
      </c>
      <c r="D3325" s="261">
        <v>0.51905351010634615</v>
      </c>
      <c r="E3325" t="s">
        <v>267</v>
      </c>
      <c r="F3325" t="s">
        <v>268</v>
      </c>
      <c r="G3325" t="s">
        <v>269</v>
      </c>
    </row>
    <row r="3326" spans="1:7">
      <c r="A3326">
        <v>2008</v>
      </c>
      <c r="B3326" t="s">
        <v>240</v>
      </c>
      <c r="C3326" t="s">
        <v>226</v>
      </c>
      <c r="D3326" s="261">
        <v>0.51007164793104642</v>
      </c>
      <c r="E3326" t="s">
        <v>267</v>
      </c>
      <c r="F3326" t="s">
        <v>268</v>
      </c>
      <c r="G3326" t="s">
        <v>269</v>
      </c>
    </row>
    <row r="3327" spans="1:7">
      <c r="A3327">
        <v>2009</v>
      </c>
      <c r="B3327" t="s">
        <v>240</v>
      </c>
      <c r="C3327" t="s">
        <v>226</v>
      </c>
      <c r="D3327" s="261">
        <v>0.45761846980167681</v>
      </c>
      <c r="E3327" t="s">
        <v>267</v>
      </c>
      <c r="F3327" t="s">
        <v>268</v>
      </c>
      <c r="G3327" t="s">
        <v>269</v>
      </c>
    </row>
    <row r="3328" spans="1:7">
      <c r="A3328">
        <v>2010</v>
      </c>
      <c r="B3328" t="s">
        <v>240</v>
      </c>
      <c r="C3328" t="s">
        <v>226</v>
      </c>
      <c r="D3328" s="261">
        <v>0.49620254200498137</v>
      </c>
      <c r="E3328" t="s">
        <v>267</v>
      </c>
      <c r="F3328" t="s">
        <v>268</v>
      </c>
      <c r="G3328" t="s">
        <v>269</v>
      </c>
    </row>
    <row r="3329" spans="1:7">
      <c r="A3329">
        <v>2011</v>
      </c>
      <c r="B3329" t="s">
        <v>240</v>
      </c>
      <c r="C3329" t="s">
        <v>226</v>
      </c>
      <c r="D3329" s="261">
        <v>0.41492519820202278</v>
      </c>
      <c r="E3329" t="s">
        <v>267</v>
      </c>
      <c r="F3329" t="s">
        <v>268</v>
      </c>
      <c r="G3329" t="s">
        <v>269</v>
      </c>
    </row>
    <row r="3330" spans="1:7">
      <c r="A3330">
        <v>2012</v>
      </c>
      <c r="B3330" t="s">
        <v>240</v>
      </c>
      <c r="C3330" t="s">
        <v>226</v>
      </c>
      <c r="D3330" s="261">
        <v>0.32639126610910402</v>
      </c>
      <c r="E3330" t="s">
        <v>267</v>
      </c>
      <c r="F3330" t="s">
        <v>268</v>
      </c>
      <c r="G3330" t="s">
        <v>269</v>
      </c>
    </row>
    <row r="3331" spans="1:7">
      <c r="A3331">
        <v>2013</v>
      </c>
      <c r="B3331" t="s">
        <v>240</v>
      </c>
      <c r="C3331" t="s">
        <v>226</v>
      </c>
      <c r="D3331" s="261">
        <v>0.47322663805999993</v>
      </c>
      <c r="E3331" t="s">
        <v>267</v>
      </c>
      <c r="F3331" t="s">
        <v>268</v>
      </c>
      <c r="G3331" t="s">
        <v>269</v>
      </c>
    </row>
    <row r="3332" spans="1:7">
      <c r="A3332">
        <v>2014</v>
      </c>
      <c r="B3332" t="s">
        <v>240</v>
      </c>
      <c r="C3332" t="s">
        <v>226</v>
      </c>
      <c r="D3332" s="261">
        <v>0.4995832263179269</v>
      </c>
      <c r="E3332" t="s">
        <v>267</v>
      </c>
      <c r="F3332" t="s">
        <v>268</v>
      </c>
      <c r="G3332" t="s">
        <v>269</v>
      </c>
    </row>
    <row r="3333" spans="1:7">
      <c r="A3333">
        <v>2015</v>
      </c>
      <c r="B3333" t="s">
        <v>240</v>
      </c>
      <c r="C3333" t="s">
        <v>226</v>
      </c>
      <c r="D3333" s="261">
        <v>0.49060449101366244</v>
      </c>
      <c r="E3333" t="s">
        <v>267</v>
      </c>
      <c r="F3333" t="s">
        <v>268</v>
      </c>
      <c r="G3333" t="s">
        <v>269</v>
      </c>
    </row>
    <row r="3334" spans="1:7">
      <c r="A3334">
        <v>2016</v>
      </c>
      <c r="B3334" t="s">
        <v>240</v>
      </c>
      <c r="C3334" t="s">
        <v>226</v>
      </c>
      <c r="D3334" s="261">
        <v>0.51585524191807719</v>
      </c>
      <c r="E3334" t="s">
        <v>267</v>
      </c>
      <c r="F3334" t="s">
        <v>268</v>
      </c>
      <c r="G3334" t="s">
        <v>269</v>
      </c>
    </row>
    <row r="3335" spans="1:7">
      <c r="A3335">
        <v>2017</v>
      </c>
      <c r="B3335" t="s">
        <v>240</v>
      </c>
      <c r="C3335" t="s">
        <v>226</v>
      </c>
      <c r="D3335" s="261">
        <v>0.53486886327451477</v>
      </c>
      <c r="E3335" t="s">
        <v>267</v>
      </c>
      <c r="F3335" t="s">
        <v>268</v>
      </c>
      <c r="G3335" t="s">
        <v>269</v>
      </c>
    </row>
    <row r="3336" spans="1:7">
      <c r="A3336">
        <v>2018</v>
      </c>
      <c r="B3336" t="s">
        <v>240</v>
      </c>
      <c r="C3336" t="s">
        <v>226</v>
      </c>
      <c r="D3336" s="261">
        <v>0.5437239087764083</v>
      </c>
      <c r="E3336" t="s">
        <v>267</v>
      </c>
      <c r="F3336" t="s">
        <v>268</v>
      </c>
      <c r="G3336" t="s">
        <v>269</v>
      </c>
    </row>
    <row r="3337" spans="1:7">
      <c r="A3337">
        <v>2019</v>
      </c>
      <c r="B3337" t="s">
        <v>240</v>
      </c>
      <c r="C3337" t="s">
        <v>226</v>
      </c>
      <c r="D3337" s="261">
        <v>0.53839487530770547</v>
      </c>
      <c r="E3337" t="s">
        <v>267</v>
      </c>
      <c r="F3337" t="s">
        <v>268</v>
      </c>
      <c r="G3337" t="s">
        <v>269</v>
      </c>
    </row>
    <row r="3338" spans="1:7">
      <c r="A3338">
        <v>2020</v>
      </c>
      <c r="B3338" t="s">
        <v>240</v>
      </c>
      <c r="C3338" t="s">
        <v>226</v>
      </c>
      <c r="D3338" s="261">
        <v>0.74298053720717927</v>
      </c>
      <c r="E3338" t="s">
        <v>267</v>
      </c>
      <c r="F3338" t="s">
        <v>268</v>
      </c>
      <c r="G3338" t="s">
        <v>269</v>
      </c>
    </row>
    <row r="3339" spans="1:7">
      <c r="A3339">
        <v>2021</v>
      </c>
      <c r="B3339" t="s">
        <v>240</v>
      </c>
      <c r="C3339" t="s">
        <v>226</v>
      </c>
      <c r="D3339" s="261">
        <v>0.76694638561995487</v>
      </c>
      <c r="E3339" t="s">
        <v>267</v>
      </c>
      <c r="F3339" t="s">
        <v>268</v>
      </c>
      <c r="G3339" t="s">
        <v>269</v>
      </c>
    </row>
    <row r="3340" spans="1:7">
      <c r="A3340">
        <v>2022</v>
      </c>
      <c r="B3340" t="s">
        <v>240</v>
      </c>
      <c r="C3340" t="s">
        <v>226</v>
      </c>
      <c r="D3340" s="261">
        <v>0.76105800345360752</v>
      </c>
      <c r="E3340" t="s">
        <v>267</v>
      </c>
      <c r="F3340" t="s">
        <v>268</v>
      </c>
      <c r="G3340" t="s">
        <v>269</v>
      </c>
    </row>
    <row r="3341" spans="1:7">
      <c r="A3341">
        <v>1980</v>
      </c>
      <c r="B3341" t="s">
        <v>257</v>
      </c>
      <c r="C3341" t="s">
        <v>243</v>
      </c>
      <c r="D3341" s="261">
        <v>0.49373738615704826</v>
      </c>
      <c r="E3341" t="s">
        <v>267</v>
      </c>
      <c r="F3341" t="s">
        <v>268</v>
      </c>
      <c r="G3341" t="s">
        <v>269</v>
      </c>
    </row>
    <row r="3342" spans="1:7">
      <c r="A3342">
        <v>1981</v>
      </c>
      <c r="B3342" t="s">
        <v>257</v>
      </c>
      <c r="C3342" t="s">
        <v>243</v>
      </c>
      <c r="D3342" s="261">
        <v>0.31195715888435682</v>
      </c>
      <c r="E3342" t="s">
        <v>267</v>
      </c>
      <c r="F3342" t="s">
        <v>268</v>
      </c>
      <c r="G3342" t="s">
        <v>269</v>
      </c>
    </row>
    <row r="3343" spans="1:7">
      <c r="A3343">
        <v>1982</v>
      </c>
      <c r="B3343" t="s">
        <v>257</v>
      </c>
      <c r="C3343" t="s">
        <v>243</v>
      </c>
      <c r="D3343" s="261">
        <v>0.51535798577015168</v>
      </c>
      <c r="E3343" t="s">
        <v>267</v>
      </c>
      <c r="F3343" t="s">
        <v>268</v>
      </c>
      <c r="G3343" t="s">
        <v>269</v>
      </c>
    </row>
    <row r="3344" spans="1:7">
      <c r="A3344">
        <v>1983</v>
      </c>
      <c r="B3344" t="s">
        <v>257</v>
      </c>
      <c r="C3344" t="s">
        <v>243</v>
      </c>
      <c r="D3344" s="261">
        <v>0.53040404255954798</v>
      </c>
      <c r="E3344" t="s">
        <v>267</v>
      </c>
      <c r="F3344" t="s">
        <v>268</v>
      </c>
      <c r="G3344" t="s">
        <v>269</v>
      </c>
    </row>
    <row r="3345" spans="1:7">
      <c r="A3345">
        <v>1984</v>
      </c>
      <c r="B3345" t="s">
        <v>257</v>
      </c>
      <c r="C3345" t="s">
        <v>243</v>
      </c>
      <c r="D3345" s="261">
        <v>0.35391202802646943</v>
      </c>
      <c r="E3345" t="s">
        <v>267</v>
      </c>
      <c r="F3345" t="s">
        <v>268</v>
      </c>
      <c r="G3345" t="s">
        <v>269</v>
      </c>
    </row>
    <row r="3346" spans="1:7">
      <c r="A3346">
        <v>1985</v>
      </c>
      <c r="B3346" t="s">
        <v>257</v>
      </c>
      <c r="C3346" t="s">
        <v>243</v>
      </c>
      <c r="D3346" s="261">
        <v>0.45248639219008158</v>
      </c>
      <c r="E3346" t="s">
        <v>267</v>
      </c>
      <c r="F3346" t="s">
        <v>268</v>
      </c>
      <c r="G3346" t="s">
        <v>269</v>
      </c>
    </row>
    <row r="3347" spans="1:7">
      <c r="A3347">
        <v>1986</v>
      </c>
      <c r="B3347" t="s">
        <v>257</v>
      </c>
      <c r="C3347" t="s">
        <v>243</v>
      </c>
      <c r="D3347" s="261">
        <v>0.50566172590182445</v>
      </c>
      <c r="E3347" t="s">
        <v>267</v>
      </c>
      <c r="F3347" t="s">
        <v>268</v>
      </c>
      <c r="G3347" t="s">
        <v>269</v>
      </c>
    </row>
    <row r="3348" spans="1:7">
      <c r="A3348">
        <v>1987</v>
      </c>
      <c r="B3348" t="s">
        <v>257</v>
      </c>
      <c r="C3348" t="s">
        <v>243</v>
      </c>
      <c r="D3348" s="261">
        <v>0.36922414787235786</v>
      </c>
      <c r="E3348" t="s">
        <v>267</v>
      </c>
      <c r="F3348" t="s">
        <v>268</v>
      </c>
      <c r="G3348" t="s">
        <v>269</v>
      </c>
    </row>
    <row r="3349" spans="1:7">
      <c r="A3349">
        <v>1988</v>
      </c>
      <c r="B3349" t="s">
        <v>257</v>
      </c>
      <c r="C3349" t="s">
        <v>243</v>
      </c>
      <c r="D3349" s="261">
        <v>0.32100391395023292</v>
      </c>
      <c r="E3349" t="s">
        <v>267</v>
      </c>
      <c r="F3349" t="s">
        <v>268</v>
      </c>
      <c r="G3349" t="s">
        <v>269</v>
      </c>
    </row>
    <row r="3350" spans="1:7">
      <c r="A3350">
        <v>1989</v>
      </c>
      <c r="B3350" t="s">
        <v>257</v>
      </c>
      <c r="C3350" t="s">
        <v>243</v>
      </c>
      <c r="D3350" s="261">
        <v>0.40413759086608819</v>
      </c>
      <c r="E3350" t="s">
        <v>267</v>
      </c>
      <c r="F3350" t="s">
        <v>268</v>
      </c>
      <c r="G3350" t="s">
        <v>269</v>
      </c>
    </row>
    <row r="3351" spans="1:7">
      <c r="A3351">
        <v>1990</v>
      </c>
      <c r="B3351" t="s">
        <v>257</v>
      </c>
      <c r="C3351" t="s">
        <v>243</v>
      </c>
      <c r="D3351" s="261">
        <v>0.59251506804407272</v>
      </c>
      <c r="E3351" t="s">
        <v>267</v>
      </c>
      <c r="F3351" t="s">
        <v>268</v>
      </c>
      <c r="G3351" t="s">
        <v>269</v>
      </c>
    </row>
    <row r="3352" spans="1:7">
      <c r="A3352">
        <v>1991</v>
      </c>
      <c r="B3352" t="s">
        <v>257</v>
      </c>
      <c r="C3352" t="s">
        <v>243</v>
      </c>
      <c r="D3352" s="261">
        <v>0.5405795337938325</v>
      </c>
      <c r="E3352" t="s">
        <v>267</v>
      </c>
      <c r="F3352" t="s">
        <v>268</v>
      </c>
      <c r="G3352" t="s">
        <v>269</v>
      </c>
    </row>
    <row r="3353" spans="1:7">
      <c r="A3353">
        <v>1992</v>
      </c>
      <c r="B3353" t="s">
        <v>257</v>
      </c>
      <c r="C3353" t="s">
        <v>243</v>
      </c>
      <c r="D3353" s="261">
        <v>0.55886236346508655</v>
      </c>
      <c r="E3353" t="s">
        <v>267</v>
      </c>
      <c r="F3353" t="s">
        <v>268</v>
      </c>
      <c r="G3353" t="s">
        <v>269</v>
      </c>
    </row>
    <row r="3354" spans="1:7">
      <c r="A3354">
        <v>1993</v>
      </c>
      <c r="B3354" t="s">
        <v>257</v>
      </c>
      <c r="C3354" t="s">
        <v>243</v>
      </c>
      <c r="D3354" s="261">
        <v>0.58491947513016107</v>
      </c>
      <c r="E3354" t="s">
        <v>267</v>
      </c>
      <c r="F3354" t="s">
        <v>268</v>
      </c>
      <c r="G3354" t="s">
        <v>269</v>
      </c>
    </row>
    <row r="3355" spans="1:7">
      <c r="A3355">
        <v>1994</v>
      </c>
      <c r="B3355" t="s">
        <v>257</v>
      </c>
      <c r="C3355" t="s">
        <v>243</v>
      </c>
      <c r="D3355" s="261">
        <v>0.61170081917429675</v>
      </c>
      <c r="E3355" t="s">
        <v>267</v>
      </c>
      <c r="F3355" t="s">
        <v>268</v>
      </c>
      <c r="G3355" t="s">
        <v>269</v>
      </c>
    </row>
    <row r="3356" spans="1:7">
      <c r="A3356">
        <v>1995</v>
      </c>
      <c r="B3356" t="s">
        <v>257</v>
      </c>
      <c r="C3356" t="s">
        <v>243</v>
      </c>
      <c r="D3356" s="261">
        <v>0.56132970434091001</v>
      </c>
      <c r="E3356" t="s">
        <v>267</v>
      </c>
      <c r="F3356" t="s">
        <v>268</v>
      </c>
      <c r="G3356" t="s">
        <v>269</v>
      </c>
    </row>
    <row r="3357" spans="1:7">
      <c r="A3357">
        <v>1996</v>
      </c>
      <c r="B3357" t="s">
        <v>257</v>
      </c>
      <c r="C3357" t="s">
        <v>243</v>
      </c>
      <c r="D3357" s="261">
        <v>0.55238403289983573</v>
      </c>
      <c r="E3357" t="s">
        <v>267</v>
      </c>
      <c r="F3357" t="s">
        <v>268</v>
      </c>
      <c r="G3357" t="s">
        <v>269</v>
      </c>
    </row>
    <row r="3358" spans="1:7">
      <c r="A3358">
        <v>1997</v>
      </c>
      <c r="B3358" t="s">
        <v>257</v>
      </c>
      <c r="C3358" t="s">
        <v>243</v>
      </c>
      <c r="D3358" s="261">
        <v>0.54476487659025619</v>
      </c>
      <c r="E3358" t="s">
        <v>267</v>
      </c>
      <c r="F3358" t="s">
        <v>268</v>
      </c>
      <c r="G3358" t="s">
        <v>269</v>
      </c>
    </row>
    <row r="3359" spans="1:7">
      <c r="A3359">
        <v>1998</v>
      </c>
      <c r="B3359" t="s">
        <v>257</v>
      </c>
      <c r="C3359" t="s">
        <v>243</v>
      </c>
      <c r="D3359" s="261">
        <v>0.61237000162975563</v>
      </c>
      <c r="E3359" t="s">
        <v>267</v>
      </c>
      <c r="F3359" t="s">
        <v>268</v>
      </c>
      <c r="G3359" t="s">
        <v>269</v>
      </c>
    </row>
    <row r="3360" spans="1:7">
      <c r="A3360">
        <v>1999</v>
      </c>
      <c r="B3360" t="s">
        <v>257</v>
      </c>
      <c r="C3360" t="s">
        <v>243</v>
      </c>
      <c r="D3360" s="261">
        <v>0.5821720474766825</v>
      </c>
      <c r="E3360" t="s">
        <v>267</v>
      </c>
      <c r="F3360" t="s">
        <v>268</v>
      </c>
      <c r="G3360" t="s">
        <v>269</v>
      </c>
    </row>
    <row r="3361" spans="1:7">
      <c r="A3361">
        <v>2000</v>
      </c>
      <c r="B3361" t="s">
        <v>257</v>
      </c>
      <c r="C3361" t="s">
        <v>243</v>
      </c>
      <c r="D3361" s="261">
        <v>0.49039294868860372</v>
      </c>
      <c r="E3361" t="s">
        <v>267</v>
      </c>
      <c r="F3361" t="s">
        <v>268</v>
      </c>
      <c r="G3361" t="s">
        <v>269</v>
      </c>
    </row>
    <row r="3362" spans="1:7">
      <c r="A3362">
        <v>2001</v>
      </c>
      <c r="B3362" t="s">
        <v>257</v>
      </c>
      <c r="C3362" t="s">
        <v>243</v>
      </c>
      <c r="D3362" s="261">
        <v>0.52891681769793608</v>
      </c>
      <c r="E3362" t="s">
        <v>267</v>
      </c>
      <c r="F3362" t="s">
        <v>268</v>
      </c>
      <c r="G3362" t="s">
        <v>269</v>
      </c>
    </row>
    <row r="3363" spans="1:7">
      <c r="A3363">
        <v>2002</v>
      </c>
      <c r="B3363" t="s">
        <v>257</v>
      </c>
      <c r="C3363" t="s">
        <v>243</v>
      </c>
      <c r="D3363" s="261">
        <v>0.48938796615334618</v>
      </c>
      <c r="E3363" t="s">
        <v>267</v>
      </c>
      <c r="F3363" t="s">
        <v>268</v>
      </c>
      <c r="G3363" t="s">
        <v>269</v>
      </c>
    </row>
    <row r="3364" spans="1:7">
      <c r="A3364">
        <v>2003</v>
      </c>
      <c r="B3364" t="s">
        <v>257</v>
      </c>
      <c r="C3364" t="s">
        <v>243</v>
      </c>
      <c r="D3364" s="261">
        <v>0.58481689300248552</v>
      </c>
      <c r="E3364" t="s">
        <v>267</v>
      </c>
      <c r="F3364" t="s">
        <v>268</v>
      </c>
      <c r="G3364" t="s">
        <v>269</v>
      </c>
    </row>
    <row r="3365" spans="1:7">
      <c r="A3365">
        <v>2004</v>
      </c>
      <c r="B3365" t="s">
        <v>257</v>
      </c>
      <c r="C3365" t="s">
        <v>243</v>
      </c>
      <c r="D3365" s="261">
        <v>0.49242824853822803</v>
      </c>
      <c r="E3365" t="s">
        <v>267</v>
      </c>
      <c r="F3365" t="s">
        <v>268</v>
      </c>
      <c r="G3365" t="s">
        <v>269</v>
      </c>
    </row>
    <row r="3366" spans="1:7">
      <c r="A3366">
        <v>2005</v>
      </c>
      <c r="B3366" t="s">
        <v>257</v>
      </c>
      <c r="C3366" t="s">
        <v>243</v>
      </c>
      <c r="D3366" s="261">
        <v>0.6586142670798697</v>
      </c>
      <c r="E3366" t="s">
        <v>267</v>
      </c>
      <c r="F3366" t="s">
        <v>268</v>
      </c>
      <c r="G3366" t="s">
        <v>269</v>
      </c>
    </row>
    <row r="3367" spans="1:7">
      <c r="A3367">
        <v>2006</v>
      </c>
      <c r="B3367" t="s">
        <v>257</v>
      </c>
      <c r="C3367" t="s">
        <v>243</v>
      </c>
      <c r="D3367" s="261">
        <v>0.40412791911057622</v>
      </c>
      <c r="E3367" t="s">
        <v>267</v>
      </c>
      <c r="F3367" t="s">
        <v>268</v>
      </c>
      <c r="G3367" t="s">
        <v>269</v>
      </c>
    </row>
    <row r="3368" spans="1:7">
      <c r="A3368">
        <v>2007</v>
      </c>
      <c r="B3368" t="s">
        <v>257</v>
      </c>
      <c r="C3368" t="s">
        <v>243</v>
      </c>
      <c r="D3368" s="261">
        <v>0.48577432053637903</v>
      </c>
      <c r="E3368" t="s">
        <v>267</v>
      </c>
      <c r="F3368" t="s">
        <v>268</v>
      </c>
      <c r="G3368" t="s">
        <v>269</v>
      </c>
    </row>
    <row r="3369" spans="1:7">
      <c r="A3369">
        <v>2008</v>
      </c>
      <c r="B3369" t="s">
        <v>257</v>
      </c>
      <c r="C3369" t="s">
        <v>243</v>
      </c>
      <c r="D3369" s="261">
        <v>0.65280605430694083</v>
      </c>
      <c r="E3369" t="s">
        <v>267</v>
      </c>
      <c r="F3369" t="s">
        <v>268</v>
      </c>
      <c r="G3369" t="s">
        <v>269</v>
      </c>
    </row>
    <row r="3370" spans="1:7">
      <c r="A3370">
        <v>2009</v>
      </c>
      <c r="B3370" t="s">
        <v>257</v>
      </c>
      <c r="C3370" t="s">
        <v>243</v>
      </c>
      <c r="D3370" s="261">
        <v>0.46453043690176782</v>
      </c>
      <c r="E3370" t="s">
        <v>267</v>
      </c>
      <c r="F3370" t="s">
        <v>268</v>
      </c>
      <c r="G3370" t="s">
        <v>269</v>
      </c>
    </row>
    <row r="3371" spans="1:7">
      <c r="A3371">
        <v>2010</v>
      </c>
      <c r="B3371" t="s">
        <v>257</v>
      </c>
      <c r="C3371" t="s">
        <v>243</v>
      </c>
      <c r="D3371" s="261">
        <v>0.50754305330315963</v>
      </c>
      <c r="E3371" t="s">
        <v>267</v>
      </c>
      <c r="F3371" t="s">
        <v>268</v>
      </c>
      <c r="G3371" t="s">
        <v>269</v>
      </c>
    </row>
    <row r="3372" spans="1:7">
      <c r="A3372">
        <v>2011</v>
      </c>
      <c r="B3372" t="s">
        <v>257</v>
      </c>
      <c r="C3372" t="s">
        <v>243</v>
      </c>
      <c r="D3372" s="261">
        <v>0.43145194972560302</v>
      </c>
      <c r="E3372" t="s">
        <v>267</v>
      </c>
      <c r="F3372" t="s">
        <v>268</v>
      </c>
      <c r="G3372" t="s">
        <v>269</v>
      </c>
    </row>
    <row r="3373" spans="1:7">
      <c r="A3373">
        <v>2012</v>
      </c>
      <c r="B3373" t="s">
        <v>257</v>
      </c>
      <c r="C3373" t="s">
        <v>243</v>
      </c>
      <c r="D3373" s="261">
        <v>0.30906403104226288</v>
      </c>
      <c r="E3373" t="s">
        <v>267</v>
      </c>
      <c r="F3373" t="s">
        <v>268</v>
      </c>
      <c r="G3373" t="s">
        <v>269</v>
      </c>
    </row>
    <row r="3374" spans="1:7">
      <c r="A3374">
        <v>2013</v>
      </c>
      <c r="B3374" t="s">
        <v>257</v>
      </c>
      <c r="C3374" t="s">
        <v>243</v>
      </c>
      <c r="D3374" s="261">
        <v>0.36625272886747673</v>
      </c>
      <c r="E3374" t="s">
        <v>267</v>
      </c>
      <c r="F3374" t="s">
        <v>268</v>
      </c>
      <c r="G3374" t="s">
        <v>269</v>
      </c>
    </row>
    <row r="3375" spans="1:7">
      <c r="A3375">
        <v>2014</v>
      </c>
      <c r="B3375" t="s">
        <v>257</v>
      </c>
      <c r="C3375" t="s">
        <v>243</v>
      </c>
      <c r="D3375" s="261">
        <v>0.46229665902858535</v>
      </c>
      <c r="E3375" t="s">
        <v>267</v>
      </c>
      <c r="F3375" t="s">
        <v>268</v>
      </c>
      <c r="G3375" t="s">
        <v>269</v>
      </c>
    </row>
    <row r="3376" spans="1:7">
      <c r="A3376">
        <v>2015</v>
      </c>
      <c r="B3376" t="s">
        <v>257</v>
      </c>
      <c r="C3376" t="s">
        <v>243</v>
      </c>
      <c r="D3376" s="261">
        <v>0.55038151732307861</v>
      </c>
      <c r="E3376" t="s">
        <v>267</v>
      </c>
      <c r="F3376" t="s">
        <v>268</v>
      </c>
      <c r="G3376" t="s">
        <v>269</v>
      </c>
    </row>
    <row r="3377" spans="1:7">
      <c r="A3377">
        <v>2016</v>
      </c>
      <c r="B3377" t="s">
        <v>257</v>
      </c>
      <c r="C3377" t="s">
        <v>243</v>
      </c>
      <c r="D3377" s="261">
        <v>0.34379556227391306</v>
      </c>
      <c r="E3377" t="s">
        <v>267</v>
      </c>
      <c r="F3377" t="s">
        <v>268</v>
      </c>
      <c r="G3377" t="s">
        <v>269</v>
      </c>
    </row>
    <row r="3378" spans="1:7">
      <c r="A3378">
        <v>2017</v>
      </c>
      <c r="B3378" t="s">
        <v>257</v>
      </c>
      <c r="C3378" t="s">
        <v>243</v>
      </c>
      <c r="D3378" s="261">
        <v>0.27916157608148451</v>
      </c>
      <c r="E3378" t="s">
        <v>267</v>
      </c>
      <c r="F3378" t="s">
        <v>268</v>
      </c>
      <c r="G3378" t="s">
        <v>269</v>
      </c>
    </row>
    <row r="3379" spans="1:7">
      <c r="A3379">
        <v>2018</v>
      </c>
      <c r="B3379" t="s">
        <v>257</v>
      </c>
      <c r="C3379" t="s">
        <v>243</v>
      </c>
      <c r="D3379" s="261">
        <v>0.44890289071461104</v>
      </c>
      <c r="E3379" t="s">
        <v>267</v>
      </c>
      <c r="F3379" t="s">
        <v>268</v>
      </c>
      <c r="G3379" t="s">
        <v>269</v>
      </c>
    </row>
    <row r="3380" spans="1:7">
      <c r="A3380">
        <v>2019</v>
      </c>
      <c r="B3380" t="s">
        <v>257</v>
      </c>
      <c r="C3380" t="s">
        <v>243</v>
      </c>
      <c r="D3380" s="261">
        <v>0.21818702607684398</v>
      </c>
      <c r="E3380" t="s">
        <v>267</v>
      </c>
      <c r="F3380" t="s">
        <v>268</v>
      </c>
      <c r="G3380" t="s">
        <v>269</v>
      </c>
    </row>
    <row r="3381" spans="1:7">
      <c r="A3381">
        <v>2020</v>
      </c>
      <c r="B3381" t="s">
        <v>257</v>
      </c>
      <c r="C3381" t="s">
        <v>243</v>
      </c>
      <c r="D3381" s="261">
        <v>0.41041424362573903</v>
      </c>
      <c r="E3381" t="s">
        <v>267</v>
      </c>
      <c r="F3381" t="s">
        <v>268</v>
      </c>
      <c r="G3381" t="s">
        <v>269</v>
      </c>
    </row>
    <row r="3382" spans="1:7">
      <c r="A3382">
        <v>2021</v>
      </c>
      <c r="B3382" t="s">
        <v>257</v>
      </c>
      <c r="C3382" t="s">
        <v>243</v>
      </c>
      <c r="D3382" s="261">
        <v>0.47013879590375879</v>
      </c>
      <c r="E3382" t="s">
        <v>267</v>
      </c>
      <c r="F3382" t="s">
        <v>268</v>
      </c>
      <c r="G3382" t="s">
        <v>269</v>
      </c>
    </row>
    <row r="3383" spans="1:7">
      <c r="A3383">
        <v>2022</v>
      </c>
      <c r="B3383" t="s">
        <v>257</v>
      </c>
      <c r="C3383" t="s">
        <v>243</v>
      </c>
      <c r="D3383" s="261">
        <v>0.52343884082433167</v>
      </c>
      <c r="E3383" t="s">
        <v>267</v>
      </c>
      <c r="F3383" t="s">
        <v>268</v>
      </c>
      <c r="G3383" t="s">
        <v>269</v>
      </c>
    </row>
    <row r="3384" spans="1:7">
      <c r="A3384">
        <v>1990</v>
      </c>
      <c r="B3384" t="s">
        <v>258</v>
      </c>
      <c r="C3384" t="s">
        <v>243</v>
      </c>
      <c r="D3384" s="261">
        <v>0.17785001119408947</v>
      </c>
      <c r="E3384" t="s">
        <v>267</v>
      </c>
      <c r="F3384" t="s">
        <v>268</v>
      </c>
      <c r="G3384" t="s">
        <v>269</v>
      </c>
    </row>
    <row r="3385" spans="1:7">
      <c r="A3385">
        <v>1991</v>
      </c>
      <c r="B3385" t="s">
        <v>258</v>
      </c>
      <c r="C3385" t="s">
        <v>243</v>
      </c>
      <c r="D3385" s="261">
        <v>0.14588304907827834</v>
      </c>
      <c r="E3385" t="s">
        <v>267</v>
      </c>
      <c r="F3385" t="s">
        <v>268</v>
      </c>
      <c r="G3385" t="s">
        <v>269</v>
      </c>
    </row>
    <row r="3386" spans="1:7">
      <c r="A3386">
        <v>1992</v>
      </c>
      <c r="B3386" t="s">
        <v>258</v>
      </c>
      <c r="C3386" t="s">
        <v>243</v>
      </c>
      <c r="D3386" s="261">
        <v>0.14302035859148127</v>
      </c>
      <c r="E3386" t="s">
        <v>267</v>
      </c>
      <c r="F3386" t="s">
        <v>268</v>
      </c>
      <c r="G3386" t="s">
        <v>269</v>
      </c>
    </row>
    <row r="3387" spans="1:7">
      <c r="A3387">
        <v>1993</v>
      </c>
      <c r="B3387" t="s">
        <v>258</v>
      </c>
      <c r="C3387" t="s">
        <v>243</v>
      </c>
      <c r="D3387" s="261">
        <v>0.128351766536666</v>
      </c>
      <c r="E3387" t="s">
        <v>267</v>
      </c>
      <c r="F3387" t="s">
        <v>268</v>
      </c>
      <c r="G3387" t="s">
        <v>269</v>
      </c>
    </row>
    <row r="3388" spans="1:7">
      <c r="A3388">
        <v>1994</v>
      </c>
      <c r="B3388" t="s">
        <v>258</v>
      </c>
      <c r="C3388" t="s">
        <v>243</v>
      </c>
      <c r="D3388" s="261">
        <v>0.19744004615921901</v>
      </c>
      <c r="E3388" t="s">
        <v>267</v>
      </c>
      <c r="F3388" t="s">
        <v>268</v>
      </c>
      <c r="G3388" t="s">
        <v>269</v>
      </c>
    </row>
    <row r="3389" spans="1:7">
      <c r="A3389">
        <v>1995</v>
      </c>
      <c r="B3389" t="s">
        <v>258</v>
      </c>
      <c r="C3389" t="s">
        <v>243</v>
      </c>
      <c r="D3389" s="261">
        <v>0.16248602362721659</v>
      </c>
      <c r="E3389" t="s">
        <v>267</v>
      </c>
      <c r="F3389" t="s">
        <v>268</v>
      </c>
      <c r="G3389" t="s">
        <v>269</v>
      </c>
    </row>
    <row r="3390" spans="1:7">
      <c r="A3390">
        <v>1996</v>
      </c>
      <c r="B3390" t="s">
        <v>258</v>
      </c>
      <c r="C3390" t="s">
        <v>243</v>
      </c>
      <c r="D3390" s="261">
        <v>0.19439011818279586</v>
      </c>
      <c r="E3390" t="s">
        <v>267</v>
      </c>
      <c r="F3390" t="s">
        <v>268</v>
      </c>
      <c r="G3390" t="s">
        <v>269</v>
      </c>
    </row>
    <row r="3391" spans="1:7">
      <c r="A3391">
        <v>1997</v>
      </c>
      <c r="B3391" t="s">
        <v>258</v>
      </c>
      <c r="C3391" t="s">
        <v>243</v>
      </c>
      <c r="D3391" s="261">
        <v>0.12552248343788472</v>
      </c>
      <c r="E3391" t="s">
        <v>267</v>
      </c>
      <c r="F3391" t="s">
        <v>268</v>
      </c>
      <c r="G3391" t="s">
        <v>269</v>
      </c>
    </row>
    <row r="3392" spans="1:7">
      <c r="A3392">
        <v>1998</v>
      </c>
      <c r="B3392" t="s">
        <v>258</v>
      </c>
      <c r="C3392" t="s">
        <v>243</v>
      </c>
      <c r="D3392" s="261">
        <v>0.17836333773970994</v>
      </c>
      <c r="E3392" t="s">
        <v>267</v>
      </c>
      <c r="F3392" t="s">
        <v>268</v>
      </c>
      <c r="G3392" t="s">
        <v>269</v>
      </c>
    </row>
    <row r="3393" spans="1:7">
      <c r="A3393">
        <v>1999</v>
      </c>
      <c r="B3393" t="s">
        <v>258</v>
      </c>
      <c r="C3393" t="s">
        <v>243</v>
      </c>
      <c r="D3393" s="261">
        <v>0.16648182745842213</v>
      </c>
      <c r="E3393" t="s">
        <v>267</v>
      </c>
      <c r="F3393" t="s">
        <v>268</v>
      </c>
      <c r="G3393" t="s">
        <v>269</v>
      </c>
    </row>
    <row r="3394" spans="1:7">
      <c r="A3394">
        <v>2000</v>
      </c>
      <c r="B3394" t="s">
        <v>258</v>
      </c>
      <c r="C3394" t="s">
        <v>243</v>
      </c>
      <c r="D3394" s="261">
        <v>0.1811087091976081</v>
      </c>
      <c r="E3394" t="s">
        <v>267</v>
      </c>
      <c r="F3394" t="s">
        <v>268</v>
      </c>
      <c r="G3394" t="s">
        <v>269</v>
      </c>
    </row>
    <row r="3395" spans="1:7">
      <c r="A3395">
        <v>2001</v>
      </c>
      <c r="B3395" t="s">
        <v>258</v>
      </c>
      <c r="C3395" t="s">
        <v>243</v>
      </c>
      <c r="D3395" s="261">
        <v>0.21865629954025395</v>
      </c>
      <c r="E3395" t="s">
        <v>267</v>
      </c>
      <c r="F3395" t="s">
        <v>268</v>
      </c>
      <c r="G3395" t="s">
        <v>269</v>
      </c>
    </row>
    <row r="3396" spans="1:7">
      <c r="A3396">
        <v>2002</v>
      </c>
      <c r="B3396" t="s">
        <v>258</v>
      </c>
      <c r="C3396" t="s">
        <v>243</v>
      </c>
      <c r="D3396" s="261">
        <v>0.26056077899398405</v>
      </c>
      <c r="E3396" t="s">
        <v>267</v>
      </c>
      <c r="F3396" t="s">
        <v>268</v>
      </c>
      <c r="G3396" t="s">
        <v>269</v>
      </c>
    </row>
    <row r="3397" spans="1:7">
      <c r="A3397">
        <v>2003</v>
      </c>
      <c r="B3397" t="s">
        <v>258</v>
      </c>
      <c r="C3397" t="s">
        <v>243</v>
      </c>
      <c r="D3397" s="261">
        <v>0.2469479253591248</v>
      </c>
      <c r="E3397" t="s">
        <v>267</v>
      </c>
      <c r="F3397" t="s">
        <v>268</v>
      </c>
      <c r="G3397" t="s">
        <v>269</v>
      </c>
    </row>
    <row r="3398" spans="1:7">
      <c r="A3398">
        <v>2004</v>
      </c>
      <c r="B3398" t="s">
        <v>258</v>
      </c>
      <c r="C3398" t="s">
        <v>243</v>
      </c>
      <c r="D3398" s="261">
        <v>0.19830915867692236</v>
      </c>
      <c r="E3398" t="s">
        <v>267</v>
      </c>
      <c r="F3398" t="s">
        <v>268</v>
      </c>
      <c r="G3398" t="s">
        <v>269</v>
      </c>
    </row>
    <row r="3399" spans="1:7">
      <c r="A3399">
        <v>2005</v>
      </c>
      <c r="B3399" t="s">
        <v>258</v>
      </c>
      <c r="C3399" t="s">
        <v>243</v>
      </c>
      <c r="D3399" s="261">
        <v>0.31687935008427265</v>
      </c>
      <c r="E3399" t="s">
        <v>267</v>
      </c>
      <c r="F3399" t="s">
        <v>268</v>
      </c>
      <c r="G3399" t="s">
        <v>269</v>
      </c>
    </row>
    <row r="3400" spans="1:7">
      <c r="A3400">
        <v>2006</v>
      </c>
      <c r="B3400" t="s">
        <v>258</v>
      </c>
      <c r="C3400" t="s">
        <v>243</v>
      </c>
      <c r="D3400" s="261">
        <v>0.19138315626982416</v>
      </c>
      <c r="E3400" t="s">
        <v>267</v>
      </c>
      <c r="F3400" t="s">
        <v>268</v>
      </c>
      <c r="G3400" t="s">
        <v>269</v>
      </c>
    </row>
    <row r="3401" spans="1:7">
      <c r="A3401">
        <v>2007</v>
      </c>
      <c r="B3401" t="s">
        <v>258</v>
      </c>
      <c r="C3401" t="s">
        <v>243</v>
      </c>
      <c r="D3401" s="261">
        <v>0.18776040570361216</v>
      </c>
      <c r="E3401" t="s">
        <v>267</v>
      </c>
      <c r="F3401" t="s">
        <v>268</v>
      </c>
      <c r="G3401" t="s">
        <v>269</v>
      </c>
    </row>
    <row r="3402" spans="1:7">
      <c r="A3402">
        <v>2008</v>
      </c>
      <c r="B3402" t="s">
        <v>258</v>
      </c>
      <c r="C3402" t="s">
        <v>243</v>
      </c>
      <c r="D3402" s="261">
        <v>0.3464183699827113</v>
      </c>
      <c r="E3402" t="s">
        <v>267</v>
      </c>
      <c r="F3402" t="s">
        <v>268</v>
      </c>
      <c r="G3402" t="s">
        <v>269</v>
      </c>
    </row>
    <row r="3403" spans="1:7">
      <c r="A3403">
        <v>2009</v>
      </c>
      <c r="B3403" t="s">
        <v>258</v>
      </c>
      <c r="C3403" t="s">
        <v>243</v>
      </c>
      <c r="D3403" s="261">
        <v>0.15767164740098413</v>
      </c>
      <c r="E3403" t="s">
        <v>267</v>
      </c>
      <c r="F3403" t="s">
        <v>268</v>
      </c>
      <c r="G3403" t="s">
        <v>269</v>
      </c>
    </row>
    <row r="3404" spans="1:7">
      <c r="A3404">
        <v>2010</v>
      </c>
      <c r="B3404" t="s">
        <v>258</v>
      </c>
      <c r="C3404" t="s">
        <v>243</v>
      </c>
      <c r="D3404" s="261">
        <v>0.24548417442287376</v>
      </c>
      <c r="E3404" t="s">
        <v>267</v>
      </c>
      <c r="F3404" t="s">
        <v>268</v>
      </c>
      <c r="G3404" t="s">
        <v>269</v>
      </c>
    </row>
    <row r="3405" spans="1:7">
      <c r="A3405">
        <v>2011</v>
      </c>
      <c r="B3405" t="s">
        <v>258</v>
      </c>
      <c r="C3405" t="s">
        <v>243</v>
      </c>
      <c r="D3405" s="261">
        <v>0.21069268422872042</v>
      </c>
      <c r="E3405" t="s">
        <v>267</v>
      </c>
      <c r="F3405" t="s">
        <v>268</v>
      </c>
      <c r="G3405" t="s">
        <v>269</v>
      </c>
    </row>
    <row r="3406" spans="1:7">
      <c r="A3406">
        <v>2012</v>
      </c>
      <c r="B3406" t="s">
        <v>258</v>
      </c>
      <c r="C3406" t="s">
        <v>243</v>
      </c>
      <c r="D3406" s="261">
        <v>0.18496915512199386</v>
      </c>
      <c r="E3406" t="s">
        <v>267</v>
      </c>
      <c r="F3406" t="s">
        <v>268</v>
      </c>
      <c r="G3406" t="s">
        <v>269</v>
      </c>
    </row>
    <row r="3407" spans="1:7">
      <c r="A3407">
        <v>2013</v>
      </c>
      <c r="B3407" t="s">
        <v>258</v>
      </c>
      <c r="C3407" t="s">
        <v>243</v>
      </c>
      <c r="D3407" s="261">
        <v>7.0565199804793147E-3</v>
      </c>
      <c r="E3407" t="s">
        <v>267</v>
      </c>
      <c r="F3407" t="s">
        <v>268</v>
      </c>
      <c r="G3407" t="s">
        <v>269</v>
      </c>
    </row>
    <row r="3408" spans="1:7">
      <c r="A3408">
        <v>2014</v>
      </c>
      <c r="B3408" t="s">
        <v>258</v>
      </c>
      <c r="C3408" t="s">
        <v>243</v>
      </c>
      <c r="D3408" s="261">
        <v>0.13596556643590246</v>
      </c>
      <c r="E3408" t="s">
        <v>267</v>
      </c>
      <c r="F3408" t="s">
        <v>268</v>
      </c>
      <c r="G3408" t="s">
        <v>269</v>
      </c>
    </row>
    <row r="3409" spans="1:7">
      <c r="A3409">
        <v>2015</v>
      </c>
      <c r="B3409" t="s">
        <v>258</v>
      </c>
      <c r="C3409" t="s">
        <v>243</v>
      </c>
      <c r="D3409" s="261">
        <v>0.14704735057098689</v>
      </c>
      <c r="E3409" t="s">
        <v>267</v>
      </c>
      <c r="F3409" t="s">
        <v>268</v>
      </c>
      <c r="G3409" t="s">
        <v>269</v>
      </c>
    </row>
    <row r="3410" spans="1:7">
      <c r="A3410">
        <v>2016</v>
      </c>
      <c r="B3410" t="s">
        <v>258</v>
      </c>
      <c r="C3410" t="s">
        <v>243</v>
      </c>
      <c r="D3410" s="261">
        <v>0.10910913878778523</v>
      </c>
      <c r="E3410" t="s">
        <v>267</v>
      </c>
      <c r="F3410" t="s">
        <v>268</v>
      </c>
      <c r="G3410" t="s">
        <v>269</v>
      </c>
    </row>
    <row r="3411" spans="1:7">
      <c r="A3411">
        <v>2017</v>
      </c>
      <c r="B3411" t="s">
        <v>258</v>
      </c>
      <c r="C3411" t="s">
        <v>243</v>
      </c>
      <c r="D3411" s="261">
        <v>9.7918156560412903E-2</v>
      </c>
      <c r="E3411" t="s">
        <v>267</v>
      </c>
      <c r="F3411" t="s">
        <v>268</v>
      </c>
      <c r="G3411" t="s">
        <v>269</v>
      </c>
    </row>
    <row r="3412" spans="1:7">
      <c r="A3412">
        <v>2018</v>
      </c>
      <c r="B3412" t="s">
        <v>258</v>
      </c>
      <c r="C3412" t="s">
        <v>243</v>
      </c>
      <c r="D3412" s="261">
        <v>0.16876574670302519</v>
      </c>
      <c r="E3412" t="s">
        <v>267</v>
      </c>
      <c r="F3412" t="s">
        <v>268</v>
      </c>
      <c r="G3412" t="s">
        <v>269</v>
      </c>
    </row>
    <row r="3413" spans="1:7">
      <c r="A3413">
        <v>2019</v>
      </c>
      <c r="B3413" t="s">
        <v>258</v>
      </c>
      <c r="C3413" t="s">
        <v>243</v>
      </c>
      <c r="D3413" s="261">
        <v>6.4018120472229378E-2</v>
      </c>
      <c r="E3413" t="s">
        <v>267</v>
      </c>
      <c r="F3413" t="s">
        <v>268</v>
      </c>
      <c r="G3413" t="s">
        <v>269</v>
      </c>
    </row>
    <row r="3414" spans="1:7">
      <c r="A3414">
        <v>2020</v>
      </c>
      <c r="B3414" t="s">
        <v>258</v>
      </c>
      <c r="C3414" t="s">
        <v>243</v>
      </c>
      <c r="D3414" s="261">
        <v>1.3579745505016857E-2</v>
      </c>
      <c r="E3414" t="s">
        <v>267</v>
      </c>
      <c r="F3414" t="s">
        <v>268</v>
      </c>
      <c r="G3414" t="s">
        <v>269</v>
      </c>
    </row>
    <row r="3415" spans="1:7">
      <c r="A3415">
        <v>2021</v>
      </c>
      <c r="B3415" t="s">
        <v>258</v>
      </c>
      <c r="C3415" t="s">
        <v>243</v>
      </c>
      <c r="D3415" s="261">
        <v>0.12862309632558808</v>
      </c>
      <c r="E3415" t="s">
        <v>267</v>
      </c>
      <c r="F3415" t="s">
        <v>268</v>
      </c>
      <c r="G3415" t="s">
        <v>269</v>
      </c>
    </row>
    <row r="3416" spans="1:7">
      <c r="A3416">
        <v>2022</v>
      </c>
      <c r="B3416" t="s">
        <v>258</v>
      </c>
      <c r="C3416" t="s">
        <v>243</v>
      </c>
      <c r="D3416" s="261">
        <v>0.17311340819312007</v>
      </c>
      <c r="E3416" t="s">
        <v>267</v>
      </c>
      <c r="F3416" t="s">
        <v>268</v>
      </c>
      <c r="G3416" t="s">
        <v>269</v>
      </c>
    </row>
    <row r="3417" spans="1:7">
      <c r="A3417">
        <v>1990</v>
      </c>
      <c r="B3417" t="s">
        <v>259</v>
      </c>
      <c r="C3417" t="s">
        <v>243</v>
      </c>
      <c r="D3417" s="261">
        <v>0.41466105896086863</v>
      </c>
      <c r="E3417" t="s">
        <v>267</v>
      </c>
      <c r="F3417" t="s">
        <v>268</v>
      </c>
      <c r="G3417" t="s">
        <v>269</v>
      </c>
    </row>
    <row r="3418" spans="1:7">
      <c r="A3418">
        <v>1991</v>
      </c>
      <c r="B3418" t="s">
        <v>259</v>
      </c>
      <c r="C3418" t="s">
        <v>243</v>
      </c>
      <c r="D3418" s="261">
        <v>0.3946964847155543</v>
      </c>
      <c r="E3418" t="s">
        <v>267</v>
      </c>
      <c r="F3418" t="s">
        <v>268</v>
      </c>
      <c r="G3418" t="s">
        <v>269</v>
      </c>
    </row>
    <row r="3419" spans="1:7">
      <c r="A3419">
        <v>1992</v>
      </c>
      <c r="B3419" t="s">
        <v>259</v>
      </c>
      <c r="C3419" t="s">
        <v>243</v>
      </c>
      <c r="D3419" s="261">
        <v>0.41584200487360551</v>
      </c>
      <c r="E3419" t="s">
        <v>267</v>
      </c>
      <c r="F3419" t="s">
        <v>268</v>
      </c>
      <c r="G3419" t="s">
        <v>269</v>
      </c>
    </row>
    <row r="3420" spans="1:7">
      <c r="A3420">
        <v>1993</v>
      </c>
      <c r="B3420" t="s">
        <v>259</v>
      </c>
      <c r="C3420" t="s">
        <v>243</v>
      </c>
      <c r="D3420" s="261">
        <v>0.45656770859349494</v>
      </c>
      <c r="E3420" t="s">
        <v>267</v>
      </c>
      <c r="F3420" t="s">
        <v>268</v>
      </c>
      <c r="G3420" t="s">
        <v>269</v>
      </c>
    </row>
    <row r="3421" spans="1:7">
      <c r="A3421">
        <v>1994</v>
      </c>
      <c r="B3421" t="s">
        <v>259</v>
      </c>
      <c r="C3421" t="s">
        <v>243</v>
      </c>
      <c r="D3421" s="261">
        <v>0.41426077301507774</v>
      </c>
      <c r="E3421" t="s">
        <v>267</v>
      </c>
      <c r="F3421" t="s">
        <v>268</v>
      </c>
      <c r="G3421" t="s">
        <v>269</v>
      </c>
    </row>
    <row r="3422" spans="1:7">
      <c r="A3422">
        <v>1995</v>
      </c>
      <c r="B3422" t="s">
        <v>259</v>
      </c>
      <c r="C3422" t="s">
        <v>243</v>
      </c>
      <c r="D3422" s="261">
        <v>0.39884368071369336</v>
      </c>
      <c r="E3422" t="s">
        <v>267</v>
      </c>
      <c r="F3422" t="s">
        <v>268</v>
      </c>
      <c r="G3422" t="s">
        <v>269</v>
      </c>
    </row>
    <row r="3423" spans="1:7">
      <c r="A3423">
        <v>1996</v>
      </c>
      <c r="B3423" t="s">
        <v>259</v>
      </c>
      <c r="C3423" t="s">
        <v>243</v>
      </c>
      <c r="D3423" s="261">
        <v>0.35799391471704001</v>
      </c>
      <c r="E3423" t="s">
        <v>267</v>
      </c>
      <c r="F3423" t="s">
        <v>268</v>
      </c>
      <c r="G3423" t="s">
        <v>269</v>
      </c>
    </row>
    <row r="3424" spans="1:7">
      <c r="A3424">
        <v>1997</v>
      </c>
      <c r="B3424" t="s">
        <v>259</v>
      </c>
      <c r="C3424" t="s">
        <v>243</v>
      </c>
      <c r="D3424" s="261">
        <v>0.4192423931523715</v>
      </c>
      <c r="E3424" t="s">
        <v>267</v>
      </c>
      <c r="F3424" t="s">
        <v>268</v>
      </c>
      <c r="G3424" t="s">
        <v>269</v>
      </c>
    </row>
    <row r="3425" spans="1:7">
      <c r="A3425">
        <v>1998</v>
      </c>
      <c r="B3425" t="s">
        <v>259</v>
      </c>
      <c r="C3425" t="s">
        <v>243</v>
      </c>
      <c r="D3425" s="261">
        <v>0.43400666389004577</v>
      </c>
      <c r="E3425" t="s">
        <v>267</v>
      </c>
      <c r="F3425" t="s">
        <v>268</v>
      </c>
      <c r="G3425" t="s">
        <v>269</v>
      </c>
    </row>
    <row r="3426" spans="1:7">
      <c r="A3426">
        <v>1999</v>
      </c>
      <c r="B3426" t="s">
        <v>259</v>
      </c>
      <c r="C3426" t="s">
        <v>243</v>
      </c>
      <c r="D3426" s="261">
        <v>0.41569022001826023</v>
      </c>
      <c r="E3426" t="s">
        <v>267</v>
      </c>
      <c r="F3426" t="s">
        <v>268</v>
      </c>
      <c r="G3426" t="s">
        <v>269</v>
      </c>
    </row>
    <row r="3427" spans="1:7">
      <c r="A3427">
        <v>2000</v>
      </c>
      <c r="B3427" t="s">
        <v>259</v>
      </c>
      <c r="C3427" t="s">
        <v>243</v>
      </c>
      <c r="D3427" s="261">
        <v>0.30928423949099565</v>
      </c>
      <c r="E3427" t="s">
        <v>267</v>
      </c>
      <c r="F3427" t="s">
        <v>268</v>
      </c>
      <c r="G3427" t="s">
        <v>269</v>
      </c>
    </row>
    <row r="3428" spans="1:7">
      <c r="A3428">
        <v>2001</v>
      </c>
      <c r="B3428" t="s">
        <v>259</v>
      </c>
      <c r="C3428" t="s">
        <v>243</v>
      </c>
      <c r="D3428" s="261">
        <v>0.31026051815768219</v>
      </c>
      <c r="E3428" t="s">
        <v>267</v>
      </c>
      <c r="F3428" t="s">
        <v>268</v>
      </c>
      <c r="G3428" t="s">
        <v>269</v>
      </c>
    </row>
    <row r="3429" spans="1:7">
      <c r="A3429">
        <v>2002</v>
      </c>
      <c r="B3429" t="s">
        <v>259</v>
      </c>
      <c r="C3429" t="s">
        <v>243</v>
      </c>
      <c r="D3429" s="261">
        <v>0.22882718715936221</v>
      </c>
      <c r="E3429" t="s">
        <v>267</v>
      </c>
      <c r="F3429" t="s">
        <v>268</v>
      </c>
      <c r="G3429" t="s">
        <v>269</v>
      </c>
    </row>
    <row r="3430" spans="1:7">
      <c r="A3430">
        <v>2003</v>
      </c>
      <c r="B3430" t="s">
        <v>259</v>
      </c>
      <c r="C3430" t="s">
        <v>243</v>
      </c>
      <c r="D3430" s="261">
        <v>0.33786896764336066</v>
      </c>
      <c r="E3430" t="s">
        <v>267</v>
      </c>
      <c r="F3430" t="s">
        <v>268</v>
      </c>
      <c r="G3430" t="s">
        <v>269</v>
      </c>
    </row>
    <row r="3431" spans="1:7">
      <c r="A3431">
        <v>2004</v>
      </c>
      <c r="B3431" t="s">
        <v>259</v>
      </c>
      <c r="C3431" t="s">
        <v>243</v>
      </c>
      <c r="D3431" s="261">
        <v>0.29411908986130569</v>
      </c>
      <c r="E3431" t="s">
        <v>267</v>
      </c>
      <c r="F3431" t="s">
        <v>268</v>
      </c>
      <c r="G3431" t="s">
        <v>269</v>
      </c>
    </row>
    <row r="3432" spans="1:7">
      <c r="A3432">
        <v>2005</v>
      </c>
      <c r="B3432" t="s">
        <v>259</v>
      </c>
      <c r="C3432" t="s">
        <v>243</v>
      </c>
      <c r="D3432" s="261">
        <v>0.34173491699559722</v>
      </c>
      <c r="E3432" t="s">
        <v>267</v>
      </c>
      <c r="F3432" t="s">
        <v>268</v>
      </c>
      <c r="G3432" t="s">
        <v>269</v>
      </c>
    </row>
    <row r="3433" spans="1:7">
      <c r="A3433">
        <v>2006</v>
      </c>
      <c r="B3433" t="s">
        <v>259</v>
      </c>
      <c r="C3433" t="s">
        <v>243</v>
      </c>
      <c r="D3433" s="261">
        <v>0.21274476284075197</v>
      </c>
      <c r="E3433" t="s">
        <v>267</v>
      </c>
      <c r="F3433" t="s">
        <v>268</v>
      </c>
      <c r="G3433" t="s">
        <v>269</v>
      </c>
    </row>
    <row r="3434" spans="1:7">
      <c r="A3434">
        <v>2007</v>
      </c>
      <c r="B3434" t="s">
        <v>259</v>
      </c>
      <c r="C3434" t="s">
        <v>243</v>
      </c>
      <c r="D3434" s="261">
        <v>0.2980139148327669</v>
      </c>
      <c r="E3434" t="s">
        <v>267</v>
      </c>
      <c r="F3434" t="s">
        <v>268</v>
      </c>
      <c r="G3434" t="s">
        <v>269</v>
      </c>
    </row>
    <row r="3435" spans="1:7">
      <c r="A3435">
        <v>2008</v>
      </c>
      <c r="B3435" t="s">
        <v>259</v>
      </c>
      <c r="C3435" t="s">
        <v>243</v>
      </c>
      <c r="D3435" s="261">
        <v>0.30638768432422958</v>
      </c>
      <c r="E3435" t="s">
        <v>267</v>
      </c>
      <c r="F3435" t="s">
        <v>268</v>
      </c>
      <c r="G3435" t="s">
        <v>269</v>
      </c>
    </row>
    <row r="3436" spans="1:7">
      <c r="A3436">
        <v>2009</v>
      </c>
      <c r="B3436" t="s">
        <v>259</v>
      </c>
      <c r="C3436" t="s">
        <v>243</v>
      </c>
      <c r="D3436" s="261">
        <v>0.30685878950078377</v>
      </c>
      <c r="E3436" t="s">
        <v>267</v>
      </c>
      <c r="F3436" t="s">
        <v>268</v>
      </c>
      <c r="G3436" t="s">
        <v>269</v>
      </c>
    </row>
    <row r="3437" spans="1:7">
      <c r="A3437">
        <v>2010</v>
      </c>
      <c r="B3437" t="s">
        <v>259</v>
      </c>
      <c r="C3437" t="s">
        <v>243</v>
      </c>
      <c r="D3437" s="261">
        <v>0.26210013251091402</v>
      </c>
      <c r="E3437" t="s">
        <v>267</v>
      </c>
      <c r="F3437" t="s">
        <v>268</v>
      </c>
      <c r="G3437" t="s">
        <v>269</v>
      </c>
    </row>
    <row r="3438" spans="1:7">
      <c r="A3438">
        <v>2011</v>
      </c>
      <c r="B3438" t="s">
        <v>259</v>
      </c>
      <c r="C3438" t="s">
        <v>243</v>
      </c>
      <c r="D3438" s="261">
        <v>0.22098319928761737</v>
      </c>
      <c r="E3438" t="s">
        <v>267</v>
      </c>
      <c r="F3438" t="s">
        <v>268</v>
      </c>
      <c r="G3438" t="s">
        <v>269</v>
      </c>
    </row>
    <row r="3439" spans="1:7">
      <c r="A3439">
        <v>2012</v>
      </c>
      <c r="B3439" t="s">
        <v>259</v>
      </c>
      <c r="C3439" t="s">
        <v>243</v>
      </c>
      <c r="D3439" s="261">
        <v>0.12436201464824709</v>
      </c>
      <c r="E3439" t="s">
        <v>267</v>
      </c>
      <c r="F3439" t="s">
        <v>268</v>
      </c>
      <c r="G3439" t="s">
        <v>269</v>
      </c>
    </row>
    <row r="3440" spans="1:7">
      <c r="A3440">
        <v>2013</v>
      </c>
      <c r="B3440" t="s">
        <v>259</v>
      </c>
      <c r="C3440" t="s">
        <v>243</v>
      </c>
      <c r="D3440" s="261">
        <v>0.35919622974728571</v>
      </c>
      <c r="E3440" t="s">
        <v>267</v>
      </c>
      <c r="F3440" t="s">
        <v>268</v>
      </c>
      <c r="G3440" t="s">
        <v>269</v>
      </c>
    </row>
    <row r="3441" spans="1:7">
      <c r="A3441">
        <v>2014</v>
      </c>
      <c r="B3441" t="s">
        <v>259</v>
      </c>
      <c r="C3441" t="s">
        <v>243</v>
      </c>
      <c r="D3441" s="261">
        <v>0.32633103707705408</v>
      </c>
      <c r="E3441" t="s">
        <v>267</v>
      </c>
      <c r="F3441" t="s">
        <v>268</v>
      </c>
      <c r="G3441" t="s">
        <v>269</v>
      </c>
    </row>
    <row r="3442" spans="1:7">
      <c r="A3442">
        <v>2015</v>
      </c>
      <c r="B3442" t="s">
        <v>259</v>
      </c>
      <c r="C3442" t="s">
        <v>243</v>
      </c>
      <c r="D3442" s="261">
        <v>0.40311427829545421</v>
      </c>
      <c r="E3442" t="s">
        <v>267</v>
      </c>
      <c r="F3442" t="s">
        <v>268</v>
      </c>
      <c r="G3442" t="s">
        <v>269</v>
      </c>
    </row>
    <row r="3443" spans="1:7">
      <c r="A3443">
        <v>2016</v>
      </c>
      <c r="B3443" t="s">
        <v>259</v>
      </c>
      <c r="C3443" t="s">
        <v>243</v>
      </c>
      <c r="D3443" s="261">
        <v>0.23468641178375321</v>
      </c>
      <c r="E3443" t="s">
        <v>267</v>
      </c>
      <c r="F3443" t="s">
        <v>268</v>
      </c>
      <c r="G3443" t="s">
        <v>269</v>
      </c>
    </row>
    <row r="3444" spans="1:7">
      <c r="A3444">
        <v>2017</v>
      </c>
      <c r="B3444" t="s">
        <v>259</v>
      </c>
      <c r="C3444" t="s">
        <v>243</v>
      </c>
      <c r="D3444" s="261">
        <v>0.18124341952107156</v>
      </c>
      <c r="E3444" t="s">
        <v>267</v>
      </c>
      <c r="F3444" t="s">
        <v>268</v>
      </c>
      <c r="G3444" t="s">
        <v>269</v>
      </c>
    </row>
    <row r="3445" spans="1:7">
      <c r="A3445">
        <v>2018</v>
      </c>
      <c r="B3445" t="s">
        <v>259</v>
      </c>
      <c r="C3445" t="s">
        <v>243</v>
      </c>
      <c r="D3445" s="261">
        <v>0.28013714401158596</v>
      </c>
      <c r="E3445" t="s">
        <v>267</v>
      </c>
      <c r="F3445" t="s">
        <v>268</v>
      </c>
      <c r="G3445" t="s">
        <v>269</v>
      </c>
    </row>
    <row r="3446" spans="1:7">
      <c r="A3446">
        <v>2019</v>
      </c>
      <c r="B3446" t="s">
        <v>259</v>
      </c>
      <c r="C3446" t="s">
        <v>243</v>
      </c>
      <c r="D3446" s="261">
        <v>0.15416890560461477</v>
      </c>
      <c r="E3446" t="s">
        <v>267</v>
      </c>
      <c r="F3446" t="s">
        <v>268</v>
      </c>
      <c r="G3446" t="s">
        <v>269</v>
      </c>
    </row>
    <row r="3447" spans="1:7">
      <c r="A3447">
        <v>2020</v>
      </c>
      <c r="B3447" t="s">
        <v>259</v>
      </c>
      <c r="C3447" t="s">
        <v>243</v>
      </c>
      <c r="D3447" s="261">
        <v>0.39683449812072213</v>
      </c>
      <c r="E3447" t="s">
        <v>267</v>
      </c>
      <c r="F3447" t="s">
        <v>268</v>
      </c>
      <c r="G3447" t="s">
        <v>269</v>
      </c>
    </row>
    <row r="3448" spans="1:7">
      <c r="A3448">
        <v>2021</v>
      </c>
      <c r="B3448" t="s">
        <v>259</v>
      </c>
      <c r="C3448" t="s">
        <v>243</v>
      </c>
      <c r="D3448" s="261">
        <v>0.34151569957817052</v>
      </c>
      <c r="E3448" t="s">
        <v>267</v>
      </c>
      <c r="F3448" t="s">
        <v>268</v>
      </c>
      <c r="G3448" t="s">
        <v>269</v>
      </c>
    </row>
    <row r="3449" spans="1:7">
      <c r="A3449">
        <v>2022</v>
      </c>
      <c r="B3449" t="s">
        <v>259</v>
      </c>
      <c r="C3449" t="s">
        <v>243</v>
      </c>
      <c r="D3449" s="261">
        <v>0.35032543263121169</v>
      </c>
      <c r="E3449" t="s">
        <v>267</v>
      </c>
      <c r="F3449" t="s">
        <v>268</v>
      </c>
      <c r="G3449" t="s">
        <v>269</v>
      </c>
    </row>
    <row r="3450" spans="1:7">
      <c r="A3450">
        <v>1980</v>
      </c>
      <c r="B3450" t="s">
        <v>260</v>
      </c>
      <c r="C3450" t="s">
        <v>243</v>
      </c>
      <c r="D3450" s="261">
        <v>0.1022271008516152</v>
      </c>
      <c r="E3450" t="s">
        <v>267</v>
      </c>
      <c r="F3450" t="s">
        <v>268</v>
      </c>
      <c r="G3450" t="s">
        <v>269</v>
      </c>
    </row>
    <row r="3451" spans="1:7">
      <c r="A3451">
        <v>1981</v>
      </c>
      <c r="B3451" t="s">
        <v>260</v>
      </c>
      <c r="C3451" t="s">
        <v>243</v>
      </c>
      <c r="D3451" s="261">
        <v>0.15692451608633609</v>
      </c>
      <c r="E3451" t="s">
        <v>267</v>
      </c>
      <c r="F3451" t="s">
        <v>268</v>
      </c>
      <c r="G3451" t="s">
        <v>269</v>
      </c>
    </row>
    <row r="3452" spans="1:7">
      <c r="A3452">
        <v>1982</v>
      </c>
      <c r="B3452" t="s">
        <v>260</v>
      </c>
      <c r="C3452" t="s">
        <v>243</v>
      </c>
      <c r="D3452" s="261">
        <v>6.1328630995192548E-2</v>
      </c>
      <c r="E3452" t="s">
        <v>267</v>
      </c>
      <c r="F3452" t="s">
        <v>268</v>
      </c>
      <c r="G3452" t="s">
        <v>269</v>
      </c>
    </row>
    <row r="3453" spans="1:7">
      <c r="A3453">
        <v>1983</v>
      </c>
      <c r="B3453" t="s">
        <v>260</v>
      </c>
      <c r="C3453" t="s">
        <v>243</v>
      </c>
      <c r="D3453" s="261">
        <v>9.7414515952119515E-2</v>
      </c>
      <c r="E3453" t="s">
        <v>267</v>
      </c>
      <c r="F3453" t="s">
        <v>268</v>
      </c>
      <c r="G3453" t="s">
        <v>269</v>
      </c>
    </row>
    <row r="3454" spans="1:7">
      <c r="A3454">
        <v>1984</v>
      </c>
      <c r="B3454" t="s">
        <v>260</v>
      </c>
      <c r="C3454" t="s">
        <v>243</v>
      </c>
      <c r="D3454" s="261">
        <v>3.9505347095466346E-2</v>
      </c>
      <c r="E3454" t="s">
        <v>267</v>
      </c>
      <c r="F3454" t="s">
        <v>268</v>
      </c>
      <c r="G3454" t="s">
        <v>269</v>
      </c>
    </row>
    <row r="3455" spans="1:7">
      <c r="A3455">
        <v>1985</v>
      </c>
      <c r="B3455" t="s">
        <v>260</v>
      </c>
      <c r="C3455" t="s">
        <v>243</v>
      </c>
      <c r="D3455" s="261">
        <v>5.0460063866035222E-2</v>
      </c>
      <c r="E3455" t="s">
        <v>267</v>
      </c>
      <c r="F3455" t="s">
        <v>268</v>
      </c>
      <c r="G3455" t="s">
        <v>269</v>
      </c>
    </row>
    <row r="3456" spans="1:7">
      <c r="A3456">
        <v>1986</v>
      </c>
      <c r="B3456" t="s">
        <v>260</v>
      </c>
      <c r="C3456" t="s">
        <v>243</v>
      </c>
      <c r="D3456" s="261">
        <v>0.16001703538734174</v>
      </c>
      <c r="E3456" t="s">
        <v>267</v>
      </c>
      <c r="F3456" t="s">
        <v>268</v>
      </c>
      <c r="G3456" t="s">
        <v>269</v>
      </c>
    </row>
    <row r="3457" spans="1:7">
      <c r="A3457">
        <v>1987</v>
      </c>
      <c r="B3457" t="s">
        <v>260</v>
      </c>
      <c r="C3457" t="s">
        <v>243</v>
      </c>
      <c r="D3457" s="261">
        <v>7.7182672494209612E-2</v>
      </c>
      <c r="E3457" t="s">
        <v>267</v>
      </c>
      <c r="F3457" t="s">
        <v>268</v>
      </c>
      <c r="G3457" t="s">
        <v>269</v>
      </c>
    </row>
    <row r="3458" spans="1:7">
      <c r="A3458">
        <v>1988</v>
      </c>
      <c r="B3458" t="s">
        <v>260</v>
      </c>
      <c r="C3458" t="s">
        <v>243</v>
      </c>
      <c r="D3458" s="261">
        <v>9.9355172858816648E-2</v>
      </c>
      <c r="E3458" t="s">
        <v>267</v>
      </c>
      <c r="F3458" t="s">
        <v>268</v>
      </c>
      <c r="G3458" t="s">
        <v>269</v>
      </c>
    </row>
    <row r="3459" spans="1:7">
      <c r="A3459">
        <v>1989</v>
      </c>
      <c r="B3459" t="s">
        <v>260</v>
      </c>
      <c r="C3459" t="s">
        <v>243</v>
      </c>
      <c r="D3459" s="261">
        <v>0.16897393487559739</v>
      </c>
      <c r="E3459" t="s">
        <v>267</v>
      </c>
      <c r="F3459" t="s">
        <v>268</v>
      </c>
      <c r="G3459" t="s">
        <v>269</v>
      </c>
    </row>
    <row r="3460" spans="1:7">
      <c r="A3460">
        <v>1990</v>
      </c>
      <c r="B3460" t="s">
        <v>260</v>
      </c>
      <c r="C3460" t="s">
        <v>243</v>
      </c>
      <c r="D3460" s="261">
        <v>0.12315100826763473</v>
      </c>
      <c r="E3460" t="s">
        <v>267</v>
      </c>
      <c r="F3460" t="s">
        <v>268</v>
      </c>
      <c r="G3460" t="s">
        <v>269</v>
      </c>
    </row>
    <row r="3461" spans="1:7">
      <c r="A3461">
        <v>1991</v>
      </c>
      <c r="B3461" t="s">
        <v>260</v>
      </c>
      <c r="C3461" t="s">
        <v>243</v>
      </c>
      <c r="D3461" s="261">
        <v>0.17276874706599396</v>
      </c>
      <c r="E3461" t="s">
        <v>267</v>
      </c>
      <c r="F3461" t="s">
        <v>268</v>
      </c>
      <c r="G3461" t="s">
        <v>269</v>
      </c>
    </row>
    <row r="3462" spans="1:7">
      <c r="A3462">
        <v>1992</v>
      </c>
      <c r="B3462" t="s">
        <v>260</v>
      </c>
      <c r="C3462" t="s">
        <v>243</v>
      </c>
      <c r="D3462" s="261">
        <v>4.4491724213099562E-2</v>
      </c>
      <c r="E3462" t="s">
        <v>267</v>
      </c>
      <c r="F3462" t="s">
        <v>268</v>
      </c>
      <c r="G3462" t="s">
        <v>269</v>
      </c>
    </row>
    <row r="3463" spans="1:7">
      <c r="A3463">
        <v>1993</v>
      </c>
      <c r="B3463" t="s">
        <v>260</v>
      </c>
      <c r="C3463" t="s">
        <v>243</v>
      </c>
      <c r="D3463" s="261">
        <v>0.18557528577741061</v>
      </c>
      <c r="E3463" t="s">
        <v>267</v>
      </c>
      <c r="F3463" t="s">
        <v>268</v>
      </c>
      <c r="G3463" t="s">
        <v>269</v>
      </c>
    </row>
    <row r="3464" spans="1:7">
      <c r="A3464">
        <v>1994</v>
      </c>
      <c r="B3464" t="s">
        <v>260</v>
      </c>
      <c r="C3464" t="s">
        <v>243</v>
      </c>
      <c r="D3464" s="261">
        <v>0.11952527748675197</v>
      </c>
      <c r="E3464" t="s">
        <v>267</v>
      </c>
      <c r="F3464" t="s">
        <v>268</v>
      </c>
      <c r="G3464" t="s">
        <v>269</v>
      </c>
    </row>
    <row r="3465" spans="1:7">
      <c r="A3465">
        <v>1995</v>
      </c>
      <c r="B3465" t="s">
        <v>260</v>
      </c>
      <c r="C3465" t="s">
        <v>243</v>
      </c>
      <c r="D3465" s="261">
        <v>0.13645069159691922</v>
      </c>
      <c r="E3465" t="s">
        <v>267</v>
      </c>
      <c r="F3465" t="s">
        <v>268</v>
      </c>
      <c r="G3465" t="s">
        <v>269</v>
      </c>
    </row>
    <row r="3466" spans="1:7">
      <c r="A3466">
        <v>1996</v>
      </c>
      <c r="B3466" t="s">
        <v>260</v>
      </c>
      <c r="C3466" t="s">
        <v>243</v>
      </c>
      <c r="D3466" s="261">
        <v>0.16572878772708566</v>
      </c>
      <c r="E3466" t="s">
        <v>267</v>
      </c>
      <c r="F3466" t="s">
        <v>268</v>
      </c>
      <c r="G3466" t="s">
        <v>269</v>
      </c>
    </row>
    <row r="3467" spans="1:7">
      <c r="A3467">
        <v>1997</v>
      </c>
      <c r="B3467" t="s">
        <v>260</v>
      </c>
      <c r="C3467" t="s">
        <v>243</v>
      </c>
      <c r="D3467" s="261">
        <v>0.14483121299173357</v>
      </c>
      <c r="E3467" t="s">
        <v>267</v>
      </c>
      <c r="F3467" t="s">
        <v>268</v>
      </c>
      <c r="G3467" t="s">
        <v>269</v>
      </c>
    </row>
    <row r="3468" spans="1:7">
      <c r="A3468">
        <v>1998</v>
      </c>
      <c r="B3468" t="s">
        <v>260</v>
      </c>
      <c r="C3468" t="s">
        <v>243</v>
      </c>
      <c r="D3468" s="261">
        <v>0.20964536153414337</v>
      </c>
      <c r="E3468" t="s">
        <v>267</v>
      </c>
      <c r="F3468" t="s">
        <v>268</v>
      </c>
      <c r="G3468" t="s">
        <v>269</v>
      </c>
    </row>
    <row r="3469" spans="1:7">
      <c r="A3469">
        <v>1999</v>
      </c>
      <c r="B3469" t="s">
        <v>260</v>
      </c>
      <c r="C3469" t="s">
        <v>243</v>
      </c>
      <c r="D3469" s="261">
        <v>0.22057936232299183</v>
      </c>
      <c r="E3469" t="s">
        <v>267</v>
      </c>
      <c r="F3469" t="s">
        <v>268</v>
      </c>
      <c r="G3469" t="s">
        <v>269</v>
      </c>
    </row>
    <row r="3470" spans="1:7">
      <c r="A3470">
        <v>2000</v>
      </c>
      <c r="B3470" t="s">
        <v>260</v>
      </c>
      <c r="C3470" t="s">
        <v>243</v>
      </c>
      <c r="D3470" s="261">
        <v>0.13448999791167776</v>
      </c>
      <c r="E3470" t="s">
        <v>267</v>
      </c>
      <c r="F3470" t="s">
        <v>268</v>
      </c>
      <c r="G3470" t="s">
        <v>269</v>
      </c>
    </row>
    <row r="3471" spans="1:7">
      <c r="A3471">
        <v>2001</v>
      </c>
      <c r="B3471" t="s">
        <v>260</v>
      </c>
      <c r="C3471" t="s">
        <v>243</v>
      </c>
      <c r="D3471" s="261">
        <v>0.11766803432176112</v>
      </c>
      <c r="E3471" t="s">
        <v>267</v>
      </c>
      <c r="F3471" t="s">
        <v>268</v>
      </c>
      <c r="G3471" t="s">
        <v>269</v>
      </c>
    </row>
    <row r="3472" spans="1:7">
      <c r="A3472">
        <v>2002</v>
      </c>
      <c r="B3472" t="s">
        <v>260</v>
      </c>
      <c r="C3472" t="s">
        <v>243</v>
      </c>
      <c r="D3472" s="261">
        <v>8.8787079395527518E-2</v>
      </c>
      <c r="E3472" t="s">
        <v>267</v>
      </c>
      <c r="F3472" t="s">
        <v>268</v>
      </c>
      <c r="G3472" t="s">
        <v>269</v>
      </c>
    </row>
    <row r="3473" spans="1:7">
      <c r="A3473">
        <v>2003</v>
      </c>
      <c r="B3473" t="s">
        <v>260</v>
      </c>
      <c r="C3473" t="s">
        <v>243</v>
      </c>
      <c r="D3473" s="261">
        <v>0.16783062752221195</v>
      </c>
      <c r="E3473" t="s">
        <v>267</v>
      </c>
      <c r="F3473" t="s">
        <v>268</v>
      </c>
      <c r="G3473" t="s">
        <v>269</v>
      </c>
    </row>
    <row r="3474" spans="1:7">
      <c r="A3474">
        <v>2004</v>
      </c>
      <c r="B3474" t="s">
        <v>260</v>
      </c>
      <c r="C3474" t="s">
        <v>243</v>
      </c>
      <c r="D3474" s="261">
        <v>0.15631048633919783</v>
      </c>
      <c r="E3474" t="s">
        <v>267</v>
      </c>
      <c r="F3474" t="s">
        <v>268</v>
      </c>
      <c r="G3474" t="s">
        <v>269</v>
      </c>
    </row>
    <row r="3475" spans="1:7">
      <c r="A3475">
        <v>2005</v>
      </c>
      <c r="B3475" t="s">
        <v>260</v>
      </c>
      <c r="C3475" t="s">
        <v>243</v>
      </c>
      <c r="D3475" s="261">
        <v>0.25305398624627423</v>
      </c>
      <c r="E3475" t="s">
        <v>267</v>
      </c>
      <c r="F3475" t="s">
        <v>268</v>
      </c>
      <c r="G3475" t="s">
        <v>269</v>
      </c>
    </row>
    <row r="3476" spans="1:7">
      <c r="A3476">
        <v>2006</v>
      </c>
      <c r="B3476" t="s">
        <v>260</v>
      </c>
      <c r="C3476" t="s">
        <v>243</v>
      </c>
      <c r="D3476" s="261">
        <v>0.19231313902125552</v>
      </c>
      <c r="E3476" t="s">
        <v>267</v>
      </c>
      <c r="F3476" t="s">
        <v>268</v>
      </c>
      <c r="G3476" t="s">
        <v>269</v>
      </c>
    </row>
    <row r="3477" spans="1:7">
      <c r="A3477">
        <v>2007</v>
      </c>
      <c r="B3477" t="s">
        <v>260</v>
      </c>
      <c r="C3477" t="s">
        <v>243</v>
      </c>
      <c r="D3477" s="261">
        <v>0.18196554566542264</v>
      </c>
      <c r="E3477" t="s">
        <v>267</v>
      </c>
      <c r="F3477" t="s">
        <v>268</v>
      </c>
      <c r="G3477" t="s">
        <v>269</v>
      </c>
    </row>
    <row r="3478" spans="1:7">
      <c r="A3478">
        <v>2008</v>
      </c>
      <c r="B3478" t="s">
        <v>260</v>
      </c>
      <c r="C3478" t="s">
        <v>243</v>
      </c>
      <c r="D3478" s="261">
        <v>0.24853498700733573</v>
      </c>
      <c r="E3478" t="s">
        <v>267</v>
      </c>
      <c r="F3478" t="s">
        <v>268</v>
      </c>
      <c r="G3478" t="s">
        <v>269</v>
      </c>
    </row>
    <row r="3479" spans="1:7">
      <c r="A3479">
        <v>2009</v>
      </c>
      <c r="B3479" t="s">
        <v>260</v>
      </c>
      <c r="C3479" t="s">
        <v>243</v>
      </c>
      <c r="D3479" s="261">
        <v>0.26909014932848258</v>
      </c>
      <c r="E3479" t="s">
        <v>267</v>
      </c>
      <c r="F3479" t="s">
        <v>268</v>
      </c>
      <c r="G3479" t="s">
        <v>269</v>
      </c>
    </row>
    <row r="3480" spans="1:7">
      <c r="A3480">
        <v>2010</v>
      </c>
      <c r="B3480" t="s">
        <v>260</v>
      </c>
      <c r="C3480" t="s">
        <v>243</v>
      </c>
      <c r="D3480" s="261">
        <v>0.20402365119071175</v>
      </c>
      <c r="E3480" t="s">
        <v>267</v>
      </c>
      <c r="F3480" t="s">
        <v>268</v>
      </c>
      <c r="G3480" t="s">
        <v>269</v>
      </c>
    </row>
    <row r="3481" spans="1:7">
      <c r="A3481">
        <v>2011</v>
      </c>
      <c r="B3481" t="s">
        <v>260</v>
      </c>
      <c r="C3481" t="s">
        <v>243</v>
      </c>
      <c r="D3481" s="261">
        <v>0.23688953472083346</v>
      </c>
      <c r="E3481" t="s">
        <v>267</v>
      </c>
      <c r="F3481" t="s">
        <v>268</v>
      </c>
      <c r="G3481" t="s">
        <v>269</v>
      </c>
    </row>
    <row r="3482" spans="1:7">
      <c r="A3482">
        <v>2012</v>
      </c>
      <c r="B3482" t="s">
        <v>260</v>
      </c>
      <c r="C3482" t="s">
        <v>243</v>
      </c>
      <c r="D3482" s="261">
        <v>0.2147099618362138</v>
      </c>
      <c r="E3482" t="s">
        <v>267</v>
      </c>
      <c r="F3482" t="s">
        <v>268</v>
      </c>
      <c r="G3482" t="s">
        <v>269</v>
      </c>
    </row>
    <row r="3483" spans="1:7">
      <c r="A3483">
        <v>2013</v>
      </c>
      <c r="B3483" t="s">
        <v>260</v>
      </c>
      <c r="C3483" t="s">
        <v>243</v>
      </c>
      <c r="D3483" s="261">
        <v>0.12620149499296948</v>
      </c>
      <c r="E3483" t="s">
        <v>267</v>
      </c>
      <c r="F3483" t="s">
        <v>268</v>
      </c>
      <c r="G3483" t="s">
        <v>269</v>
      </c>
    </row>
    <row r="3484" spans="1:7">
      <c r="A3484">
        <v>2014</v>
      </c>
      <c r="B3484" t="s">
        <v>260</v>
      </c>
      <c r="C3484" t="s">
        <v>243</v>
      </c>
      <c r="D3484" s="261">
        <v>5.6687623609988587E-2</v>
      </c>
      <c r="E3484" t="s">
        <v>267</v>
      </c>
      <c r="F3484" t="s">
        <v>268</v>
      </c>
      <c r="G3484" t="s">
        <v>269</v>
      </c>
    </row>
    <row r="3485" spans="1:7">
      <c r="A3485">
        <v>2015</v>
      </c>
      <c r="B3485" t="s">
        <v>260</v>
      </c>
      <c r="C3485" t="s">
        <v>243</v>
      </c>
      <c r="D3485" s="261">
        <v>0.29196530629399586</v>
      </c>
      <c r="E3485" t="s">
        <v>267</v>
      </c>
      <c r="F3485" t="s">
        <v>268</v>
      </c>
      <c r="G3485" t="s">
        <v>269</v>
      </c>
    </row>
    <row r="3486" spans="1:7">
      <c r="A3486">
        <v>2016</v>
      </c>
      <c r="B3486" t="s">
        <v>260</v>
      </c>
      <c r="C3486" t="s">
        <v>243</v>
      </c>
      <c r="D3486" s="261">
        <v>0.28361723436460051</v>
      </c>
      <c r="E3486" t="s">
        <v>267</v>
      </c>
      <c r="F3486" t="s">
        <v>268</v>
      </c>
      <c r="G3486" t="s">
        <v>269</v>
      </c>
    </row>
    <row r="3487" spans="1:7">
      <c r="A3487">
        <v>2017</v>
      </c>
      <c r="B3487" t="s">
        <v>260</v>
      </c>
      <c r="C3487" t="s">
        <v>243</v>
      </c>
      <c r="D3487" s="261">
        <v>0.10435679843013365</v>
      </c>
      <c r="E3487" t="s">
        <v>267</v>
      </c>
      <c r="F3487" t="s">
        <v>268</v>
      </c>
      <c r="G3487" t="s">
        <v>269</v>
      </c>
    </row>
    <row r="3488" spans="1:7">
      <c r="A3488">
        <v>2018</v>
      </c>
      <c r="B3488" t="s">
        <v>260</v>
      </c>
      <c r="C3488" t="s">
        <v>243</v>
      </c>
      <c r="D3488" s="261">
        <v>0.15780907583367546</v>
      </c>
      <c r="E3488" t="s">
        <v>267</v>
      </c>
      <c r="F3488" t="s">
        <v>268</v>
      </c>
      <c r="G3488" t="s">
        <v>269</v>
      </c>
    </row>
    <row r="3489" spans="1:7">
      <c r="A3489">
        <v>2019</v>
      </c>
      <c r="B3489" t="s">
        <v>260</v>
      </c>
      <c r="C3489" t="s">
        <v>243</v>
      </c>
      <c r="D3489" s="261">
        <v>0.16666034493382689</v>
      </c>
      <c r="E3489" t="s">
        <v>267</v>
      </c>
      <c r="F3489" t="s">
        <v>268</v>
      </c>
      <c r="G3489" t="s">
        <v>269</v>
      </c>
    </row>
    <row r="3490" spans="1:7">
      <c r="A3490">
        <v>2020</v>
      </c>
      <c r="B3490" t="s">
        <v>260</v>
      </c>
      <c r="C3490" t="s">
        <v>243</v>
      </c>
      <c r="D3490" s="261">
        <v>9.9107076635595065E-2</v>
      </c>
      <c r="E3490" t="s">
        <v>267</v>
      </c>
      <c r="F3490" t="s">
        <v>268</v>
      </c>
      <c r="G3490" t="s">
        <v>269</v>
      </c>
    </row>
    <row r="3491" spans="1:7">
      <c r="A3491">
        <v>2021</v>
      </c>
      <c r="B3491" t="s">
        <v>260</v>
      </c>
      <c r="C3491" t="s">
        <v>243</v>
      </c>
      <c r="D3491" s="261">
        <v>0.30872933839333355</v>
      </c>
      <c r="E3491" t="s">
        <v>267</v>
      </c>
      <c r="F3491" t="s">
        <v>268</v>
      </c>
      <c r="G3491" t="s">
        <v>269</v>
      </c>
    </row>
    <row r="3492" spans="1:7">
      <c r="A3492">
        <v>2022</v>
      </c>
      <c r="B3492" t="s">
        <v>260</v>
      </c>
      <c r="C3492" t="s">
        <v>243</v>
      </c>
      <c r="D3492" s="261">
        <v>0.21472524394469797</v>
      </c>
      <c r="E3492" t="s">
        <v>267</v>
      </c>
      <c r="F3492" t="s">
        <v>268</v>
      </c>
      <c r="G3492" t="s">
        <v>269</v>
      </c>
    </row>
    <row r="3493" spans="1:7">
      <c r="A3493">
        <v>1980</v>
      </c>
      <c r="B3493" t="s">
        <v>261</v>
      </c>
      <c r="C3493" t="s">
        <v>243</v>
      </c>
      <c r="D3493" s="261">
        <v>2.5599078441218066E-2</v>
      </c>
      <c r="E3493" t="s">
        <v>267</v>
      </c>
      <c r="F3493" t="s">
        <v>268</v>
      </c>
      <c r="G3493" t="s">
        <v>269</v>
      </c>
    </row>
    <row r="3494" spans="1:7">
      <c r="A3494">
        <v>1981</v>
      </c>
      <c r="B3494" t="s">
        <v>261</v>
      </c>
      <c r="C3494" t="s">
        <v>243</v>
      </c>
      <c r="D3494" s="261">
        <v>3.5967650770280253E-2</v>
      </c>
      <c r="E3494" t="s">
        <v>267</v>
      </c>
      <c r="F3494" t="s">
        <v>268</v>
      </c>
      <c r="G3494" t="s">
        <v>269</v>
      </c>
    </row>
    <row r="3495" spans="1:7">
      <c r="A3495">
        <v>1982</v>
      </c>
      <c r="B3495" t="s">
        <v>261</v>
      </c>
      <c r="C3495" t="s">
        <v>243</v>
      </c>
      <c r="D3495" s="261">
        <v>6.5378990988913213E-2</v>
      </c>
      <c r="E3495" t="s">
        <v>267</v>
      </c>
      <c r="F3495" t="s">
        <v>268</v>
      </c>
      <c r="G3495" t="s">
        <v>269</v>
      </c>
    </row>
    <row r="3496" spans="1:7">
      <c r="A3496">
        <v>1983</v>
      </c>
      <c r="B3496" t="s">
        <v>261</v>
      </c>
      <c r="C3496" t="s">
        <v>243</v>
      </c>
      <c r="D3496" s="261">
        <v>7.4684315244160346E-2</v>
      </c>
      <c r="E3496" t="s">
        <v>267</v>
      </c>
      <c r="F3496" t="s">
        <v>268</v>
      </c>
      <c r="G3496" t="s">
        <v>269</v>
      </c>
    </row>
    <row r="3497" spans="1:7">
      <c r="A3497">
        <v>1984</v>
      </c>
      <c r="B3497" t="s">
        <v>261</v>
      </c>
      <c r="C3497" t="s">
        <v>243</v>
      </c>
      <c r="D3497" s="261">
        <v>0.21705529010396049</v>
      </c>
      <c r="E3497" t="s">
        <v>267</v>
      </c>
      <c r="F3497" t="s">
        <v>268</v>
      </c>
      <c r="G3497" t="s">
        <v>269</v>
      </c>
    </row>
    <row r="3498" spans="1:7">
      <c r="A3498">
        <v>1985</v>
      </c>
      <c r="B3498" t="s">
        <v>261</v>
      </c>
      <c r="C3498" t="s">
        <v>243</v>
      </c>
      <c r="D3498" s="261">
        <v>0.30251565355340476</v>
      </c>
      <c r="E3498" t="s">
        <v>267</v>
      </c>
      <c r="F3498" t="s">
        <v>268</v>
      </c>
      <c r="G3498" t="s">
        <v>269</v>
      </c>
    </row>
    <row r="3499" spans="1:7">
      <c r="A3499">
        <v>1986</v>
      </c>
      <c r="B3499" t="s">
        <v>261</v>
      </c>
      <c r="C3499" t="s">
        <v>243</v>
      </c>
      <c r="D3499" s="261">
        <v>0.13178685731619649</v>
      </c>
      <c r="E3499" t="s">
        <v>267</v>
      </c>
      <c r="F3499" t="s">
        <v>268</v>
      </c>
      <c r="G3499" t="s">
        <v>269</v>
      </c>
    </row>
    <row r="3500" spans="1:7">
      <c r="A3500">
        <v>1987</v>
      </c>
      <c r="B3500" t="s">
        <v>261</v>
      </c>
      <c r="C3500" t="s">
        <v>243</v>
      </c>
      <c r="D3500" s="261">
        <v>9.9068215515395158E-2</v>
      </c>
      <c r="E3500" t="s">
        <v>267</v>
      </c>
      <c r="F3500" t="s">
        <v>268</v>
      </c>
      <c r="G3500" t="s">
        <v>269</v>
      </c>
    </row>
    <row r="3501" spans="1:7">
      <c r="A3501">
        <v>1988</v>
      </c>
      <c r="B3501" t="s">
        <v>261</v>
      </c>
      <c r="C3501" t="s">
        <v>243</v>
      </c>
      <c r="D3501" s="261">
        <v>0.23743809306141106</v>
      </c>
      <c r="E3501" t="s">
        <v>267</v>
      </c>
      <c r="F3501" t="s">
        <v>268</v>
      </c>
      <c r="G3501" t="s">
        <v>269</v>
      </c>
    </row>
    <row r="3502" spans="1:7">
      <c r="A3502">
        <v>1989</v>
      </c>
      <c r="B3502" t="s">
        <v>261</v>
      </c>
      <c r="C3502" t="s">
        <v>243</v>
      </c>
      <c r="D3502" s="261">
        <v>0.14508402131461701</v>
      </c>
      <c r="E3502" t="s">
        <v>267</v>
      </c>
      <c r="F3502" t="s">
        <v>268</v>
      </c>
      <c r="G3502" t="s">
        <v>269</v>
      </c>
    </row>
    <row r="3503" spans="1:7">
      <c r="A3503">
        <v>1990</v>
      </c>
      <c r="B3503" t="s">
        <v>261</v>
      </c>
      <c r="C3503" t="s">
        <v>243</v>
      </c>
      <c r="D3503" s="261">
        <v>0.11675594086322422</v>
      </c>
      <c r="E3503" t="s">
        <v>267</v>
      </c>
      <c r="F3503" t="s">
        <v>268</v>
      </c>
      <c r="G3503" t="s">
        <v>269</v>
      </c>
    </row>
    <row r="3504" spans="1:7">
      <c r="A3504">
        <v>1991</v>
      </c>
      <c r="B3504" t="s">
        <v>261</v>
      </c>
      <c r="C3504" t="s">
        <v>243</v>
      </c>
      <c r="D3504" s="261">
        <v>0.11671432741732513</v>
      </c>
      <c r="E3504" t="s">
        <v>267</v>
      </c>
      <c r="F3504" t="s">
        <v>268</v>
      </c>
      <c r="G3504" t="s">
        <v>269</v>
      </c>
    </row>
    <row r="3505" spans="1:7">
      <c r="A3505">
        <v>1992</v>
      </c>
      <c r="B3505" t="s">
        <v>261</v>
      </c>
      <c r="C3505" t="s">
        <v>243</v>
      </c>
      <c r="D3505" s="261">
        <v>7.0323623751430545E-2</v>
      </c>
      <c r="E3505" t="s">
        <v>267</v>
      </c>
      <c r="F3505" t="s">
        <v>268</v>
      </c>
      <c r="G3505" t="s">
        <v>269</v>
      </c>
    </row>
    <row r="3506" spans="1:7">
      <c r="A3506">
        <v>1993</v>
      </c>
      <c r="B3506" t="s">
        <v>261</v>
      </c>
      <c r="C3506" t="s">
        <v>243</v>
      </c>
      <c r="D3506" s="261">
        <v>4.0344156692474702E-2</v>
      </c>
      <c r="E3506" t="s">
        <v>267</v>
      </c>
      <c r="F3506" t="s">
        <v>268</v>
      </c>
      <c r="G3506" t="s">
        <v>269</v>
      </c>
    </row>
    <row r="3507" spans="1:7">
      <c r="A3507">
        <v>1994</v>
      </c>
      <c r="B3507" t="s">
        <v>261</v>
      </c>
      <c r="C3507" t="s">
        <v>243</v>
      </c>
      <c r="D3507" s="261">
        <v>2.4517909473268637E-2</v>
      </c>
      <c r="E3507" t="s">
        <v>267</v>
      </c>
      <c r="F3507" t="s">
        <v>268</v>
      </c>
      <c r="G3507" t="s">
        <v>269</v>
      </c>
    </row>
    <row r="3508" spans="1:7">
      <c r="A3508">
        <v>1995</v>
      </c>
      <c r="B3508" t="s">
        <v>261</v>
      </c>
      <c r="C3508" t="s">
        <v>243</v>
      </c>
      <c r="D3508" s="261">
        <v>4.6266134447791651E-2</v>
      </c>
      <c r="E3508" t="s">
        <v>267</v>
      </c>
      <c r="F3508" t="s">
        <v>268</v>
      </c>
      <c r="G3508" t="s">
        <v>269</v>
      </c>
    </row>
    <row r="3509" spans="1:7">
      <c r="A3509">
        <v>1996</v>
      </c>
      <c r="B3509" t="s">
        <v>261</v>
      </c>
      <c r="C3509" t="s">
        <v>243</v>
      </c>
      <c r="D3509" s="261">
        <v>5.1996288014477116E-2</v>
      </c>
      <c r="E3509" t="s">
        <v>267</v>
      </c>
      <c r="F3509" t="s">
        <v>268</v>
      </c>
      <c r="G3509" t="s">
        <v>269</v>
      </c>
    </row>
    <row r="3510" spans="1:7">
      <c r="A3510">
        <v>1997</v>
      </c>
      <c r="B3510" t="s">
        <v>261</v>
      </c>
      <c r="C3510" t="s">
        <v>243</v>
      </c>
      <c r="D3510" s="261">
        <v>4.753436272498094E-2</v>
      </c>
      <c r="E3510" t="s">
        <v>267</v>
      </c>
      <c r="F3510" t="s">
        <v>268</v>
      </c>
      <c r="G3510" t="s">
        <v>269</v>
      </c>
    </row>
    <row r="3511" spans="1:7">
      <c r="A3511">
        <v>1998</v>
      </c>
      <c r="B3511" t="s">
        <v>261</v>
      </c>
      <c r="C3511" t="s">
        <v>243</v>
      </c>
      <c r="D3511" s="261">
        <v>3.8667308911142111E-2</v>
      </c>
      <c r="E3511" t="s">
        <v>267</v>
      </c>
      <c r="F3511" t="s">
        <v>268</v>
      </c>
      <c r="G3511" t="s">
        <v>269</v>
      </c>
    </row>
    <row r="3512" spans="1:7">
      <c r="A3512">
        <v>1999</v>
      </c>
      <c r="B3512" t="s">
        <v>261</v>
      </c>
      <c r="C3512" t="s">
        <v>243</v>
      </c>
      <c r="D3512" s="261">
        <v>2.3721530997690612E-2</v>
      </c>
      <c r="E3512" t="s">
        <v>267</v>
      </c>
      <c r="F3512" t="s">
        <v>268</v>
      </c>
      <c r="G3512" t="s">
        <v>269</v>
      </c>
    </row>
    <row r="3513" spans="1:7">
      <c r="A3513">
        <v>2000</v>
      </c>
      <c r="B3513" t="s">
        <v>261</v>
      </c>
      <c r="C3513" t="s">
        <v>243</v>
      </c>
      <c r="D3513" s="261">
        <v>2.5113935736554516E-2</v>
      </c>
      <c r="E3513" t="s">
        <v>267</v>
      </c>
      <c r="F3513" t="s">
        <v>268</v>
      </c>
      <c r="G3513" t="s">
        <v>269</v>
      </c>
    </row>
    <row r="3514" spans="1:7">
      <c r="A3514">
        <v>2001</v>
      </c>
      <c r="B3514" t="s">
        <v>261</v>
      </c>
      <c r="C3514" t="s">
        <v>243</v>
      </c>
      <c r="D3514" s="261">
        <v>1.0693855142378096E-2</v>
      </c>
      <c r="E3514" t="s">
        <v>267</v>
      </c>
      <c r="F3514" t="s">
        <v>268</v>
      </c>
      <c r="G3514" t="s">
        <v>269</v>
      </c>
    </row>
    <row r="3515" spans="1:7">
      <c r="A3515">
        <v>2002</v>
      </c>
      <c r="B3515" t="s">
        <v>261</v>
      </c>
      <c r="C3515" t="s">
        <v>243</v>
      </c>
      <c r="D3515" s="261">
        <v>1.7103831043880701E-2</v>
      </c>
      <c r="E3515" t="s">
        <v>267</v>
      </c>
      <c r="F3515" t="s">
        <v>268</v>
      </c>
      <c r="G3515" t="s">
        <v>269</v>
      </c>
    </row>
    <row r="3516" spans="1:7">
      <c r="A3516">
        <v>2003</v>
      </c>
      <c r="B3516" t="s">
        <v>261</v>
      </c>
      <c r="C3516" t="s">
        <v>243</v>
      </c>
      <c r="D3516" s="261">
        <v>1.843069374745173E-2</v>
      </c>
      <c r="E3516" t="s">
        <v>267</v>
      </c>
      <c r="F3516" t="s">
        <v>268</v>
      </c>
      <c r="G3516" t="s">
        <v>269</v>
      </c>
    </row>
    <row r="3517" spans="1:7">
      <c r="A3517">
        <v>2004</v>
      </c>
      <c r="B3517" t="s">
        <v>261</v>
      </c>
      <c r="C3517" t="s">
        <v>243</v>
      </c>
      <c r="D3517" s="261">
        <v>2.1017129525122538E-2</v>
      </c>
      <c r="E3517" t="s">
        <v>267</v>
      </c>
      <c r="F3517" t="s">
        <v>268</v>
      </c>
      <c r="G3517" t="s">
        <v>269</v>
      </c>
    </row>
    <row r="3518" spans="1:7">
      <c r="A3518">
        <v>2005</v>
      </c>
      <c r="B3518" t="s">
        <v>261</v>
      </c>
      <c r="C3518" t="s">
        <v>243</v>
      </c>
      <c r="D3518" s="261">
        <v>9.2801210911178968E-3</v>
      </c>
      <c r="E3518" t="s">
        <v>267</v>
      </c>
      <c r="F3518" t="s">
        <v>268</v>
      </c>
      <c r="G3518" t="s">
        <v>269</v>
      </c>
    </row>
    <row r="3519" spans="1:7">
      <c r="A3519">
        <v>2006</v>
      </c>
      <c r="B3519" t="s">
        <v>261</v>
      </c>
      <c r="C3519" t="s">
        <v>243</v>
      </c>
      <c r="D3519" s="261">
        <v>1.5479246909216877E-2</v>
      </c>
      <c r="E3519" t="s">
        <v>267</v>
      </c>
      <c r="F3519" t="s">
        <v>268</v>
      </c>
      <c r="G3519" t="s">
        <v>269</v>
      </c>
    </row>
    <row r="3520" spans="1:7">
      <c r="A3520">
        <v>2007</v>
      </c>
      <c r="B3520" t="s">
        <v>261</v>
      </c>
      <c r="C3520" t="s">
        <v>243</v>
      </c>
      <c r="D3520" s="261">
        <v>1.0988567211199446E-2</v>
      </c>
      <c r="E3520" t="s">
        <v>267</v>
      </c>
      <c r="F3520" t="s">
        <v>268</v>
      </c>
      <c r="G3520" t="s">
        <v>269</v>
      </c>
    </row>
    <row r="3521" spans="1:7">
      <c r="A3521">
        <v>2008</v>
      </c>
      <c r="B3521" t="s">
        <v>261</v>
      </c>
      <c r="C3521" t="s">
        <v>243</v>
      </c>
      <c r="D3521" s="261">
        <v>6.9968075651316878E-3</v>
      </c>
      <c r="E3521" t="s">
        <v>267</v>
      </c>
      <c r="F3521" t="s">
        <v>268</v>
      </c>
      <c r="G3521" t="s">
        <v>269</v>
      </c>
    </row>
    <row r="3522" spans="1:7">
      <c r="A3522">
        <v>2009</v>
      </c>
      <c r="B3522" t="s">
        <v>261</v>
      </c>
      <c r="C3522" t="s">
        <v>243</v>
      </c>
      <c r="D3522" s="261">
        <v>1.8167190578035401E-2</v>
      </c>
      <c r="E3522" t="s">
        <v>267</v>
      </c>
      <c r="F3522" t="s">
        <v>268</v>
      </c>
      <c r="G3522" t="s">
        <v>269</v>
      </c>
    </row>
    <row r="3523" spans="1:7">
      <c r="A3523">
        <v>2010</v>
      </c>
      <c r="B3523" t="s">
        <v>261</v>
      </c>
      <c r="C3523" t="s">
        <v>243</v>
      </c>
      <c r="D3523" s="261">
        <v>2.8751277365469338E-2</v>
      </c>
      <c r="E3523" t="s">
        <v>267</v>
      </c>
      <c r="F3523" t="s">
        <v>268</v>
      </c>
      <c r="G3523" t="s">
        <v>269</v>
      </c>
    </row>
    <row r="3524" spans="1:7">
      <c r="A3524">
        <v>2011</v>
      </c>
      <c r="B3524" t="s">
        <v>261</v>
      </c>
      <c r="C3524" t="s">
        <v>243</v>
      </c>
      <c r="D3524" s="261">
        <v>2.1981270645074186E-2</v>
      </c>
      <c r="E3524" t="s">
        <v>267</v>
      </c>
      <c r="F3524" t="s">
        <v>268</v>
      </c>
      <c r="G3524" t="s">
        <v>269</v>
      </c>
    </row>
    <row r="3525" spans="1:7">
      <c r="A3525">
        <v>2012</v>
      </c>
      <c r="B3525" t="s">
        <v>261</v>
      </c>
      <c r="C3525" t="s">
        <v>243</v>
      </c>
      <c r="D3525" s="261">
        <v>1.5394082128865942E-2</v>
      </c>
      <c r="E3525" t="s">
        <v>267</v>
      </c>
      <c r="F3525" t="s">
        <v>268</v>
      </c>
      <c r="G3525" t="s">
        <v>269</v>
      </c>
    </row>
    <row r="3526" spans="1:7">
      <c r="A3526">
        <v>2013</v>
      </c>
      <c r="B3526" t="s">
        <v>261</v>
      </c>
      <c r="C3526" t="s">
        <v>243</v>
      </c>
      <c r="D3526" s="261">
        <v>6.6896399194911584E-3</v>
      </c>
      <c r="E3526" t="s">
        <v>267</v>
      </c>
      <c r="F3526" t="s">
        <v>268</v>
      </c>
      <c r="G3526" t="s">
        <v>269</v>
      </c>
    </row>
    <row r="3527" spans="1:7">
      <c r="A3527">
        <v>2014</v>
      </c>
      <c r="B3527" t="s">
        <v>261</v>
      </c>
      <c r="C3527" t="s">
        <v>243</v>
      </c>
      <c r="D3527" s="261">
        <v>9.1191571434986029E-3</v>
      </c>
      <c r="E3527" t="s">
        <v>267</v>
      </c>
      <c r="F3527" t="s">
        <v>268</v>
      </c>
      <c r="G3527" t="s">
        <v>269</v>
      </c>
    </row>
    <row r="3528" spans="1:7">
      <c r="A3528">
        <v>2015</v>
      </c>
      <c r="B3528" t="s">
        <v>261</v>
      </c>
      <c r="C3528" t="s">
        <v>243</v>
      </c>
      <c r="D3528" s="261">
        <v>4.0158405114993849E-2</v>
      </c>
      <c r="E3528" t="s">
        <v>267</v>
      </c>
      <c r="F3528" t="s">
        <v>268</v>
      </c>
      <c r="G3528" t="s">
        <v>269</v>
      </c>
    </row>
    <row r="3529" spans="1:7">
      <c r="A3529">
        <v>2016</v>
      </c>
      <c r="B3529" t="s">
        <v>261</v>
      </c>
      <c r="C3529" t="s">
        <v>243</v>
      </c>
      <c r="D3529" s="261">
        <v>2.5564215343247623E-2</v>
      </c>
      <c r="E3529" t="s">
        <v>267</v>
      </c>
      <c r="F3529" t="s">
        <v>268</v>
      </c>
      <c r="G3529" t="s">
        <v>269</v>
      </c>
    </row>
    <row r="3530" spans="1:7">
      <c r="A3530">
        <v>2017</v>
      </c>
      <c r="B3530" t="s">
        <v>261</v>
      </c>
      <c r="C3530" t="s">
        <v>243</v>
      </c>
      <c r="D3530" s="261">
        <v>3.3182188889676459E-2</v>
      </c>
      <c r="E3530" t="s">
        <v>267</v>
      </c>
      <c r="F3530" t="s">
        <v>268</v>
      </c>
      <c r="G3530" t="s">
        <v>269</v>
      </c>
    </row>
    <row r="3531" spans="1:7">
      <c r="A3531">
        <v>2018</v>
      </c>
      <c r="B3531" t="s">
        <v>261</v>
      </c>
      <c r="C3531" t="s">
        <v>243</v>
      </c>
      <c r="D3531" s="261">
        <v>5.0539942066441121E-2</v>
      </c>
      <c r="E3531" t="s">
        <v>267</v>
      </c>
      <c r="F3531" t="s">
        <v>268</v>
      </c>
      <c r="G3531" t="s">
        <v>269</v>
      </c>
    </row>
    <row r="3532" spans="1:7">
      <c r="A3532">
        <v>2019</v>
      </c>
      <c r="B3532" t="s">
        <v>261</v>
      </c>
      <c r="C3532" t="s">
        <v>243</v>
      </c>
      <c r="D3532" s="261">
        <v>3.3565747375704356E-2</v>
      </c>
      <c r="E3532" t="s">
        <v>267</v>
      </c>
      <c r="F3532" t="s">
        <v>268</v>
      </c>
      <c r="G3532" t="s">
        <v>269</v>
      </c>
    </row>
    <row r="3533" spans="1:7">
      <c r="A3533">
        <v>2020</v>
      </c>
      <c r="B3533" t="s">
        <v>261</v>
      </c>
      <c r="C3533" t="s">
        <v>243</v>
      </c>
      <c r="D3533" s="261">
        <v>2.4507049713424281E-2</v>
      </c>
      <c r="E3533" t="s">
        <v>267</v>
      </c>
      <c r="F3533" t="s">
        <v>268</v>
      </c>
      <c r="G3533" t="s">
        <v>269</v>
      </c>
    </row>
    <row r="3534" spans="1:7">
      <c r="A3534">
        <v>2021</v>
      </c>
      <c r="B3534" t="s">
        <v>261</v>
      </c>
      <c r="C3534" t="s">
        <v>243</v>
      </c>
      <c r="D3534" s="261">
        <v>4.5885816012063395E-2</v>
      </c>
      <c r="E3534" t="s">
        <v>267</v>
      </c>
      <c r="F3534" t="s">
        <v>268</v>
      </c>
      <c r="G3534" t="s">
        <v>269</v>
      </c>
    </row>
    <row r="3535" spans="1:7">
      <c r="A3535">
        <v>2022</v>
      </c>
      <c r="B3535" t="s">
        <v>261</v>
      </c>
      <c r="C3535" t="s">
        <v>243</v>
      </c>
      <c r="D3535" s="261">
        <v>2.706574824892E-2</v>
      </c>
      <c r="E3535" t="s">
        <v>267</v>
      </c>
      <c r="F3535" t="s">
        <v>268</v>
      </c>
      <c r="G3535" t="s">
        <v>269</v>
      </c>
    </row>
    <row r="3536" spans="1:7">
      <c r="A3536">
        <v>1970</v>
      </c>
      <c r="B3536" t="s">
        <v>214</v>
      </c>
      <c r="C3536" t="s">
        <v>218</v>
      </c>
      <c r="D3536" s="261">
        <v>0.29797319704270137</v>
      </c>
      <c r="E3536" t="s">
        <v>267</v>
      </c>
      <c r="F3536" t="s">
        <v>268</v>
      </c>
      <c r="G3536" t="s">
        <v>269</v>
      </c>
    </row>
    <row r="3537" spans="1:7">
      <c r="A3537">
        <v>1971</v>
      </c>
      <c r="B3537" t="s">
        <v>214</v>
      </c>
      <c r="C3537" t="s">
        <v>218</v>
      </c>
      <c r="D3537" s="261">
        <v>0.30482372713220102</v>
      </c>
      <c r="E3537" t="s">
        <v>267</v>
      </c>
      <c r="F3537" t="s">
        <v>268</v>
      </c>
      <c r="G3537" t="s">
        <v>269</v>
      </c>
    </row>
    <row r="3538" spans="1:7">
      <c r="A3538">
        <v>1972</v>
      </c>
      <c r="B3538" t="s">
        <v>214</v>
      </c>
      <c r="C3538" t="s">
        <v>218</v>
      </c>
      <c r="D3538" s="261">
        <v>0.28299729389793044</v>
      </c>
      <c r="E3538" t="s">
        <v>267</v>
      </c>
      <c r="F3538" t="s">
        <v>268</v>
      </c>
      <c r="G3538" t="s">
        <v>269</v>
      </c>
    </row>
    <row r="3539" spans="1:7">
      <c r="A3539">
        <v>1973</v>
      </c>
      <c r="B3539" t="s">
        <v>214</v>
      </c>
      <c r="C3539" t="s">
        <v>218</v>
      </c>
      <c r="D3539" s="261">
        <v>0.29635362348932798</v>
      </c>
      <c r="E3539" t="s">
        <v>267</v>
      </c>
      <c r="F3539" t="s">
        <v>268</v>
      </c>
      <c r="G3539" t="s">
        <v>269</v>
      </c>
    </row>
    <row r="3540" spans="1:7">
      <c r="A3540">
        <v>1974</v>
      </c>
      <c r="B3540" t="s">
        <v>214</v>
      </c>
      <c r="C3540" t="s">
        <v>218</v>
      </c>
      <c r="D3540" s="261">
        <v>0.28383850664472021</v>
      </c>
      <c r="E3540" t="s">
        <v>267</v>
      </c>
      <c r="F3540" t="s">
        <v>268</v>
      </c>
      <c r="G3540" t="s">
        <v>269</v>
      </c>
    </row>
    <row r="3541" spans="1:7">
      <c r="A3541">
        <v>1975</v>
      </c>
      <c r="B3541" t="s">
        <v>214</v>
      </c>
      <c r="C3541" t="s">
        <v>218</v>
      </c>
      <c r="D3541" s="261">
        <v>0.29124010871729333</v>
      </c>
      <c r="E3541" t="s">
        <v>267</v>
      </c>
      <c r="F3541" t="s">
        <v>268</v>
      </c>
      <c r="G3541" t="s">
        <v>269</v>
      </c>
    </row>
    <row r="3542" spans="1:7">
      <c r="A3542">
        <v>1976</v>
      </c>
      <c r="B3542" t="s">
        <v>214</v>
      </c>
      <c r="C3542" t="s">
        <v>218</v>
      </c>
      <c r="D3542" s="261">
        <v>0.31416974338982273</v>
      </c>
      <c r="E3542" t="s">
        <v>267</v>
      </c>
      <c r="F3542" t="s">
        <v>268</v>
      </c>
      <c r="G3542" t="s">
        <v>269</v>
      </c>
    </row>
    <row r="3543" spans="1:7">
      <c r="A3543">
        <v>1977</v>
      </c>
      <c r="B3543" t="s">
        <v>214</v>
      </c>
      <c r="C3543" t="s">
        <v>218</v>
      </c>
      <c r="D3543" s="261">
        <v>0.37958762980216942</v>
      </c>
      <c r="E3543" t="s">
        <v>267</v>
      </c>
      <c r="F3543" t="s">
        <v>268</v>
      </c>
      <c r="G3543" t="s">
        <v>269</v>
      </c>
    </row>
    <row r="3544" spans="1:7">
      <c r="A3544">
        <v>1978</v>
      </c>
      <c r="B3544" t="s">
        <v>214</v>
      </c>
      <c r="C3544" t="s">
        <v>218</v>
      </c>
      <c r="D3544" s="261">
        <v>0.33862600902208145</v>
      </c>
      <c r="E3544" t="s">
        <v>267</v>
      </c>
      <c r="F3544" t="s">
        <v>268</v>
      </c>
      <c r="G3544" t="s">
        <v>269</v>
      </c>
    </row>
    <row r="3545" spans="1:7">
      <c r="A3545">
        <v>1979</v>
      </c>
      <c r="B3545" t="s">
        <v>214</v>
      </c>
      <c r="C3545" t="s">
        <v>218</v>
      </c>
      <c r="D3545" s="261">
        <v>0.39893808023647553</v>
      </c>
      <c r="E3545" t="s">
        <v>267</v>
      </c>
      <c r="F3545" t="s">
        <v>268</v>
      </c>
      <c r="G3545" t="s">
        <v>269</v>
      </c>
    </row>
    <row r="3546" spans="1:7">
      <c r="A3546">
        <v>1980</v>
      </c>
      <c r="B3546" t="s">
        <v>214</v>
      </c>
      <c r="C3546" t="s">
        <v>218</v>
      </c>
      <c r="D3546" s="261">
        <v>0.44424566790116199</v>
      </c>
      <c r="E3546" t="s">
        <v>267</v>
      </c>
      <c r="F3546" t="s">
        <v>268</v>
      </c>
      <c r="G3546" t="s">
        <v>269</v>
      </c>
    </row>
    <row r="3547" spans="1:7">
      <c r="A3547">
        <v>1981</v>
      </c>
      <c r="B3547" t="s">
        <v>214</v>
      </c>
      <c r="C3547" t="s">
        <v>218</v>
      </c>
      <c r="D3547" s="261">
        <v>0.526848700545124</v>
      </c>
      <c r="E3547" t="s">
        <v>267</v>
      </c>
      <c r="F3547" t="s">
        <v>268</v>
      </c>
      <c r="G3547" t="s">
        <v>269</v>
      </c>
    </row>
    <row r="3548" spans="1:7">
      <c r="A3548">
        <v>1982</v>
      </c>
      <c r="B3548" t="s">
        <v>214</v>
      </c>
      <c r="C3548" t="s">
        <v>218</v>
      </c>
      <c r="D3548" s="261">
        <v>0.54997687083492686</v>
      </c>
      <c r="E3548" t="s">
        <v>267</v>
      </c>
      <c r="F3548" t="s">
        <v>268</v>
      </c>
      <c r="G3548" t="s">
        <v>269</v>
      </c>
    </row>
    <row r="3549" spans="1:7">
      <c r="A3549">
        <v>1983</v>
      </c>
      <c r="B3549" t="s">
        <v>214</v>
      </c>
      <c r="C3549" t="s">
        <v>218</v>
      </c>
      <c r="D3549" s="261">
        <v>0.51294246154318912</v>
      </c>
      <c r="E3549" t="s">
        <v>267</v>
      </c>
      <c r="F3549" t="s">
        <v>268</v>
      </c>
      <c r="G3549" t="s">
        <v>269</v>
      </c>
    </row>
    <row r="3550" spans="1:7">
      <c r="A3550">
        <v>1984</v>
      </c>
      <c r="B3550" t="s">
        <v>214</v>
      </c>
      <c r="C3550" t="s">
        <v>218</v>
      </c>
      <c r="D3550" s="261">
        <v>0.53026672212787918</v>
      </c>
      <c r="E3550" t="s">
        <v>267</v>
      </c>
      <c r="F3550" t="s">
        <v>268</v>
      </c>
      <c r="G3550" t="s">
        <v>269</v>
      </c>
    </row>
    <row r="3551" spans="1:7">
      <c r="A3551">
        <v>1985</v>
      </c>
      <c r="B3551" t="s">
        <v>214</v>
      </c>
      <c r="C3551" t="s">
        <v>218</v>
      </c>
      <c r="D3551" s="261">
        <v>0.67369353336416926</v>
      </c>
      <c r="E3551" t="s">
        <v>267</v>
      </c>
      <c r="F3551" t="s">
        <v>268</v>
      </c>
      <c r="G3551" t="s">
        <v>269</v>
      </c>
    </row>
    <row r="3552" spans="1:7">
      <c r="A3552">
        <v>1986</v>
      </c>
      <c r="B3552" t="s">
        <v>214</v>
      </c>
      <c r="C3552" t="s">
        <v>218</v>
      </c>
      <c r="D3552" s="261">
        <v>0.58476025111036312</v>
      </c>
      <c r="E3552" t="s">
        <v>267</v>
      </c>
      <c r="F3552" t="s">
        <v>268</v>
      </c>
      <c r="G3552" t="s">
        <v>269</v>
      </c>
    </row>
    <row r="3553" spans="1:7">
      <c r="A3553">
        <v>1987</v>
      </c>
      <c r="B3553" t="s">
        <v>214</v>
      </c>
      <c r="C3553" t="s">
        <v>218</v>
      </c>
      <c r="D3553" s="261">
        <v>0.58322259045781777</v>
      </c>
      <c r="E3553" t="s">
        <v>267</v>
      </c>
      <c r="F3553" t="s">
        <v>268</v>
      </c>
      <c r="G3553" t="s">
        <v>269</v>
      </c>
    </row>
    <row r="3554" spans="1:7">
      <c r="A3554">
        <v>1988</v>
      </c>
      <c r="B3554" t="s">
        <v>214</v>
      </c>
      <c r="C3554" t="s">
        <v>218</v>
      </c>
      <c r="D3554" s="261">
        <v>0.59566588711498203</v>
      </c>
      <c r="E3554" t="s">
        <v>267</v>
      </c>
      <c r="F3554" t="s">
        <v>268</v>
      </c>
      <c r="G3554" t="s">
        <v>269</v>
      </c>
    </row>
    <row r="3555" spans="1:7">
      <c r="A3555">
        <v>1989</v>
      </c>
      <c r="B3555" t="s">
        <v>214</v>
      </c>
      <c r="C3555" t="s">
        <v>218</v>
      </c>
      <c r="D3555" s="261">
        <v>0.64170502932546836</v>
      </c>
      <c r="E3555" t="s">
        <v>267</v>
      </c>
      <c r="F3555" t="s">
        <v>268</v>
      </c>
      <c r="G3555" t="s">
        <v>269</v>
      </c>
    </row>
    <row r="3556" spans="1:7">
      <c r="A3556">
        <v>1990</v>
      </c>
      <c r="B3556" t="s">
        <v>214</v>
      </c>
      <c r="C3556" t="s">
        <v>218</v>
      </c>
      <c r="D3556" s="261">
        <v>0.75589595093790485</v>
      </c>
      <c r="E3556" t="s">
        <v>267</v>
      </c>
      <c r="F3556" t="s">
        <v>268</v>
      </c>
      <c r="G3556" t="s">
        <v>269</v>
      </c>
    </row>
    <row r="3557" spans="1:7">
      <c r="A3557">
        <v>1991</v>
      </c>
      <c r="B3557" t="s">
        <v>214</v>
      </c>
      <c r="C3557" t="s">
        <v>218</v>
      </c>
      <c r="D3557" s="261">
        <v>0.80388930266318981</v>
      </c>
      <c r="E3557" t="s">
        <v>267</v>
      </c>
      <c r="F3557" t="s">
        <v>268</v>
      </c>
      <c r="G3557" t="s">
        <v>269</v>
      </c>
    </row>
    <row r="3558" spans="1:7">
      <c r="A3558">
        <v>1992</v>
      </c>
      <c r="B3558" t="s">
        <v>214</v>
      </c>
      <c r="C3558" t="s">
        <v>218</v>
      </c>
      <c r="D3558" s="261">
        <v>0.81693436203258929</v>
      </c>
      <c r="E3558" t="s">
        <v>267</v>
      </c>
      <c r="F3558" t="s">
        <v>268</v>
      </c>
      <c r="G3558" t="s">
        <v>269</v>
      </c>
    </row>
    <row r="3559" spans="1:7">
      <c r="A3559">
        <v>1993</v>
      </c>
      <c r="B3559" t="s">
        <v>214</v>
      </c>
      <c r="C3559" t="s">
        <v>218</v>
      </c>
      <c r="D3559" s="261">
        <v>0.66484345353595509</v>
      </c>
      <c r="E3559" t="s">
        <v>267</v>
      </c>
      <c r="F3559" t="s">
        <v>268</v>
      </c>
      <c r="G3559" t="s">
        <v>269</v>
      </c>
    </row>
    <row r="3560" spans="1:7">
      <c r="A3560">
        <v>1994</v>
      </c>
      <c r="B3560" t="s">
        <v>214</v>
      </c>
      <c r="C3560" t="s">
        <v>218</v>
      </c>
      <c r="D3560" s="261">
        <v>0.75246318270851376</v>
      </c>
      <c r="E3560" t="s">
        <v>267</v>
      </c>
      <c r="F3560" t="s">
        <v>268</v>
      </c>
      <c r="G3560" t="s">
        <v>269</v>
      </c>
    </row>
    <row r="3561" spans="1:7">
      <c r="A3561">
        <v>1995</v>
      </c>
      <c r="B3561" t="s">
        <v>214</v>
      </c>
      <c r="C3561" t="s">
        <v>218</v>
      </c>
      <c r="D3561" s="261">
        <v>0.67105799885202788</v>
      </c>
      <c r="E3561" t="s">
        <v>267</v>
      </c>
      <c r="F3561" t="s">
        <v>268</v>
      </c>
      <c r="G3561" t="s">
        <v>269</v>
      </c>
    </row>
    <row r="3562" spans="1:7">
      <c r="A3562">
        <v>1996</v>
      </c>
      <c r="B3562" t="s">
        <v>214</v>
      </c>
      <c r="C3562" t="s">
        <v>218</v>
      </c>
      <c r="D3562" s="261">
        <v>0.62800119035699598</v>
      </c>
      <c r="E3562" t="s">
        <v>267</v>
      </c>
      <c r="F3562" t="s">
        <v>268</v>
      </c>
      <c r="G3562" t="s">
        <v>269</v>
      </c>
    </row>
    <row r="3563" spans="1:7">
      <c r="A3563">
        <v>1997</v>
      </c>
      <c r="B3563" t="s">
        <v>214</v>
      </c>
      <c r="C3563" t="s">
        <v>218</v>
      </c>
      <c r="D3563" s="261">
        <v>1.1074073840651935</v>
      </c>
      <c r="E3563" t="s">
        <v>267</v>
      </c>
      <c r="F3563" t="s">
        <v>268</v>
      </c>
      <c r="G3563" t="s">
        <v>269</v>
      </c>
    </row>
    <row r="3564" spans="1:7">
      <c r="A3564">
        <v>1998</v>
      </c>
      <c r="B3564" t="s">
        <v>214</v>
      </c>
      <c r="C3564" t="s">
        <v>218</v>
      </c>
      <c r="D3564" s="261">
        <v>0.96985820763087838</v>
      </c>
      <c r="E3564" t="s">
        <v>267</v>
      </c>
      <c r="F3564" t="s">
        <v>268</v>
      </c>
      <c r="G3564" t="s">
        <v>269</v>
      </c>
    </row>
    <row r="3565" spans="1:7">
      <c r="A3565">
        <v>1999</v>
      </c>
      <c r="B3565" t="s">
        <v>214</v>
      </c>
      <c r="C3565" t="s">
        <v>218</v>
      </c>
      <c r="D3565" s="261">
        <v>0.97163350937181092</v>
      </c>
      <c r="E3565" t="s">
        <v>267</v>
      </c>
      <c r="F3565" t="s">
        <v>268</v>
      </c>
      <c r="G3565" t="s">
        <v>269</v>
      </c>
    </row>
    <row r="3566" spans="1:7">
      <c r="A3566">
        <v>2000</v>
      </c>
      <c r="B3566" t="s">
        <v>214</v>
      </c>
      <c r="C3566" t="s">
        <v>218</v>
      </c>
      <c r="D3566" s="261">
        <v>1.3747424323762383</v>
      </c>
      <c r="E3566" t="s">
        <v>267</v>
      </c>
      <c r="F3566" t="s">
        <v>268</v>
      </c>
      <c r="G3566" t="s">
        <v>269</v>
      </c>
    </row>
    <row r="3567" spans="1:7">
      <c r="A3567">
        <v>2001</v>
      </c>
      <c r="B3567" t="s">
        <v>214</v>
      </c>
      <c r="C3567" t="s">
        <v>218</v>
      </c>
      <c r="D3567" s="261">
        <v>1.0729158933458043</v>
      </c>
      <c r="E3567" t="s">
        <v>267</v>
      </c>
      <c r="F3567" t="s">
        <v>268</v>
      </c>
      <c r="G3567" t="s">
        <v>269</v>
      </c>
    </row>
    <row r="3568" spans="1:7">
      <c r="A3568">
        <v>2002</v>
      </c>
      <c r="B3568" t="s">
        <v>214</v>
      </c>
      <c r="C3568" t="s">
        <v>218</v>
      </c>
      <c r="D3568" s="261">
        <v>1.4314035317521137</v>
      </c>
      <c r="E3568" t="s">
        <v>267</v>
      </c>
      <c r="F3568" t="s">
        <v>268</v>
      </c>
      <c r="G3568" t="s">
        <v>269</v>
      </c>
    </row>
    <row r="3569" spans="1:7">
      <c r="A3569">
        <v>2003</v>
      </c>
      <c r="B3569" t="s">
        <v>214</v>
      </c>
      <c r="C3569" t="s">
        <v>218</v>
      </c>
      <c r="D3569" s="261">
        <v>1.6067355789327482</v>
      </c>
      <c r="E3569" t="s">
        <v>267</v>
      </c>
      <c r="F3569" t="s">
        <v>268</v>
      </c>
      <c r="G3569" t="s">
        <v>269</v>
      </c>
    </row>
    <row r="3570" spans="1:7">
      <c r="A3570">
        <v>2004</v>
      </c>
      <c r="B3570" t="s">
        <v>214</v>
      </c>
      <c r="C3570" t="s">
        <v>218</v>
      </c>
      <c r="D3570" s="261">
        <v>1.8452428675167551</v>
      </c>
      <c r="E3570" t="s">
        <v>267</v>
      </c>
      <c r="F3570" t="s">
        <v>268</v>
      </c>
      <c r="G3570" t="s">
        <v>269</v>
      </c>
    </row>
    <row r="3571" spans="1:7">
      <c r="A3571">
        <v>2005</v>
      </c>
      <c r="B3571" t="s">
        <v>214</v>
      </c>
      <c r="C3571" t="s">
        <v>218</v>
      </c>
      <c r="D3571" s="261">
        <v>2.3291890362649421</v>
      </c>
      <c r="E3571" t="s">
        <v>267</v>
      </c>
      <c r="F3571" t="s">
        <v>268</v>
      </c>
      <c r="G3571" t="s">
        <v>269</v>
      </c>
    </row>
    <row r="3572" spans="1:7">
      <c r="A3572">
        <v>2006</v>
      </c>
      <c r="B3572" t="s">
        <v>214</v>
      </c>
      <c r="C3572" t="s">
        <v>218</v>
      </c>
      <c r="D3572" s="261">
        <v>1.962141792448105</v>
      </c>
      <c r="E3572" t="s">
        <v>267</v>
      </c>
      <c r="F3572" t="s">
        <v>268</v>
      </c>
      <c r="G3572" t="s">
        <v>269</v>
      </c>
    </row>
    <row r="3573" spans="1:7">
      <c r="A3573">
        <v>2007</v>
      </c>
      <c r="B3573" t="s">
        <v>214</v>
      </c>
      <c r="C3573" t="s">
        <v>218</v>
      </c>
      <c r="D3573" s="261">
        <v>1.6144363054734816</v>
      </c>
      <c r="E3573" t="s">
        <v>267</v>
      </c>
      <c r="F3573" t="s">
        <v>268</v>
      </c>
      <c r="G3573" t="s">
        <v>269</v>
      </c>
    </row>
    <row r="3574" spans="1:7">
      <c r="A3574">
        <v>2008</v>
      </c>
      <c r="B3574" t="s">
        <v>214</v>
      </c>
      <c r="C3574" t="s">
        <v>218</v>
      </c>
      <c r="D3574" s="261">
        <v>1.7077717345830503</v>
      </c>
      <c r="E3574" t="s">
        <v>267</v>
      </c>
      <c r="F3574" t="s">
        <v>268</v>
      </c>
      <c r="G3574" t="s">
        <v>269</v>
      </c>
    </row>
    <row r="3575" spans="1:7">
      <c r="A3575">
        <v>2009</v>
      </c>
      <c r="B3575" t="s">
        <v>214</v>
      </c>
      <c r="C3575" t="s">
        <v>218</v>
      </c>
      <c r="D3575" s="261">
        <v>2.0259684277427987</v>
      </c>
      <c r="E3575" t="s">
        <v>267</v>
      </c>
      <c r="F3575" t="s">
        <v>268</v>
      </c>
      <c r="G3575" t="s">
        <v>269</v>
      </c>
    </row>
    <row r="3576" spans="1:7">
      <c r="A3576">
        <v>2010</v>
      </c>
      <c r="B3576" t="s">
        <v>214</v>
      </c>
      <c r="C3576" t="s">
        <v>218</v>
      </c>
      <c r="D3576" s="261">
        <v>1.6801952629711328</v>
      </c>
      <c r="E3576" t="s">
        <v>267</v>
      </c>
      <c r="F3576" t="s">
        <v>268</v>
      </c>
      <c r="G3576" t="s">
        <v>269</v>
      </c>
    </row>
    <row r="3577" spans="1:7">
      <c r="A3577">
        <v>2011</v>
      </c>
      <c r="B3577" t="s">
        <v>214</v>
      </c>
      <c r="C3577" t="s">
        <v>218</v>
      </c>
      <c r="D3577" s="261">
        <v>1.7891967837667992</v>
      </c>
      <c r="E3577" t="s">
        <v>267</v>
      </c>
      <c r="F3577" t="s">
        <v>268</v>
      </c>
      <c r="G3577" t="s">
        <v>269</v>
      </c>
    </row>
    <row r="3578" spans="1:7">
      <c r="A3578">
        <v>2012</v>
      </c>
      <c r="B3578" t="s">
        <v>214</v>
      </c>
      <c r="C3578" t="s">
        <v>218</v>
      </c>
      <c r="D3578" s="261">
        <v>1.5553975442401984</v>
      </c>
      <c r="E3578" t="s">
        <v>267</v>
      </c>
      <c r="F3578" t="s">
        <v>268</v>
      </c>
      <c r="G3578" t="s">
        <v>269</v>
      </c>
    </row>
    <row r="3579" spans="1:7">
      <c r="A3579">
        <v>2013</v>
      </c>
      <c r="B3579" t="s">
        <v>214</v>
      </c>
      <c r="C3579" t="s">
        <v>218</v>
      </c>
      <c r="D3579" s="261">
        <v>1.5918449092706135</v>
      </c>
      <c r="E3579" t="s">
        <v>267</v>
      </c>
      <c r="F3579" t="s">
        <v>268</v>
      </c>
      <c r="G3579" t="s">
        <v>269</v>
      </c>
    </row>
    <row r="3580" spans="1:7">
      <c r="A3580">
        <v>2014</v>
      </c>
      <c r="B3580" t="s">
        <v>214</v>
      </c>
      <c r="C3580" t="s">
        <v>218</v>
      </c>
      <c r="D3580" s="261">
        <v>1.6716531839682502</v>
      </c>
      <c r="E3580" t="s">
        <v>267</v>
      </c>
      <c r="F3580" t="s">
        <v>268</v>
      </c>
      <c r="G3580" t="s">
        <v>269</v>
      </c>
    </row>
    <row r="3581" spans="1:7">
      <c r="A3581">
        <v>2015</v>
      </c>
      <c r="B3581" t="s">
        <v>214</v>
      </c>
      <c r="C3581" t="s">
        <v>218</v>
      </c>
      <c r="D3581" s="261">
        <v>1.7271688745632845</v>
      </c>
      <c r="E3581" t="s">
        <v>267</v>
      </c>
      <c r="F3581" t="s">
        <v>268</v>
      </c>
      <c r="G3581" t="s">
        <v>269</v>
      </c>
    </row>
    <row r="3582" spans="1:7">
      <c r="A3582">
        <v>2016</v>
      </c>
      <c r="B3582" t="s">
        <v>214</v>
      </c>
      <c r="C3582" t="s">
        <v>218</v>
      </c>
      <c r="D3582" s="261">
        <v>1.9729317598862199</v>
      </c>
      <c r="E3582" t="s">
        <v>267</v>
      </c>
      <c r="F3582" t="s">
        <v>268</v>
      </c>
      <c r="G3582" t="s">
        <v>269</v>
      </c>
    </row>
    <row r="3583" spans="1:7">
      <c r="A3583">
        <v>2017</v>
      </c>
      <c r="B3583" t="s">
        <v>214</v>
      </c>
      <c r="C3583" t="s">
        <v>218</v>
      </c>
      <c r="D3583" s="261">
        <v>1.8561999528653268</v>
      </c>
      <c r="E3583" t="s">
        <v>267</v>
      </c>
      <c r="F3583" t="s">
        <v>268</v>
      </c>
      <c r="G3583" t="s">
        <v>269</v>
      </c>
    </row>
    <row r="3584" spans="1:7">
      <c r="A3584">
        <v>2018</v>
      </c>
      <c r="B3584" t="s">
        <v>214</v>
      </c>
      <c r="C3584" t="s">
        <v>218</v>
      </c>
      <c r="D3584" s="261">
        <v>1.8702904324238983</v>
      </c>
      <c r="E3584" t="s">
        <v>267</v>
      </c>
      <c r="F3584" t="s">
        <v>268</v>
      </c>
      <c r="G3584" t="s">
        <v>269</v>
      </c>
    </row>
    <row r="3585" spans="1:7">
      <c r="A3585">
        <v>2019</v>
      </c>
      <c r="B3585" t="s">
        <v>214</v>
      </c>
      <c r="C3585" t="s">
        <v>218</v>
      </c>
      <c r="D3585" s="261">
        <v>2.4320690548598316</v>
      </c>
      <c r="E3585" t="s">
        <v>267</v>
      </c>
      <c r="F3585" t="s">
        <v>268</v>
      </c>
      <c r="G3585" t="s">
        <v>269</v>
      </c>
    </row>
    <row r="3586" spans="1:7">
      <c r="A3586">
        <v>2020</v>
      </c>
      <c r="B3586" t="s">
        <v>214</v>
      </c>
      <c r="C3586" t="s">
        <v>218</v>
      </c>
      <c r="D3586" s="261">
        <v>1.8234769396921635</v>
      </c>
      <c r="E3586" t="s">
        <v>267</v>
      </c>
      <c r="F3586" t="s">
        <v>268</v>
      </c>
      <c r="G3586" t="s">
        <v>269</v>
      </c>
    </row>
    <row r="3587" spans="1:7">
      <c r="A3587">
        <v>2021</v>
      </c>
      <c r="B3587" t="s">
        <v>214</v>
      </c>
      <c r="C3587" t="s">
        <v>218</v>
      </c>
      <c r="D3587" s="261">
        <v>1.7545996561942534</v>
      </c>
      <c r="E3587" t="s">
        <v>267</v>
      </c>
      <c r="F3587" t="s">
        <v>268</v>
      </c>
      <c r="G3587" t="s">
        <v>269</v>
      </c>
    </row>
    <row r="3588" spans="1:7">
      <c r="A3588">
        <v>2022</v>
      </c>
      <c r="B3588" t="s">
        <v>214</v>
      </c>
      <c r="C3588" t="s">
        <v>218</v>
      </c>
      <c r="D3588" s="261">
        <v>2.1460223665141922</v>
      </c>
      <c r="E3588" t="s">
        <v>267</v>
      </c>
      <c r="F3588" t="s">
        <v>268</v>
      </c>
      <c r="G3588" t="s">
        <v>269</v>
      </c>
    </row>
    <row r="3589" spans="1:7">
      <c r="A3589">
        <v>1970</v>
      </c>
      <c r="B3589" t="s">
        <v>214</v>
      </c>
      <c r="C3589" t="s">
        <v>202</v>
      </c>
      <c r="D3589" s="261">
        <v>1.5281687571932976</v>
      </c>
      <c r="E3589" t="s">
        <v>267</v>
      </c>
      <c r="F3589" t="s">
        <v>268</v>
      </c>
      <c r="G3589" t="s">
        <v>269</v>
      </c>
    </row>
    <row r="3590" spans="1:7">
      <c r="A3590">
        <v>1971</v>
      </c>
      <c r="B3590" t="s">
        <v>214</v>
      </c>
      <c r="C3590" t="s">
        <v>202</v>
      </c>
      <c r="D3590" s="261">
        <v>1.5042983034850068</v>
      </c>
      <c r="E3590" t="s">
        <v>267</v>
      </c>
      <c r="F3590" t="s">
        <v>268</v>
      </c>
      <c r="G3590" t="s">
        <v>269</v>
      </c>
    </row>
    <row r="3591" spans="1:7">
      <c r="A3591">
        <v>1972</v>
      </c>
      <c r="B3591" t="s">
        <v>214</v>
      </c>
      <c r="C3591" t="s">
        <v>202</v>
      </c>
      <c r="D3591" s="261">
        <v>1.5171353908602356</v>
      </c>
      <c r="E3591" t="s">
        <v>267</v>
      </c>
      <c r="F3591" t="s">
        <v>268</v>
      </c>
      <c r="G3591" t="s">
        <v>269</v>
      </c>
    </row>
    <row r="3592" spans="1:7">
      <c r="A3592">
        <v>1973</v>
      </c>
      <c r="B3592" t="s">
        <v>214</v>
      </c>
      <c r="C3592" t="s">
        <v>202</v>
      </c>
      <c r="D3592" s="261">
        <v>1.4344486548471278</v>
      </c>
      <c r="E3592" t="s">
        <v>267</v>
      </c>
      <c r="F3592" t="s">
        <v>268</v>
      </c>
      <c r="G3592" t="s">
        <v>269</v>
      </c>
    </row>
    <row r="3593" spans="1:7">
      <c r="A3593">
        <v>1974</v>
      </c>
      <c r="B3593" t="s">
        <v>214</v>
      </c>
      <c r="C3593" t="s">
        <v>202</v>
      </c>
      <c r="D3593" s="261">
        <v>1.4409009885248816</v>
      </c>
      <c r="E3593" t="s">
        <v>267</v>
      </c>
      <c r="F3593" t="s">
        <v>268</v>
      </c>
      <c r="G3593" t="s">
        <v>269</v>
      </c>
    </row>
    <row r="3594" spans="1:7">
      <c r="A3594">
        <v>1975</v>
      </c>
      <c r="B3594" t="s">
        <v>214</v>
      </c>
      <c r="C3594" t="s">
        <v>202</v>
      </c>
      <c r="D3594" s="261">
        <v>1.4407185620424774</v>
      </c>
      <c r="E3594" t="s">
        <v>267</v>
      </c>
      <c r="F3594" t="s">
        <v>268</v>
      </c>
      <c r="G3594" t="s">
        <v>269</v>
      </c>
    </row>
    <row r="3595" spans="1:7">
      <c r="A3595">
        <v>1976</v>
      </c>
      <c r="B3595" t="s">
        <v>214</v>
      </c>
      <c r="C3595" t="s">
        <v>202</v>
      </c>
      <c r="D3595" s="261">
        <v>1.574840369665421</v>
      </c>
      <c r="E3595" t="s">
        <v>267</v>
      </c>
      <c r="F3595" t="s">
        <v>268</v>
      </c>
      <c r="G3595" t="s">
        <v>269</v>
      </c>
    </row>
    <row r="3596" spans="1:7">
      <c r="A3596">
        <v>1977</v>
      </c>
      <c r="B3596" t="s">
        <v>214</v>
      </c>
      <c r="C3596" t="s">
        <v>202</v>
      </c>
      <c r="D3596" s="261">
        <v>1.4127228147603286</v>
      </c>
      <c r="E3596" t="s">
        <v>267</v>
      </c>
      <c r="F3596" t="s">
        <v>268</v>
      </c>
      <c r="G3596" t="s">
        <v>269</v>
      </c>
    </row>
    <row r="3597" spans="1:7">
      <c r="A3597">
        <v>1978</v>
      </c>
      <c r="B3597" t="s">
        <v>214</v>
      </c>
      <c r="C3597" t="s">
        <v>202</v>
      </c>
      <c r="D3597" s="261">
        <v>1.3936907134697341</v>
      </c>
      <c r="E3597" t="s">
        <v>267</v>
      </c>
      <c r="F3597" t="s">
        <v>268</v>
      </c>
      <c r="G3597" t="s">
        <v>269</v>
      </c>
    </row>
    <row r="3598" spans="1:7">
      <c r="A3598">
        <v>1979</v>
      </c>
      <c r="B3598" t="s">
        <v>214</v>
      </c>
      <c r="C3598" t="s">
        <v>202</v>
      </c>
      <c r="D3598" s="261">
        <v>1.2147402549628681</v>
      </c>
      <c r="E3598" t="s">
        <v>267</v>
      </c>
      <c r="F3598" t="s">
        <v>268</v>
      </c>
      <c r="G3598" t="s">
        <v>269</v>
      </c>
    </row>
    <row r="3599" spans="1:7">
      <c r="A3599">
        <v>1980</v>
      </c>
      <c r="B3599" t="s">
        <v>214</v>
      </c>
      <c r="C3599" t="s">
        <v>202</v>
      </c>
      <c r="D3599" s="261">
        <v>1.3625041070361057</v>
      </c>
      <c r="E3599" t="s">
        <v>267</v>
      </c>
      <c r="F3599" t="s">
        <v>268</v>
      </c>
      <c r="G3599" t="s">
        <v>269</v>
      </c>
    </row>
    <row r="3600" spans="1:7">
      <c r="A3600">
        <v>1981</v>
      </c>
      <c r="B3600" t="s">
        <v>214</v>
      </c>
      <c r="C3600" t="s">
        <v>202</v>
      </c>
      <c r="D3600" s="261">
        <v>1.2657488613639343</v>
      </c>
      <c r="E3600" t="s">
        <v>267</v>
      </c>
      <c r="F3600" t="s">
        <v>268</v>
      </c>
      <c r="G3600" t="s">
        <v>269</v>
      </c>
    </row>
    <row r="3601" spans="1:7">
      <c r="A3601">
        <v>1982</v>
      </c>
      <c r="B3601" t="s">
        <v>214</v>
      </c>
      <c r="C3601" t="s">
        <v>202</v>
      </c>
      <c r="D3601" s="261">
        <v>1.1257502947579952</v>
      </c>
      <c r="E3601" t="s">
        <v>267</v>
      </c>
      <c r="F3601" t="s">
        <v>268</v>
      </c>
      <c r="G3601" t="s">
        <v>269</v>
      </c>
    </row>
    <row r="3602" spans="1:7">
      <c r="A3602">
        <v>1983</v>
      </c>
      <c r="B3602" t="s">
        <v>214</v>
      </c>
      <c r="C3602" t="s">
        <v>202</v>
      </c>
      <c r="D3602" s="261">
        <v>0.80013562155315476</v>
      </c>
      <c r="E3602" t="s">
        <v>267</v>
      </c>
      <c r="F3602" t="s">
        <v>268</v>
      </c>
      <c r="G3602" t="s">
        <v>269</v>
      </c>
    </row>
    <row r="3603" spans="1:7">
      <c r="A3603">
        <v>1984</v>
      </c>
      <c r="B3603" t="s">
        <v>214</v>
      </c>
      <c r="C3603" t="s">
        <v>202</v>
      </c>
      <c r="D3603" s="261">
        <v>0.83290313366258073</v>
      </c>
      <c r="E3603" t="s">
        <v>267</v>
      </c>
      <c r="F3603" t="s">
        <v>268</v>
      </c>
      <c r="G3603" t="s">
        <v>269</v>
      </c>
    </row>
    <row r="3604" spans="1:7">
      <c r="A3604">
        <v>1985</v>
      </c>
      <c r="B3604" t="s">
        <v>214</v>
      </c>
      <c r="C3604" t="s">
        <v>202</v>
      </c>
      <c r="D3604" s="261">
        <v>1.0493440349285885</v>
      </c>
      <c r="E3604" t="s">
        <v>267</v>
      </c>
      <c r="F3604" t="s">
        <v>268</v>
      </c>
      <c r="G3604" t="s">
        <v>269</v>
      </c>
    </row>
    <row r="3605" spans="1:7">
      <c r="A3605">
        <v>1986</v>
      </c>
      <c r="B3605" t="s">
        <v>214</v>
      </c>
      <c r="C3605" t="s">
        <v>202</v>
      </c>
      <c r="D3605" s="261">
        <v>0.89885536916635578</v>
      </c>
      <c r="E3605" t="s">
        <v>267</v>
      </c>
      <c r="F3605" t="s">
        <v>268</v>
      </c>
      <c r="G3605" t="s">
        <v>269</v>
      </c>
    </row>
    <row r="3606" spans="1:7">
      <c r="A3606">
        <v>1987</v>
      </c>
      <c r="B3606" t="s">
        <v>214</v>
      </c>
      <c r="C3606" t="s">
        <v>202</v>
      </c>
      <c r="D3606" s="261">
        <v>0.77429276851044859</v>
      </c>
      <c r="E3606" t="s">
        <v>267</v>
      </c>
      <c r="F3606" t="s">
        <v>268</v>
      </c>
      <c r="G3606" t="s">
        <v>269</v>
      </c>
    </row>
    <row r="3607" spans="1:7">
      <c r="A3607">
        <v>1988</v>
      </c>
      <c r="B3607" t="s">
        <v>214</v>
      </c>
      <c r="C3607" t="s">
        <v>202</v>
      </c>
      <c r="D3607" s="261">
        <v>0.92763024513452241</v>
      </c>
      <c r="E3607" t="s">
        <v>267</v>
      </c>
      <c r="F3607" t="s">
        <v>268</v>
      </c>
      <c r="G3607" t="s">
        <v>269</v>
      </c>
    </row>
    <row r="3608" spans="1:7">
      <c r="A3608">
        <v>1989</v>
      </c>
      <c r="B3608" t="s">
        <v>214</v>
      </c>
      <c r="C3608" t="s">
        <v>202</v>
      </c>
      <c r="D3608" s="261">
        <v>0.77140288999619555</v>
      </c>
      <c r="E3608" t="s">
        <v>267</v>
      </c>
      <c r="F3608" t="s">
        <v>268</v>
      </c>
      <c r="G3608" t="s">
        <v>269</v>
      </c>
    </row>
    <row r="3609" spans="1:7">
      <c r="A3609">
        <v>1990</v>
      </c>
      <c r="B3609" t="s">
        <v>214</v>
      </c>
      <c r="C3609" t="s">
        <v>202</v>
      </c>
      <c r="D3609" s="261">
        <v>0.56521957289751001</v>
      </c>
      <c r="E3609" t="s">
        <v>267</v>
      </c>
      <c r="F3609" t="s">
        <v>268</v>
      </c>
      <c r="G3609" t="s">
        <v>269</v>
      </c>
    </row>
    <row r="3610" spans="1:7">
      <c r="A3610">
        <v>1991</v>
      </c>
      <c r="B3610" t="s">
        <v>214</v>
      </c>
      <c r="C3610" t="s">
        <v>202</v>
      </c>
      <c r="D3610" s="261">
        <v>0.99439863666452322</v>
      </c>
      <c r="E3610" t="s">
        <v>267</v>
      </c>
      <c r="F3610" t="s">
        <v>268</v>
      </c>
      <c r="G3610" t="s">
        <v>269</v>
      </c>
    </row>
    <row r="3611" spans="1:7">
      <c r="A3611">
        <v>1992</v>
      </c>
      <c r="B3611" t="s">
        <v>214</v>
      </c>
      <c r="C3611" t="s">
        <v>202</v>
      </c>
      <c r="D3611" s="261">
        <v>0.80997653296690464</v>
      </c>
      <c r="E3611" t="s">
        <v>267</v>
      </c>
      <c r="F3611" t="s">
        <v>268</v>
      </c>
      <c r="G3611" t="s">
        <v>269</v>
      </c>
    </row>
    <row r="3612" spans="1:7">
      <c r="A3612">
        <v>1993</v>
      </c>
      <c r="B3612" t="s">
        <v>214</v>
      </c>
      <c r="C3612" t="s">
        <v>202</v>
      </c>
      <c r="D3612" s="261">
        <v>1.0038229595588941</v>
      </c>
      <c r="E3612" t="s">
        <v>267</v>
      </c>
      <c r="F3612" t="s">
        <v>268</v>
      </c>
      <c r="G3612" t="s">
        <v>269</v>
      </c>
    </row>
    <row r="3613" spans="1:7">
      <c r="A3613">
        <v>1994</v>
      </c>
      <c r="B3613" t="s">
        <v>214</v>
      </c>
      <c r="C3613" t="s">
        <v>202</v>
      </c>
      <c r="D3613" s="261">
        <v>0.95957683433547425</v>
      </c>
      <c r="E3613" t="s">
        <v>267</v>
      </c>
      <c r="F3613" t="s">
        <v>268</v>
      </c>
      <c r="G3613" t="s">
        <v>269</v>
      </c>
    </row>
    <row r="3614" spans="1:7">
      <c r="A3614">
        <v>1995</v>
      </c>
      <c r="B3614" t="s">
        <v>214</v>
      </c>
      <c r="C3614" t="s">
        <v>202</v>
      </c>
      <c r="D3614" s="261">
        <v>0.98732369451937108</v>
      </c>
      <c r="E3614" t="s">
        <v>267</v>
      </c>
      <c r="F3614" t="s">
        <v>268</v>
      </c>
      <c r="G3614" t="s">
        <v>269</v>
      </c>
    </row>
    <row r="3615" spans="1:7">
      <c r="A3615">
        <v>1996</v>
      </c>
      <c r="B3615" t="s">
        <v>214</v>
      </c>
      <c r="C3615" t="s">
        <v>202</v>
      </c>
      <c r="D3615" s="261">
        <v>1.1404148805378487</v>
      </c>
      <c r="E3615" t="s">
        <v>267</v>
      </c>
      <c r="F3615" t="s">
        <v>268</v>
      </c>
      <c r="G3615" t="s">
        <v>269</v>
      </c>
    </row>
    <row r="3616" spans="1:7">
      <c r="A3616">
        <v>1997</v>
      </c>
      <c r="B3616" t="s">
        <v>214</v>
      </c>
      <c r="C3616" t="s">
        <v>202</v>
      </c>
      <c r="D3616" s="261">
        <v>0.81779776887788025</v>
      </c>
      <c r="E3616" t="s">
        <v>267</v>
      </c>
      <c r="F3616" t="s">
        <v>268</v>
      </c>
      <c r="G3616" t="s">
        <v>269</v>
      </c>
    </row>
    <row r="3617" spans="1:7">
      <c r="A3617">
        <v>1998</v>
      </c>
      <c r="B3617" t="s">
        <v>214</v>
      </c>
      <c r="C3617" t="s">
        <v>202</v>
      </c>
      <c r="D3617" s="261">
        <v>0.77704147619651232</v>
      </c>
      <c r="E3617" t="s">
        <v>267</v>
      </c>
      <c r="F3617" t="s">
        <v>268</v>
      </c>
      <c r="G3617" t="s">
        <v>269</v>
      </c>
    </row>
    <row r="3618" spans="1:7">
      <c r="A3618">
        <v>1999</v>
      </c>
      <c r="B3618" t="s">
        <v>214</v>
      </c>
      <c r="C3618" t="s">
        <v>202</v>
      </c>
      <c r="D3618" s="261">
        <v>0.85177096077624004</v>
      </c>
      <c r="E3618" t="s">
        <v>267</v>
      </c>
      <c r="F3618" t="s">
        <v>268</v>
      </c>
      <c r="G3618" t="s">
        <v>269</v>
      </c>
    </row>
    <row r="3619" spans="1:7">
      <c r="A3619">
        <v>2000</v>
      </c>
      <c r="B3619" t="s">
        <v>214</v>
      </c>
      <c r="C3619" t="s">
        <v>202</v>
      </c>
      <c r="D3619" s="261">
        <v>1.0730462952440472</v>
      </c>
      <c r="E3619" t="s">
        <v>267</v>
      </c>
      <c r="F3619" t="s">
        <v>268</v>
      </c>
      <c r="G3619" t="s">
        <v>269</v>
      </c>
    </row>
    <row r="3620" spans="1:7">
      <c r="A3620">
        <v>2001</v>
      </c>
      <c r="B3620" t="s">
        <v>214</v>
      </c>
      <c r="C3620" t="s">
        <v>202</v>
      </c>
      <c r="D3620" s="261">
        <v>0.8457324080946772</v>
      </c>
      <c r="E3620" t="s">
        <v>267</v>
      </c>
      <c r="F3620" t="s">
        <v>268</v>
      </c>
      <c r="G3620" t="s">
        <v>269</v>
      </c>
    </row>
    <row r="3621" spans="1:7">
      <c r="A3621">
        <v>2002</v>
      </c>
      <c r="B3621" t="s">
        <v>214</v>
      </c>
      <c r="C3621" t="s">
        <v>202</v>
      </c>
      <c r="D3621" s="261">
        <v>0.77375538697169588</v>
      </c>
      <c r="E3621" t="s">
        <v>267</v>
      </c>
      <c r="F3621" t="s">
        <v>268</v>
      </c>
      <c r="G3621" t="s">
        <v>269</v>
      </c>
    </row>
    <row r="3622" spans="1:7">
      <c r="A3622">
        <v>2003</v>
      </c>
      <c r="B3622" t="s">
        <v>214</v>
      </c>
      <c r="C3622" t="s">
        <v>202</v>
      </c>
      <c r="D3622" s="261">
        <v>0.89235020792990893</v>
      </c>
      <c r="E3622" t="s">
        <v>267</v>
      </c>
      <c r="F3622" t="s">
        <v>268</v>
      </c>
      <c r="G3622" t="s">
        <v>269</v>
      </c>
    </row>
    <row r="3623" spans="1:7">
      <c r="A3623">
        <v>2004</v>
      </c>
      <c r="B3623" t="s">
        <v>214</v>
      </c>
      <c r="C3623" t="s">
        <v>202</v>
      </c>
      <c r="D3623" s="261">
        <v>1.0095902257381961</v>
      </c>
      <c r="E3623" t="s">
        <v>267</v>
      </c>
      <c r="F3623" t="s">
        <v>268</v>
      </c>
      <c r="G3623" t="s">
        <v>269</v>
      </c>
    </row>
    <row r="3624" spans="1:7">
      <c r="A3624">
        <v>2005</v>
      </c>
      <c r="B3624" t="s">
        <v>214</v>
      </c>
      <c r="C3624" t="s">
        <v>202</v>
      </c>
      <c r="D3624" s="261">
        <v>0.72087437445097036</v>
      </c>
      <c r="E3624" t="s">
        <v>267</v>
      </c>
      <c r="F3624" t="s">
        <v>268</v>
      </c>
      <c r="G3624" t="s">
        <v>269</v>
      </c>
    </row>
    <row r="3625" spans="1:7">
      <c r="A3625">
        <v>2006</v>
      </c>
      <c r="B3625" t="s">
        <v>214</v>
      </c>
      <c r="C3625" t="s">
        <v>202</v>
      </c>
      <c r="D3625" s="261">
        <v>0.52274247096928517</v>
      </c>
      <c r="E3625" t="s">
        <v>267</v>
      </c>
      <c r="F3625" t="s">
        <v>268</v>
      </c>
      <c r="G3625" t="s">
        <v>269</v>
      </c>
    </row>
    <row r="3626" spans="1:7">
      <c r="A3626">
        <v>2007</v>
      </c>
      <c r="B3626" t="s">
        <v>214</v>
      </c>
      <c r="C3626" t="s">
        <v>202</v>
      </c>
      <c r="D3626" s="261">
        <v>0.80921931062238506</v>
      </c>
      <c r="E3626" t="s">
        <v>267</v>
      </c>
      <c r="F3626" t="s">
        <v>268</v>
      </c>
      <c r="G3626" t="s">
        <v>269</v>
      </c>
    </row>
    <row r="3627" spans="1:7">
      <c r="A3627">
        <v>2008</v>
      </c>
      <c r="B3627" t="s">
        <v>214</v>
      </c>
      <c r="C3627" t="s">
        <v>202</v>
      </c>
      <c r="D3627" s="261">
        <v>0.85056627430582554</v>
      </c>
      <c r="E3627" t="s">
        <v>267</v>
      </c>
      <c r="F3627" t="s">
        <v>268</v>
      </c>
      <c r="G3627" t="s">
        <v>269</v>
      </c>
    </row>
    <row r="3628" spans="1:7">
      <c r="A3628">
        <v>2009</v>
      </c>
      <c r="B3628" t="s">
        <v>214</v>
      </c>
      <c r="C3628" t="s">
        <v>202</v>
      </c>
      <c r="D3628" s="261">
        <v>0.77805769179248607</v>
      </c>
      <c r="E3628" t="s">
        <v>267</v>
      </c>
      <c r="F3628" t="s">
        <v>268</v>
      </c>
      <c r="G3628" t="s">
        <v>269</v>
      </c>
    </row>
    <row r="3629" spans="1:7">
      <c r="A3629">
        <v>2010</v>
      </c>
      <c r="B3629" t="s">
        <v>214</v>
      </c>
      <c r="C3629" t="s">
        <v>202</v>
      </c>
      <c r="D3629" s="261">
        <v>0.73474290162565781</v>
      </c>
      <c r="E3629" t="s">
        <v>267</v>
      </c>
      <c r="F3629" t="s">
        <v>268</v>
      </c>
      <c r="G3629" t="s">
        <v>269</v>
      </c>
    </row>
    <row r="3630" spans="1:7">
      <c r="A3630">
        <v>2011</v>
      </c>
      <c r="B3630" t="s">
        <v>214</v>
      </c>
      <c r="C3630" t="s">
        <v>202</v>
      </c>
      <c r="D3630" s="261">
        <v>0.74956578315752009</v>
      </c>
      <c r="E3630" t="s">
        <v>267</v>
      </c>
      <c r="F3630" t="s">
        <v>268</v>
      </c>
      <c r="G3630" t="s">
        <v>269</v>
      </c>
    </row>
    <row r="3631" spans="1:7">
      <c r="A3631">
        <v>2012</v>
      </c>
      <c r="B3631" t="s">
        <v>214</v>
      </c>
      <c r="C3631" t="s">
        <v>202</v>
      </c>
      <c r="D3631" s="261">
        <v>0.73085511133818626</v>
      </c>
      <c r="E3631" t="s">
        <v>267</v>
      </c>
      <c r="F3631" t="s">
        <v>268</v>
      </c>
      <c r="G3631" t="s">
        <v>269</v>
      </c>
    </row>
    <row r="3632" spans="1:7">
      <c r="A3632">
        <v>2013</v>
      </c>
      <c r="B3632" t="s">
        <v>214</v>
      </c>
      <c r="C3632" t="s">
        <v>202</v>
      </c>
      <c r="D3632" s="261">
        <v>0.86431614882673968</v>
      </c>
      <c r="E3632" t="s">
        <v>267</v>
      </c>
      <c r="F3632" t="s">
        <v>268</v>
      </c>
      <c r="G3632" t="s">
        <v>269</v>
      </c>
    </row>
    <row r="3633" spans="1:7">
      <c r="A3633">
        <v>2014</v>
      </c>
      <c r="B3633" t="s">
        <v>214</v>
      </c>
      <c r="C3633" t="s">
        <v>202</v>
      </c>
      <c r="D3633" s="261">
        <v>0.92930068082096462</v>
      </c>
      <c r="E3633" t="s">
        <v>267</v>
      </c>
      <c r="F3633" t="s">
        <v>268</v>
      </c>
      <c r="G3633" t="s">
        <v>269</v>
      </c>
    </row>
    <row r="3634" spans="1:7">
      <c r="A3634">
        <v>2015</v>
      </c>
      <c r="B3634" t="s">
        <v>214</v>
      </c>
      <c r="C3634" t="s">
        <v>202</v>
      </c>
      <c r="D3634" s="261">
        <v>0.88264754084960484</v>
      </c>
      <c r="E3634" t="s">
        <v>267</v>
      </c>
      <c r="F3634" t="s">
        <v>268</v>
      </c>
      <c r="G3634" t="s">
        <v>269</v>
      </c>
    </row>
    <row r="3635" spans="1:7">
      <c r="A3635">
        <v>2016</v>
      </c>
      <c r="B3635" t="s">
        <v>214</v>
      </c>
      <c r="C3635" t="s">
        <v>202</v>
      </c>
      <c r="D3635" s="261">
        <v>0.85463820374831512</v>
      </c>
      <c r="E3635" t="s">
        <v>267</v>
      </c>
      <c r="F3635" t="s">
        <v>268</v>
      </c>
      <c r="G3635" t="s">
        <v>269</v>
      </c>
    </row>
    <row r="3636" spans="1:7">
      <c r="A3636">
        <v>2017</v>
      </c>
      <c r="B3636" t="s">
        <v>214</v>
      </c>
      <c r="C3636" t="s">
        <v>202</v>
      </c>
      <c r="D3636" s="261">
        <v>0.89183239939348935</v>
      </c>
      <c r="E3636" t="s">
        <v>267</v>
      </c>
      <c r="F3636" t="s">
        <v>268</v>
      </c>
      <c r="G3636" t="s">
        <v>269</v>
      </c>
    </row>
    <row r="3637" spans="1:7">
      <c r="A3637">
        <v>2018</v>
      </c>
      <c r="B3637" t="s">
        <v>214</v>
      </c>
      <c r="C3637" t="s">
        <v>202</v>
      </c>
      <c r="D3637" s="261">
        <v>0.94322323269480079</v>
      </c>
      <c r="E3637" t="s">
        <v>267</v>
      </c>
      <c r="F3637" t="s">
        <v>268</v>
      </c>
      <c r="G3637" t="s">
        <v>269</v>
      </c>
    </row>
    <row r="3638" spans="1:7">
      <c r="A3638">
        <v>2019</v>
      </c>
      <c r="B3638" t="s">
        <v>214</v>
      </c>
      <c r="C3638" t="s">
        <v>202</v>
      </c>
      <c r="D3638" s="261">
        <v>0.74060884842280872</v>
      </c>
      <c r="E3638" t="s">
        <v>267</v>
      </c>
      <c r="F3638" t="s">
        <v>268</v>
      </c>
      <c r="G3638" t="s">
        <v>269</v>
      </c>
    </row>
    <row r="3639" spans="1:7">
      <c r="A3639">
        <v>2020</v>
      </c>
      <c r="B3639" t="s">
        <v>214</v>
      </c>
      <c r="C3639" t="s">
        <v>202</v>
      </c>
      <c r="D3639" s="261">
        <v>0.59317491648833487</v>
      </c>
      <c r="E3639" t="s">
        <v>267</v>
      </c>
      <c r="F3639" t="s">
        <v>268</v>
      </c>
      <c r="G3639" t="s">
        <v>269</v>
      </c>
    </row>
    <row r="3640" spans="1:7">
      <c r="A3640">
        <v>2021</v>
      </c>
      <c r="B3640" t="s">
        <v>214</v>
      </c>
      <c r="C3640" t="s">
        <v>202</v>
      </c>
      <c r="D3640" s="261">
        <v>0.61447235954132529</v>
      </c>
      <c r="E3640" t="s">
        <v>267</v>
      </c>
      <c r="F3640" t="s">
        <v>268</v>
      </c>
      <c r="G3640" t="s">
        <v>269</v>
      </c>
    </row>
    <row r="3641" spans="1:7">
      <c r="A3641">
        <v>2022</v>
      </c>
      <c r="B3641" t="s">
        <v>214</v>
      </c>
      <c r="C3641" t="s">
        <v>202</v>
      </c>
      <c r="D3641" s="261">
        <v>0.71655937603517816</v>
      </c>
      <c r="E3641" t="s">
        <v>267</v>
      </c>
      <c r="F3641" t="s">
        <v>268</v>
      </c>
      <c r="G3641" t="s">
        <v>269</v>
      </c>
    </row>
    <row r="3642" spans="1:7">
      <c r="A3642">
        <v>1970</v>
      </c>
      <c r="B3642" t="s">
        <v>214</v>
      </c>
      <c r="C3642" t="s">
        <v>225</v>
      </c>
      <c r="D3642" s="261">
        <v>0.71813032791682119</v>
      </c>
      <c r="E3642" t="s">
        <v>267</v>
      </c>
      <c r="F3642" t="s">
        <v>268</v>
      </c>
      <c r="G3642" t="s">
        <v>269</v>
      </c>
    </row>
    <row r="3643" spans="1:7">
      <c r="A3643">
        <v>1971</v>
      </c>
      <c r="B3643" t="s">
        <v>214</v>
      </c>
      <c r="C3643" t="s">
        <v>225</v>
      </c>
      <c r="D3643" s="261">
        <v>0.75644483075782165</v>
      </c>
      <c r="E3643" t="s">
        <v>267</v>
      </c>
      <c r="F3643" t="s">
        <v>268</v>
      </c>
      <c r="G3643" t="s">
        <v>269</v>
      </c>
    </row>
    <row r="3644" spans="1:7">
      <c r="A3644">
        <v>1972</v>
      </c>
      <c r="B3644" t="s">
        <v>214</v>
      </c>
      <c r="C3644" t="s">
        <v>225</v>
      </c>
      <c r="D3644" s="261">
        <v>0.76914591035560476</v>
      </c>
      <c r="E3644" t="s">
        <v>267</v>
      </c>
      <c r="F3644" t="s">
        <v>268</v>
      </c>
      <c r="G3644" t="s">
        <v>269</v>
      </c>
    </row>
    <row r="3645" spans="1:7">
      <c r="A3645">
        <v>1973</v>
      </c>
      <c r="B3645" t="s">
        <v>214</v>
      </c>
      <c r="C3645" t="s">
        <v>225</v>
      </c>
      <c r="D3645" s="261">
        <v>0.64212742262008704</v>
      </c>
      <c r="E3645" t="s">
        <v>267</v>
      </c>
      <c r="F3645" t="s">
        <v>268</v>
      </c>
      <c r="G3645" t="s">
        <v>269</v>
      </c>
    </row>
    <row r="3646" spans="1:7">
      <c r="A3646">
        <v>1974</v>
      </c>
      <c r="B3646" t="s">
        <v>214</v>
      </c>
      <c r="C3646" t="s">
        <v>225</v>
      </c>
      <c r="D3646" s="261">
        <v>0.87930288888681074</v>
      </c>
      <c r="E3646" t="s">
        <v>267</v>
      </c>
      <c r="F3646" t="s">
        <v>268</v>
      </c>
      <c r="G3646" t="s">
        <v>269</v>
      </c>
    </row>
    <row r="3647" spans="1:7">
      <c r="A3647">
        <v>1975</v>
      </c>
      <c r="B3647" t="s">
        <v>214</v>
      </c>
      <c r="C3647" t="s">
        <v>225</v>
      </c>
      <c r="D3647" s="261">
        <v>0.71655396739407229</v>
      </c>
      <c r="E3647" t="s">
        <v>267</v>
      </c>
      <c r="F3647" t="s">
        <v>268</v>
      </c>
      <c r="G3647" t="s">
        <v>269</v>
      </c>
    </row>
    <row r="3648" spans="1:7">
      <c r="A3648">
        <v>1976</v>
      </c>
      <c r="B3648" t="s">
        <v>214</v>
      </c>
      <c r="C3648" t="s">
        <v>225</v>
      </c>
      <c r="D3648" s="261">
        <v>0.72039039603733368</v>
      </c>
      <c r="E3648" t="s">
        <v>267</v>
      </c>
      <c r="F3648" t="s">
        <v>268</v>
      </c>
      <c r="G3648" t="s">
        <v>269</v>
      </c>
    </row>
    <row r="3649" spans="1:7">
      <c r="A3649">
        <v>1977</v>
      </c>
      <c r="B3649" t="s">
        <v>214</v>
      </c>
      <c r="C3649" t="s">
        <v>225</v>
      </c>
      <c r="D3649" s="261">
        <v>0.77341733298825377</v>
      </c>
      <c r="E3649" t="s">
        <v>267</v>
      </c>
      <c r="F3649" t="s">
        <v>268</v>
      </c>
      <c r="G3649" t="s">
        <v>269</v>
      </c>
    </row>
    <row r="3650" spans="1:7">
      <c r="A3650">
        <v>1978</v>
      </c>
      <c r="B3650" t="s">
        <v>214</v>
      </c>
      <c r="C3650" t="s">
        <v>225</v>
      </c>
      <c r="D3650" s="261">
        <v>0.75571233644434976</v>
      </c>
      <c r="E3650" t="s">
        <v>267</v>
      </c>
      <c r="F3650" t="s">
        <v>268</v>
      </c>
      <c r="G3650" t="s">
        <v>269</v>
      </c>
    </row>
    <row r="3651" spans="1:7">
      <c r="A3651">
        <v>1979</v>
      </c>
      <c r="B3651" t="s">
        <v>214</v>
      </c>
      <c r="C3651" t="s">
        <v>225</v>
      </c>
      <c r="D3651" s="261">
        <v>0.75115834008047988</v>
      </c>
      <c r="E3651" t="s">
        <v>267</v>
      </c>
      <c r="F3651" t="s">
        <v>268</v>
      </c>
      <c r="G3651" t="s">
        <v>269</v>
      </c>
    </row>
    <row r="3652" spans="1:7">
      <c r="A3652">
        <v>1980</v>
      </c>
      <c r="B3652" t="s">
        <v>214</v>
      </c>
      <c r="C3652" t="s">
        <v>225</v>
      </c>
      <c r="D3652" s="261">
        <v>0.80254951004961483</v>
      </c>
      <c r="E3652" t="s">
        <v>267</v>
      </c>
      <c r="F3652" t="s">
        <v>268</v>
      </c>
      <c r="G3652" t="s">
        <v>269</v>
      </c>
    </row>
    <row r="3653" spans="1:7">
      <c r="A3653">
        <v>1981</v>
      </c>
      <c r="B3653" t="s">
        <v>214</v>
      </c>
      <c r="C3653" t="s">
        <v>225</v>
      </c>
      <c r="D3653" s="261">
        <v>0.74958675802373309</v>
      </c>
      <c r="E3653" t="s">
        <v>267</v>
      </c>
      <c r="F3653" t="s">
        <v>268</v>
      </c>
      <c r="G3653" t="s">
        <v>269</v>
      </c>
    </row>
    <row r="3654" spans="1:7">
      <c r="A3654">
        <v>1982</v>
      </c>
      <c r="B3654" t="s">
        <v>214</v>
      </c>
      <c r="C3654" t="s">
        <v>225</v>
      </c>
      <c r="D3654" s="261">
        <v>0.71448842443113003</v>
      </c>
      <c r="E3654" t="s">
        <v>267</v>
      </c>
      <c r="F3654" t="s">
        <v>268</v>
      </c>
      <c r="G3654" t="s">
        <v>269</v>
      </c>
    </row>
    <row r="3655" spans="1:7">
      <c r="A3655">
        <v>1983</v>
      </c>
      <c r="B3655" t="s">
        <v>214</v>
      </c>
      <c r="C3655" t="s">
        <v>225</v>
      </c>
      <c r="D3655" s="261">
        <v>0.51124621031014872</v>
      </c>
      <c r="E3655" t="s">
        <v>267</v>
      </c>
      <c r="F3655" t="s">
        <v>268</v>
      </c>
      <c r="G3655" t="s">
        <v>269</v>
      </c>
    </row>
    <row r="3656" spans="1:7">
      <c r="A3656">
        <v>1984</v>
      </c>
      <c r="B3656" t="s">
        <v>214</v>
      </c>
      <c r="C3656" t="s">
        <v>225</v>
      </c>
      <c r="D3656" s="261">
        <v>0.49691275903860233</v>
      </c>
      <c r="E3656" t="s">
        <v>267</v>
      </c>
      <c r="F3656" t="s">
        <v>268</v>
      </c>
      <c r="G3656" t="s">
        <v>269</v>
      </c>
    </row>
    <row r="3657" spans="1:7">
      <c r="A3657">
        <v>1985</v>
      </c>
      <c r="B3657" t="s">
        <v>214</v>
      </c>
      <c r="C3657" t="s">
        <v>225</v>
      </c>
      <c r="D3657" s="261">
        <v>0.61583114366444613</v>
      </c>
      <c r="E3657" t="s">
        <v>267</v>
      </c>
      <c r="F3657" t="s">
        <v>268</v>
      </c>
      <c r="G3657" t="s">
        <v>269</v>
      </c>
    </row>
    <row r="3658" spans="1:7">
      <c r="A3658">
        <v>1986</v>
      </c>
      <c r="B3658" t="s">
        <v>214</v>
      </c>
      <c r="C3658" t="s">
        <v>225</v>
      </c>
      <c r="D3658" s="261">
        <v>0.55251933387810981</v>
      </c>
      <c r="E3658" t="s">
        <v>267</v>
      </c>
      <c r="F3658" t="s">
        <v>268</v>
      </c>
      <c r="G3658" t="s">
        <v>269</v>
      </c>
    </row>
    <row r="3659" spans="1:7">
      <c r="A3659">
        <v>1987</v>
      </c>
      <c r="B3659" t="s">
        <v>214</v>
      </c>
      <c r="C3659" t="s">
        <v>225</v>
      </c>
      <c r="D3659" s="261">
        <v>0.44540831112156887</v>
      </c>
      <c r="E3659" t="s">
        <v>267</v>
      </c>
      <c r="F3659" t="s">
        <v>268</v>
      </c>
      <c r="G3659" t="s">
        <v>269</v>
      </c>
    </row>
    <row r="3660" spans="1:7">
      <c r="A3660">
        <v>1988</v>
      </c>
      <c r="B3660" t="s">
        <v>214</v>
      </c>
      <c r="C3660" t="s">
        <v>225</v>
      </c>
      <c r="D3660" s="261">
        <v>0.58426603108140529</v>
      </c>
      <c r="E3660" t="s">
        <v>267</v>
      </c>
      <c r="F3660" t="s">
        <v>268</v>
      </c>
      <c r="G3660" t="s">
        <v>269</v>
      </c>
    </row>
    <row r="3661" spans="1:7">
      <c r="A3661">
        <v>1989</v>
      </c>
      <c r="B3661" t="s">
        <v>214</v>
      </c>
      <c r="C3661" t="s">
        <v>225</v>
      </c>
      <c r="D3661" s="261">
        <v>0.43733774614097076</v>
      </c>
      <c r="E3661" t="s">
        <v>267</v>
      </c>
      <c r="F3661" t="s">
        <v>268</v>
      </c>
      <c r="G3661" t="s">
        <v>269</v>
      </c>
    </row>
    <row r="3662" spans="1:7">
      <c r="A3662">
        <v>1990</v>
      </c>
      <c r="B3662" t="s">
        <v>214</v>
      </c>
      <c r="C3662" t="s">
        <v>225</v>
      </c>
      <c r="D3662" s="261">
        <v>0.20552780778948709</v>
      </c>
      <c r="E3662" t="s">
        <v>267</v>
      </c>
      <c r="F3662" t="s">
        <v>268</v>
      </c>
      <c r="G3662" t="s">
        <v>269</v>
      </c>
    </row>
    <row r="3663" spans="1:7">
      <c r="A3663">
        <v>1991</v>
      </c>
      <c r="B3663" t="s">
        <v>214</v>
      </c>
      <c r="C3663" t="s">
        <v>225</v>
      </c>
      <c r="D3663" s="261">
        <v>0.65724560789449804</v>
      </c>
      <c r="E3663" t="s">
        <v>267</v>
      </c>
      <c r="F3663" t="s">
        <v>268</v>
      </c>
      <c r="G3663" t="s">
        <v>269</v>
      </c>
    </row>
    <row r="3664" spans="1:7">
      <c r="A3664">
        <v>1992</v>
      </c>
      <c r="B3664" t="s">
        <v>214</v>
      </c>
      <c r="C3664" t="s">
        <v>225</v>
      </c>
      <c r="D3664" s="261">
        <v>0.46026030759768621</v>
      </c>
      <c r="E3664" t="s">
        <v>267</v>
      </c>
      <c r="F3664" t="s">
        <v>268</v>
      </c>
      <c r="G3664" t="s">
        <v>269</v>
      </c>
    </row>
    <row r="3665" spans="1:7">
      <c r="A3665">
        <v>1993</v>
      </c>
      <c r="B3665" t="s">
        <v>214</v>
      </c>
      <c r="C3665" t="s">
        <v>225</v>
      </c>
      <c r="D3665" s="261">
        <v>0.55910527882269312</v>
      </c>
      <c r="E3665" t="s">
        <v>267</v>
      </c>
      <c r="F3665" t="s">
        <v>268</v>
      </c>
      <c r="G3665" t="s">
        <v>269</v>
      </c>
    </row>
    <row r="3666" spans="1:7">
      <c r="A3666">
        <v>1994</v>
      </c>
      <c r="B3666" t="s">
        <v>214</v>
      </c>
      <c r="C3666" t="s">
        <v>225</v>
      </c>
      <c r="D3666" s="261">
        <v>0.47110904709303203</v>
      </c>
      <c r="E3666" t="s">
        <v>267</v>
      </c>
      <c r="F3666" t="s">
        <v>268</v>
      </c>
      <c r="G3666" t="s">
        <v>269</v>
      </c>
    </row>
    <row r="3667" spans="1:7">
      <c r="A3667">
        <v>1995</v>
      </c>
      <c r="B3667" t="s">
        <v>214</v>
      </c>
      <c r="C3667" t="s">
        <v>225</v>
      </c>
      <c r="D3667" s="261">
        <v>0.53713855588110604</v>
      </c>
      <c r="E3667" t="s">
        <v>267</v>
      </c>
      <c r="F3667" t="s">
        <v>268</v>
      </c>
      <c r="G3667" t="s">
        <v>269</v>
      </c>
    </row>
    <row r="3668" spans="1:7">
      <c r="A3668">
        <v>1996</v>
      </c>
      <c r="B3668" t="s">
        <v>214</v>
      </c>
      <c r="C3668" t="s">
        <v>225</v>
      </c>
      <c r="D3668" s="261">
        <v>0.70061319920494547</v>
      </c>
      <c r="E3668" t="s">
        <v>267</v>
      </c>
      <c r="F3668" t="s">
        <v>268</v>
      </c>
      <c r="G3668" t="s">
        <v>269</v>
      </c>
    </row>
    <row r="3669" spans="1:7">
      <c r="A3669">
        <v>1997</v>
      </c>
      <c r="B3669" t="s">
        <v>214</v>
      </c>
      <c r="C3669" t="s">
        <v>225</v>
      </c>
      <c r="D3669" s="261">
        <v>0.51601550939496998</v>
      </c>
      <c r="E3669" t="s">
        <v>267</v>
      </c>
      <c r="F3669" t="s">
        <v>268</v>
      </c>
      <c r="G3669" t="s">
        <v>269</v>
      </c>
    </row>
    <row r="3670" spans="1:7">
      <c r="A3670">
        <v>1998</v>
      </c>
      <c r="B3670" t="s">
        <v>214</v>
      </c>
      <c r="C3670" t="s">
        <v>225</v>
      </c>
      <c r="D3670" s="261">
        <v>0.47238580736287422</v>
      </c>
      <c r="E3670" t="s">
        <v>267</v>
      </c>
      <c r="F3670" t="s">
        <v>268</v>
      </c>
      <c r="G3670" t="s">
        <v>269</v>
      </c>
    </row>
    <row r="3671" spans="1:7">
      <c r="A3671">
        <v>1999</v>
      </c>
      <c r="B3671" t="s">
        <v>214</v>
      </c>
      <c r="C3671" t="s">
        <v>225</v>
      </c>
      <c r="D3671" s="261">
        <v>0.5596067616319661</v>
      </c>
      <c r="E3671" t="s">
        <v>267</v>
      </c>
      <c r="F3671" t="s">
        <v>268</v>
      </c>
      <c r="G3671" t="s">
        <v>269</v>
      </c>
    </row>
    <row r="3672" spans="1:7">
      <c r="A3672">
        <v>2000</v>
      </c>
      <c r="B3672" t="s">
        <v>214</v>
      </c>
      <c r="C3672" t="s">
        <v>225</v>
      </c>
      <c r="D3672" s="261">
        <v>0.84852978579258742</v>
      </c>
      <c r="E3672" t="s">
        <v>267</v>
      </c>
      <c r="F3672" t="s">
        <v>268</v>
      </c>
      <c r="G3672" t="s">
        <v>269</v>
      </c>
    </row>
    <row r="3673" spans="1:7">
      <c r="A3673">
        <v>2001</v>
      </c>
      <c r="B3673" t="s">
        <v>214</v>
      </c>
      <c r="C3673" t="s">
        <v>225</v>
      </c>
      <c r="D3673" s="261">
        <v>0.70518304817416233</v>
      </c>
      <c r="E3673" t="s">
        <v>267</v>
      </c>
      <c r="F3673" t="s">
        <v>268</v>
      </c>
      <c r="G3673" t="s">
        <v>269</v>
      </c>
    </row>
    <row r="3674" spans="1:7">
      <c r="A3674">
        <v>2002</v>
      </c>
      <c r="B3674" t="s">
        <v>214</v>
      </c>
      <c r="C3674" t="s">
        <v>225</v>
      </c>
      <c r="D3674" s="261">
        <v>0.70440562691318831</v>
      </c>
      <c r="E3674" t="s">
        <v>267</v>
      </c>
      <c r="F3674" t="s">
        <v>268</v>
      </c>
      <c r="G3674" t="s">
        <v>269</v>
      </c>
    </row>
    <row r="3675" spans="1:7">
      <c r="A3675">
        <v>2003</v>
      </c>
      <c r="B3675" t="s">
        <v>214</v>
      </c>
      <c r="C3675" t="s">
        <v>225</v>
      </c>
      <c r="D3675" s="261">
        <v>0.80844940775216023</v>
      </c>
      <c r="E3675" t="s">
        <v>267</v>
      </c>
      <c r="F3675" t="s">
        <v>268</v>
      </c>
      <c r="G3675" t="s">
        <v>269</v>
      </c>
    </row>
    <row r="3676" spans="1:7">
      <c r="A3676">
        <v>2004</v>
      </c>
      <c r="B3676" t="s">
        <v>214</v>
      </c>
      <c r="C3676" t="s">
        <v>225</v>
      </c>
      <c r="D3676" s="261">
        <v>0.93598644473922676</v>
      </c>
      <c r="E3676" t="s">
        <v>267</v>
      </c>
      <c r="F3676" t="s">
        <v>268</v>
      </c>
      <c r="G3676" t="s">
        <v>269</v>
      </c>
    </row>
    <row r="3677" spans="1:7">
      <c r="A3677">
        <v>2005</v>
      </c>
      <c r="B3677" t="s">
        <v>214</v>
      </c>
      <c r="C3677" t="s">
        <v>225</v>
      </c>
      <c r="D3677" s="261">
        <v>0.6611146724667295</v>
      </c>
      <c r="E3677" t="s">
        <v>267</v>
      </c>
      <c r="F3677" t="s">
        <v>268</v>
      </c>
      <c r="G3677" t="s">
        <v>269</v>
      </c>
    </row>
    <row r="3678" spans="1:7">
      <c r="A3678">
        <v>2006</v>
      </c>
      <c r="B3678" t="s">
        <v>214</v>
      </c>
      <c r="C3678" t="s">
        <v>225</v>
      </c>
      <c r="D3678" s="261">
        <v>0.49464843320136653</v>
      </c>
      <c r="E3678" t="s">
        <v>267</v>
      </c>
      <c r="F3678" t="s">
        <v>268</v>
      </c>
      <c r="G3678" t="s">
        <v>269</v>
      </c>
    </row>
    <row r="3679" spans="1:7">
      <c r="A3679">
        <v>2007</v>
      </c>
      <c r="B3679" t="s">
        <v>214</v>
      </c>
      <c r="C3679" t="s">
        <v>225</v>
      </c>
      <c r="D3679" s="261">
        <v>0.71186957989025024</v>
      </c>
      <c r="E3679" t="s">
        <v>267</v>
      </c>
      <c r="F3679" t="s">
        <v>268</v>
      </c>
      <c r="G3679" t="s">
        <v>269</v>
      </c>
    </row>
    <row r="3680" spans="1:7">
      <c r="A3680">
        <v>2008</v>
      </c>
      <c r="B3680" t="s">
        <v>214</v>
      </c>
      <c r="C3680" t="s">
        <v>225</v>
      </c>
      <c r="D3680" s="261">
        <v>0.76198294642501474</v>
      </c>
      <c r="E3680" t="s">
        <v>267</v>
      </c>
      <c r="F3680" t="s">
        <v>268</v>
      </c>
      <c r="G3680" t="s">
        <v>269</v>
      </c>
    </row>
    <row r="3681" spans="1:7">
      <c r="A3681">
        <v>2009</v>
      </c>
      <c r="B3681" t="s">
        <v>214</v>
      </c>
      <c r="C3681" t="s">
        <v>225</v>
      </c>
      <c r="D3681" s="261">
        <v>0.7156063611390564</v>
      </c>
      <c r="E3681" t="s">
        <v>267</v>
      </c>
      <c r="F3681" t="s">
        <v>268</v>
      </c>
      <c r="G3681" t="s">
        <v>269</v>
      </c>
    </row>
    <row r="3682" spans="1:7">
      <c r="A3682">
        <v>2010</v>
      </c>
      <c r="B3682" t="s">
        <v>214</v>
      </c>
      <c r="C3682" t="s">
        <v>225</v>
      </c>
      <c r="D3682" s="261">
        <v>0.68566968784842663</v>
      </c>
      <c r="E3682" t="s">
        <v>267</v>
      </c>
      <c r="F3682" t="s">
        <v>268</v>
      </c>
      <c r="G3682" t="s">
        <v>269</v>
      </c>
    </row>
    <row r="3683" spans="1:7">
      <c r="A3683">
        <v>2011</v>
      </c>
      <c r="B3683" t="s">
        <v>214</v>
      </c>
      <c r="C3683" t="s">
        <v>225</v>
      </c>
      <c r="D3683" s="261">
        <v>0.63673583674091039</v>
      </c>
      <c r="E3683" t="s">
        <v>267</v>
      </c>
      <c r="F3683" t="s">
        <v>268</v>
      </c>
      <c r="G3683" t="s">
        <v>269</v>
      </c>
    </row>
    <row r="3684" spans="1:7">
      <c r="A3684">
        <v>2012</v>
      </c>
      <c r="B3684" t="s">
        <v>214</v>
      </c>
      <c r="C3684" t="s">
        <v>225</v>
      </c>
      <c r="D3684" s="261">
        <v>0.60480772359358648</v>
      </c>
      <c r="E3684" t="s">
        <v>267</v>
      </c>
      <c r="F3684" t="s">
        <v>268</v>
      </c>
      <c r="G3684" t="s">
        <v>269</v>
      </c>
    </row>
    <row r="3685" spans="1:7">
      <c r="A3685">
        <v>2013</v>
      </c>
      <c r="B3685" t="s">
        <v>214</v>
      </c>
      <c r="C3685" t="s">
        <v>225</v>
      </c>
      <c r="D3685" s="261">
        <v>0.72520540552724422</v>
      </c>
      <c r="E3685" t="s">
        <v>267</v>
      </c>
      <c r="F3685" t="s">
        <v>268</v>
      </c>
      <c r="G3685" t="s">
        <v>269</v>
      </c>
    </row>
    <row r="3686" spans="1:7">
      <c r="A3686">
        <v>2014</v>
      </c>
      <c r="B3686" t="s">
        <v>214</v>
      </c>
      <c r="C3686" t="s">
        <v>225</v>
      </c>
      <c r="D3686" s="261">
        <v>0.79165995956645974</v>
      </c>
      <c r="E3686" t="s">
        <v>267</v>
      </c>
      <c r="F3686" t="s">
        <v>268</v>
      </c>
      <c r="G3686" t="s">
        <v>269</v>
      </c>
    </row>
    <row r="3687" spans="1:7">
      <c r="A3687">
        <v>2015</v>
      </c>
      <c r="B3687" t="s">
        <v>214</v>
      </c>
      <c r="C3687" t="s">
        <v>225</v>
      </c>
      <c r="D3687" s="261">
        <v>0.73299486273527115</v>
      </c>
      <c r="E3687" t="s">
        <v>267</v>
      </c>
      <c r="F3687" t="s">
        <v>268</v>
      </c>
      <c r="G3687" t="s">
        <v>269</v>
      </c>
    </row>
    <row r="3688" spans="1:7">
      <c r="A3688">
        <v>2016</v>
      </c>
      <c r="B3688" t="s">
        <v>214</v>
      </c>
      <c r="C3688" t="s">
        <v>225</v>
      </c>
      <c r="D3688" s="261">
        <v>0.6950021633989546</v>
      </c>
      <c r="E3688" t="s">
        <v>267</v>
      </c>
      <c r="F3688" t="s">
        <v>268</v>
      </c>
      <c r="G3688" t="s">
        <v>269</v>
      </c>
    </row>
    <row r="3689" spans="1:7">
      <c r="A3689">
        <v>2017</v>
      </c>
      <c r="B3689" t="s">
        <v>214</v>
      </c>
      <c r="C3689" t="s">
        <v>225</v>
      </c>
      <c r="D3689" s="261">
        <v>0.70100362620293954</v>
      </c>
      <c r="E3689" t="s">
        <v>267</v>
      </c>
      <c r="F3689" t="s">
        <v>268</v>
      </c>
      <c r="G3689" t="s">
        <v>269</v>
      </c>
    </row>
    <row r="3690" spans="1:7">
      <c r="A3690">
        <v>2018</v>
      </c>
      <c r="B3690" t="s">
        <v>214</v>
      </c>
      <c r="C3690" t="s">
        <v>225</v>
      </c>
      <c r="D3690" s="261">
        <v>0.76596987176601328</v>
      </c>
      <c r="E3690" t="s">
        <v>267</v>
      </c>
      <c r="F3690" t="s">
        <v>268</v>
      </c>
      <c r="G3690" t="s">
        <v>269</v>
      </c>
    </row>
    <row r="3691" spans="1:7">
      <c r="A3691">
        <v>2019</v>
      </c>
      <c r="B3691" t="s">
        <v>214</v>
      </c>
      <c r="C3691" t="s">
        <v>225</v>
      </c>
      <c r="D3691" s="261">
        <v>0.6227624473500285</v>
      </c>
      <c r="E3691" t="s">
        <v>267</v>
      </c>
      <c r="F3691" t="s">
        <v>268</v>
      </c>
      <c r="G3691" t="s">
        <v>269</v>
      </c>
    </row>
    <row r="3692" spans="1:7">
      <c r="A3692">
        <v>1970</v>
      </c>
      <c r="B3692" t="s">
        <v>214</v>
      </c>
      <c r="C3692" t="s">
        <v>264</v>
      </c>
      <c r="D3692" s="261">
        <v>0.8100384292764764</v>
      </c>
      <c r="E3692" t="s">
        <v>267</v>
      </c>
      <c r="F3692" t="s">
        <v>268</v>
      </c>
      <c r="G3692" t="s">
        <v>269</v>
      </c>
    </row>
    <row r="3693" spans="1:7">
      <c r="A3693">
        <v>1971</v>
      </c>
      <c r="B3693" t="s">
        <v>214</v>
      </c>
      <c r="C3693" t="s">
        <v>264</v>
      </c>
      <c r="D3693" s="261">
        <v>0.74785347272718505</v>
      </c>
      <c r="E3693" t="s">
        <v>267</v>
      </c>
      <c r="F3693" t="s">
        <v>268</v>
      </c>
      <c r="G3693" t="s">
        <v>269</v>
      </c>
    </row>
    <row r="3694" spans="1:7">
      <c r="A3694">
        <v>1972</v>
      </c>
      <c r="B3694" t="s">
        <v>214</v>
      </c>
      <c r="C3694" t="s">
        <v>264</v>
      </c>
      <c r="D3694" s="261">
        <v>0.74798948050463088</v>
      </c>
      <c r="E3694" t="s">
        <v>267</v>
      </c>
      <c r="F3694" t="s">
        <v>268</v>
      </c>
      <c r="G3694" t="s">
        <v>269</v>
      </c>
    </row>
    <row r="3695" spans="1:7">
      <c r="A3695">
        <v>1973</v>
      </c>
      <c r="B3695" t="s">
        <v>214</v>
      </c>
      <c r="C3695" t="s">
        <v>264</v>
      </c>
      <c r="D3695" s="261">
        <v>0.79232123222704087</v>
      </c>
      <c r="E3695" t="s">
        <v>267</v>
      </c>
      <c r="F3695" t="s">
        <v>268</v>
      </c>
      <c r="G3695" t="s">
        <v>269</v>
      </c>
    </row>
    <row r="3696" spans="1:7">
      <c r="A3696">
        <v>1974</v>
      </c>
      <c r="B3696" t="s">
        <v>214</v>
      </c>
      <c r="C3696" t="s">
        <v>264</v>
      </c>
      <c r="D3696" s="261">
        <v>0.56159809963807095</v>
      </c>
      <c r="E3696" t="s">
        <v>267</v>
      </c>
      <c r="F3696" t="s">
        <v>268</v>
      </c>
      <c r="G3696" t="s">
        <v>269</v>
      </c>
    </row>
    <row r="3697" spans="1:7">
      <c r="A3697">
        <v>1975</v>
      </c>
      <c r="B3697" t="s">
        <v>214</v>
      </c>
      <c r="C3697" t="s">
        <v>264</v>
      </c>
      <c r="D3697" s="261">
        <v>0.72416459464840521</v>
      </c>
      <c r="E3697" t="s">
        <v>267</v>
      </c>
      <c r="F3697" t="s">
        <v>268</v>
      </c>
      <c r="G3697" t="s">
        <v>269</v>
      </c>
    </row>
    <row r="3698" spans="1:7">
      <c r="A3698">
        <v>1976</v>
      </c>
      <c r="B3698" t="s">
        <v>214</v>
      </c>
      <c r="C3698" t="s">
        <v>264</v>
      </c>
      <c r="D3698" s="261">
        <v>0.85444997362808728</v>
      </c>
      <c r="E3698" t="s">
        <v>267</v>
      </c>
      <c r="F3698" t="s">
        <v>268</v>
      </c>
      <c r="G3698" t="s">
        <v>269</v>
      </c>
    </row>
    <row r="3699" spans="1:7">
      <c r="A3699">
        <v>1977</v>
      </c>
      <c r="B3699" t="s">
        <v>214</v>
      </c>
      <c r="C3699" t="s">
        <v>264</v>
      </c>
      <c r="D3699" s="261">
        <v>0.6393054817720748</v>
      </c>
      <c r="E3699" t="s">
        <v>267</v>
      </c>
      <c r="F3699" t="s">
        <v>268</v>
      </c>
      <c r="G3699" t="s">
        <v>269</v>
      </c>
    </row>
    <row r="3700" spans="1:7">
      <c r="A3700">
        <v>1978</v>
      </c>
      <c r="B3700" t="s">
        <v>214</v>
      </c>
      <c r="C3700" t="s">
        <v>264</v>
      </c>
      <c r="D3700" s="261">
        <v>0.63797837702538429</v>
      </c>
      <c r="E3700" t="s">
        <v>267</v>
      </c>
      <c r="F3700" t="s">
        <v>268</v>
      </c>
      <c r="G3700" t="s">
        <v>269</v>
      </c>
    </row>
    <row r="3701" spans="1:7">
      <c r="A3701">
        <v>1979</v>
      </c>
      <c r="B3701" t="s">
        <v>214</v>
      </c>
      <c r="C3701" t="s">
        <v>264</v>
      </c>
      <c r="D3701" s="261">
        <v>0.46358191488238815</v>
      </c>
      <c r="E3701" t="s">
        <v>267</v>
      </c>
      <c r="F3701" t="s">
        <v>268</v>
      </c>
      <c r="G3701" t="s">
        <v>269</v>
      </c>
    </row>
    <row r="3702" spans="1:7">
      <c r="A3702">
        <v>1980</v>
      </c>
      <c r="B3702" t="s">
        <v>214</v>
      </c>
      <c r="C3702" t="s">
        <v>264</v>
      </c>
      <c r="D3702" s="261">
        <v>0.55995459698649086</v>
      </c>
      <c r="E3702" t="s">
        <v>267</v>
      </c>
      <c r="F3702" t="s">
        <v>268</v>
      </c>
      <c r="G3702" t="s">
        <v>269</v>
      </c>
    </row>
    <row r="3703" spans="1:7">
      <c r="A3703">
        <v>1981</v>
      </c>
      <c r="B3703" t="s">
        <v>214</v>
      </c>
      <c r="C3703" t="s">
        <v>264</v>
      </c>
      <c r="D3703" s="261">
        <v>0.51616210334020129</v>
      </c>
      <c r="E3703" t="s">
        <v>267</v>
      </c>
      <c r="F3703" t="s">
        <v>268</v>
      </c>
      <c r="G3703" t="s">
        <v>269</v>
      </c>
    </row>
    <row r="3704" spans="1:7">
      <c r="A3704">
        <v>1982</v>
      </c>
      <c r="B3704" t="s">
        <v>214</v>
      </c>
      <c r="C3704" t="s">
        <v>264</v>
      </c>
      <c r="D3704" s="261">
        <v>0.41126187032686512</v>
      </c>
      <c r="E3704" t="s">
        <v>267</v>
      </c>
      <c r="F3704" t="s">
        <v>268</v>
      </c>
      <c r="G3704" t="s">
        <v>269</v>
      </c>
    </row>
    <row r="3705" spans="1:7">
      <c r="A3705">
        <v>1983</v>
      </c>
      <c r="B3705" t="s">
        <v>214</v>
      </c>
      <c r="C3705" t="s">
        <v>264</v>
      </c>
      <c r="D3705" s="261">
        <v>0.28888941124300604</v>
      </c>
      <c r="E3705" t="s">
        <v>267</v>
      </c>
      <c r="F3705" t="s">
        <v>268</v>
      </c>
      <c r="G3705" t="s">
        <v>269</v>
      </c>
    </row>
    <row r="3706" spans="1:7">
      <c r="A3706">
        <v>1984</v>
      </c>
      <c r="B3706" t="s">
        <v>214</v>
      </c>
      <c r="C3706" t="s">
        <v>264</v>
      </c>
      <c r="D3706" s="261">
        <v>0.33599037462397835</v>
      </c>
      <c r="E3706" t="s">
        <v>267</v>
      </c>
      <c r="F3706" t="s">
        <v>268</v>
      </c>
      <c r="G3706" t="s">
        <v>269</v>
      </c>
    </row>
    <row r="3707" spans="1:7">
      <c r="A3707">
        <v>1985</v>
      </c>
      <c r="B3707" t="s">
        <v>214</v>
      </c>
      <c r="C3707" t="s">
        <v>264</v>
      </c>
      <c r="D3707" s="261">
        <v>0.43351289126414227</v>
      </c>
      <c r="E3707" t="s">
        <v>267</v>
      </c>
      <c r="F3707" t="s">
        <v>268</v>
      </c>
      <c r="G3707" t="s">
        <v>269</v>
      </c>
    </row>
    <row r="3708" spans="1:7">
      <c r="A3708">
        <v>1986</v>
      </c>
      <c r="B3708" t="s">
        <v>214</v>
      </c>
      <c r="C3708" t="s">
        <v>264</v>
      </c>
      <c r="D3708" s="261">
        <v>0.34633603528824597</v>
      </c>
      <c r="E3708" t="s">
        <v>267</v>
      </c>
      <c r="F3708" t="s">
        <v>268</v>
      </c>
      <c r="G3708" t="s">
        <v>269</v>
      </c>
    </row>
    <row r="3709" spans="1:7">
      <c r="A3709">
        <v>1987</v>
      </c>
      <c r="B3709" t="s">
        <v>214</v>
      </c>
      <c r="C3709" t="s">
        <v>264</v>
      </c>
      <c r="D3709" s="261">
        <v>0.32888445738887973</v>
      </c>
      <c r="E3709" t="s">
        <v>267</v>
      </c>
      <c r="F3709" t="s">
        <v>268</v>
      </c>
      <c r="G3709" t="s">
        <v>269</v>
      </c>
    </row>
    <row r="3710" spans="1:7">
      <c r="A3710">
        <v>1988</v>
      </c>
      <c r="B3710" t="s">
        <v>214</v>
      </c>
      <c r="C3710" t="s">
        <v>264</v>
      </c>
      <c r="D3710" s="261">
        <v>0.34336421405311712</v>
      </c>
      <c r="E3710" t="s">
        <v>267</v>
      </c>
      <c r="F3710" t="s">
        <v>268</v>
      </c>
      <c r="G3710" t="s">
        <v>269</v>
      </c>
    </row>
    <row r="3711" spans="1:7">
      <c r="A3711">
        <v>1989</v>
      </c>
      <c r="B3711" t="s">
        <v>214</v>
      </c>
      <c r="C3711" t="s">
        <v>264</v>
      </c>
      <c r="D3711" s="261">
        <v>0.33406514385522473</v>
      </c>
      <c r="E3711" t="s">
        <v>267</v>
      </c>
      <c r="F3711" t="s">
        <v>268</v>
      </c>
      <c r="G3711" t="s">
        <v>269</v>
      </c>
    </row>
    <row r="3712" spans="1:7">
      <c r="A3712">
        <v>1990</v>
      </c>
      <c r="B3712" t="s">
        <v>214</v>
      </c>
      <c r="C3712" t="s">
        <v>264</v>
      </c>
      <c r="D3712" s="261">
        <v>0.35969176510802298</v>
      </c>
      <c r="E3712" t="s">
        <v>267</v>
      </c>
      <c r="F3712" t="s">
        <v>268</v>
      </c>
      <c r="G3712" t="s">
        <v>269</v>
      </c>
    </row>
    <row r="3713" spans="1:7">
      <c r="A3713">
        <v>1991</v>
      </c>
      <c r="B3713" t="s">
        <v>214</v>
      </c>
      <c r="C3713" t="s">
        <v>264</v>
      </c>
      <c r="D3713" s="261">
        <v>0.33715302877002523</v>
      </c>
      <c r="E3713" t="s">
        <v>267</v>
      </c>
      <c r="F3713" t="s">
        <v>268</v>
      </c>
      <c r="G3713" t="s">
        <v>269</v>
      </c>
    </row>
    <row r="3714" spans="1:7">
      <c r="A3714">
        <v>1992</v>
      </c>
      <c r="B3714" t="s">
        <v>214</v>
      </c>
      <c r="C3714" t="s">
        <v>264</v>
      </c>
      <c r="D3714" s="261">
        <v>0.34971622536921843</v>
      </c>
      <c r="E3714" t="s">
        <v>267</v>
      </c>
      <c r="F3714" t="s">
        <v>268</v>
      </c>
      <c r="G3714" t="s">
        <v>269</v>
      </c>
    </row>
    <row r="3715" spans="1:7">
      <c r="A3715">
        <v>1993</v>
      </c>
      <c r="B3715" t="s">
        <v>214</v>
      </c>
      <c r="C3715" t="s">
        <v>264</v>
      </c>
      <c r="D3715" s="261">
        <v>0.44471768073620105</v>
      </c>
      <c r="E3715" t="s">
        <v>267</v>
      </c>
      <c r="F3715" t="s">
        <v>268</v>
      </c>
      <c r="G3715" t="s">
        <v>269</v>
      </c>
    </row>
    <row r="3716" spans="1:7">
      <c r="A3716">
        <v>1994</v>
      </c>
      <c r="B3716" t="s">
        <v>214</v>
      </c>
      <c r="C3716" t="s">
        <v>264</v>
      </c>
      <c r="D3716" s="261">
        <v>0.48846778724244228</v>
      </c>
      <c r="E3716" t="s">
        <v>267</v>
      </c>
      <c r="F3716" t="s">
        <v>268</v>
      </c>
      <c r="G3716" t="s">
        <v>269</v>
      </c>
    </row>
    <row r="3717" spans="1:7">
      <c r="A3717">
        <v>1995</v>
      </c>
      <c r="B3717" t="s">
        <v>214</v>
      </c>
      <c r="C3717" t="s">
        <v>264</v>
      </c>
      <c r="D3717" s="261">
        <v>0.45018513863826498</v>
      </c>
      <c r="E3717" t="s">
        <v>267</v>
      </c>
      <c r="F3717" t="s">
        <v>268</v>
      </c>
      <c r="G3717" t="s">
        <v>269</v>
      </c>
    </row>
    <row r="3718" spans="1:7">
      <c r="A3718">
        <v>1996</v>
      </c>
      <c r="B3718" t="s">
        <v>214</v>
      </c>
      <c r="C3718" t="s">
        <v>264</v>
      </c>
      <c r="D3718" s="261">
        <v>0.4398016813329032</v>
      </c>
      <c r="E3718" t="s">
        <v>267</v>
      </c>
      <c r="F3718" t="s">
        <v>268</v>
      </c>
      <c r="G3718" t="s">
        <v>269</v>
      </c>
    </row>
    <row r="3719" spans="1:7">
      <c r="A3719">
        <v>1997</v>
      </c>
      <c r="B3719" t="s">
        <v>214</v>
      </c>
      <c r="C3719" t="s">
        <v>264</v>
      </c>
      <c r="D3719" s="261">
        <v>0.30178225948291026</v>
      </c>
      <c r="E3719" t="s">
        <v>267</v>
      </c>
      <c r="F3719" t="s">
        <v>268</v>
      </c>
      <c r="G3719" t="s">
        <v>269</v>
      </c>
    </row>
    <row r="3720" spans="1:7">
      <c r="A3720">
        <v>1998</v>
      </c>
      <c r="B3720" t="s">
        <v>214</v>
      </c>
      <c r="C3720" t="s">
        <v>264</v>
      </c>
      <c r="D3720" s="261">
        <v>0.30465566883363815</v>
      </c>
      <c r="E3720" t="s">
        <v>267</v>
      </c>
      <c r="F3720" t="s">
        <v>268</v>
      </c>
      <c r="G3720" t="s">
        <v>269</v>
      </c>
    </row>
    <row r="3721" spans="1:7">
      <c r="A3721">
        <v>1999</v>
      </c>
      <c r="B3721" t="s">
        <v>214</v>
      </c>
      <c r="C3721" t="s">
        <v>264</v>
      </c>
      <c r="D3721" s="261">
        <v>0.29216419914427394</v>
      </c>
      <c r="E3721" t="s">
        <v>267</v>
      </c>
      <c r="F3721" t="s">
        <v>268</v>
      </c>
      <c r="G3721" t="s">
        <v>269</v>
      </c>
    </row>
    <row r="3722" spans="1:7">
      <c r="A3722">
        <v>2000</v>
      </c>
      <c r="B3722" t="s">
        <v>214</v>
      </c>
      <c r="C3722" t="s">
        <v>264</v>
      </c>
      <c r="D3722" s="261">
        <v>0.22451650945145982</v>
      </c>
      <c r="E3722" t="s">
        <v>267</v>
      </c>
      <c r="F3722" t="s">
        <v>268</v>
      </c>
      <c r="G3722" t="s">
        <v>269</v>
      </c>
    </row>
    <row r="3723" spans="1:7">
      <c r="A3723">
        <v>2001</v>
      </c>
      <c r="B3723" t="s">
        <v>214</v>
      </c>
      <c r="C3723" t="s">
        <v>264</v>
      </c>
      <c r="D3723" s="261">
        <v>0.14054935992051484</v>
      </c>
      <c r="E3723" t="s">
        <v>267</v>
      </c>
      <c r="F3723" t="s">
        <v>268</v>
      </c>
      <c r="G3723" t="s">
        <v>269</v>
      </c>
    </row>
    <row r="3724" spans="1:7">
      <c r="A3724">
        <v>2002</v>
      </c>
      <c r="B3724" t="s">
        <v>214</v>
      </c>
      <c r="C3724" t="s">
        <v>264</v>
      </c>
      <c r="D3724" s="261">
        <v>6.9349760058507584E-2</v>
      </c>
      <c r="E3724" t="s">
        <v>267</v>
      </c>
      <c r="F3724" t="s">
        <v>268</v>
      </c>
      <c r="G3724" t="s">
        <v>269</v>
      </c>
    </row>
    <row r="3725" spans="1:7">
      <c r="A3725">
        <v>2003</v>
      </c>
      <c r="B3725" t="s">
        <v>214</v>
      </c>
      <c r="C3725" t="s">
        <v>264</v>
      </c>
      <c r="D3725" s="261">
        <v>8.3900800177748661E-2</v>
      </c>
      <c r="E3725" t="s">
        <v>267</v>
      </c>
      <c r="F3725" t="s">
        <v>268</v>
      </c>
      <c r="G3725" t="s">
        <v>269</v>
      </c>
    </row>
    <row r="3726" spans="1:7">
      <c r="A3726">
        <v>2004</v>
      </c>
      <c r="B3726" t="s">
        <v>214</v>
      </c>
      <c r="C3726" t="s">
        <v>264</v>
      </c>
      <c r="D3726" s="261">
        <v>7.3603780998969262E-2</v>
      </c>
      <c r="E3726" t="s">
        <v>267</v>
      </c>
      <c r="F3726" t="s">
        <v>268</v>
      </c>
      <c r="G3726" t="s">
        <v>269</v>
      </c>
    </row>
    <row r="3727" spans="1:7">
      <c r="A3727">
        <v>2005</v>
      </c>
      <c r="B3727" t="s">
        <v>214</v>
      </c>
      <c r="C3727" t="s">
        <v>264</v>
      </c>
      <c r="D3727" s="261">
        <v>5.9759701984240882E-2</v>
      </c>
      <c r="E3727" t="s">
        <v>267</v>
      </c>
      <c r="F3727" t="s">
        <v>268</v>
      </c>
      <c r="G3727" t="s">
        <v>269</v>
      </c>
    </row>
    <row r="3728" spans="1:7">
      <c r="A3728">
        <v>2006</v>
      </c>
      <c r="B3728" t="s">
        <v>214</v>
      </c>
      <c r="C3728" t="s">
        <v>264</v>
      </c>
      <c r="D3728" s="261">
        <v>2.8094037767918665E-2</v>
      </c>
      <c r="E3728" t="s">
        <v>267</v>
      </c>
      <c r="F3728" t="s">
        <v>268</v>
      </c>
      <c r="G3728" t="s">
        <v>269</v>
      </c>
    </row>
    <row r="3729" spans="1:7">
      <c r="A3729">
        <v>2007</v>
      </c>
      <c r="B3729" t="s">
        <v>214</v>
      </c>
      <c r="C3729" t="s">
        <v>264</v>
      </c>
      <c r="D3729" s="261">
        <v>9.7349730732134848E-2</v>
      </c>
      <c r="E3729" t="s">
        <v>267</v>
      </c>
      <c r="F3729" t="s">
        <v>268</v>
      </c>
      <c r="G3729" t="s">
        <v>269</v>
      </c>
    </row>
    <row r="3730" spans="1:7">
      <c r="A3730">
        <v>2008</v>
      </c>
      <c r="B3730" t="s">
        <v>214</v>
      </c>
      <c r="C3730" t="s">
        <v>264</v>
      </c>
      <c r="D3730" s="261">
        <v>8.8583327880810789E-2</v>
      </c>
      <c r="E3730" t="s">
        <v>267</v>
      </c>
      <c r="F3730" t="s">
        <v>268</v>
      </c>
      <c r="G3730" t="s">
        <v>269</v>
      </c>
    </row>
    <row r="3731" spans="1:7">
      <c r="A3731">
        <v>2009</v>
      </c>
      <c r="B3731" t="s">
        <v>214</v>
      </c>
      <c r="C3731" t="s">
        <v>264</v>
      </c>
      <c r="D3731" s="261">
        <v>6.2451330653429629E-2</v>
      </c>
      <c r="E3731" t="s">
        <v>267</v>
      </c>
      <c r="F3731" t="s">
        <v>268</v>
      </c>
      <c r="G3731" t="s">
        <v>269</v>
      </c>
    </row>
    <row r="3732" spans="1:7">
      <c r="A3732">
        <v>2010</v>
      </c>
      <c r="B3732" t="s">
        <v>214</v>
      </c>
      <c r="C3732" t="s">
        <v>264</v>
      </c>
      <c r="D3732" s="261">
        <v>4.9139082466970095E-2</v>
      </c>
      <c r="E3732" t="s">
        <v>267</v>
      </c>
      <c r="F3732" t="s">
        <v>268</v>
      </c>
      <c r="G3732" t="s">
        <v>269</v>
      </c>
    </row>
    <row r="3733" spans="1:7">
      <c r="A3733">
        <v>2011</v>
      </c>
      <c r="B3733" t="s">
        <v>214</v>
      </c>
      <c r="C3733" t="s">
        <v>264</v>
      </c>
      <c r="D3733" s="261">
        <v>0.11297258804559571</v>
      </c>
      <c r="E3733" t="s">
        <v>267</v>
      </c>
      <c r="F3733" t="s">
        <v>268</v>
      </c>
      <c r="G3733" t="s">
        <v>269</v>
      </c>
    </row>
    <row r="3734" spans="1:7">
      <c r="A3734">
        <v>2012</v>
      </c>
      <c r="B3734" t="s">
        <v>214</v>
      </c>
      <c r="C3734" t="s">
        <v>264</v>
      </c>
      <c r="D3734" s="261">
        <v>0.12616518888467609</v>
      </c>
      <c r="E3734" t="s">
        <v>267</v>
      </c>
      <c r="F3734" t="s">
        <v>268</v>
      </c>
      <c r="G3734" t="s">
        <v>269</v>
      </c>
    </row>
    <row r="3735" spans="1:7">
      <c r="A3735">
        <v>2013</v>
      </c>
      <c r="B3735" t="s">
        <v>214</v>
      </c>
      <c r="C3735" t="s">
        <v>264</v>
      </c>
      <c r="D3735" s="261">
        <v>0.13921507446644391</v>
      </c>
      <c r="E3735" t="s">
        <v>267</v>
      </c>
      <c r="F3735" t="s">
        <v>268</v>
      </c>
      <c r="G3735" t="s">
        <v>269</v>
      </c>
    </row>
    <row r="3736" spans="1:7">
      <c r="A3736">
        <v>2014</v>
      </c>
      <c r="B3736" t="s">
        <v>214</v>
      </c>
      <c r="C3736" t="s">
        <v>264</v>
      </c>
      <c r="D3736" s="261">
        <v>0.13819684853959271</v>
      </c>
      <c r="E3736" t="s">
        <v>267</v>
      </c>
      <c r="F3736" t="s">
        <v>268</v>
      </c>
      <c r="G3736" t="s">
        <v>269</v>
      </c>
    </row>
    <row r="3737" spans="1:7">
      <c r="A3737">
        <v>2015</v>
      </c>
      <c r="B3737" t="s">
        <v>214</v>
      </c>
      <c r="C3737" t="s">
        <v>264</v>
      </c>
      <c r="D3737" s="261">
        <v>0.14965267811433372</v>
      </c>
      <c r="E3737" t="s">
        <v>267</v>
      </c>
      <c r="F3737" t="s">
        <v>268</v>
      </c>
      <c r="G3737" t="s">
        <v>269</v>
      </c>
    </row>
    <row r="3738" spans="1:7">
      <c r="A3738">
        <v>2016</v>
      </c>
      <c r="B3738" t="s">
        <v>214</v>
      </c>
      <c r="C3738" t="s">
        <v>264</v>
      </c>
      <c r="D3738" s="261">
        <v>0.15963604034936049</v>
      </c>
      <c r="E3738" t="s">
        <v>267</v>
      </c>
      <c r="F3738" t="s">
        <v>268</v>
      </c>
      <c r="G3738" t="s">
        <v>269</v>
      </c>
    </row>
    <row r="3739" spans="1:7">
      <c r="A3739">
        <v>2017</v>
      </c>
      <c r="B3739" t="s">
        <v>214</v>
      </c>
      <c r="C3739" t="s">
        <v>264</v>
      </c>
      <c r="D3739" s="261">
        <v>0.14301218432132448</v>
      </c>
      <c r="E3739" t="s">
        <v>267</v>
      </c>
      <c r="F3739" t="s">
        <v>268</v>
      </c>
      <c r="G3739" t="s">
        <v>269</v>
      </c>
    </row>
    <row r="3740" spans="1:7">
      <c r="A3740">
        <v>2018</v>
      </c>
      <c r="B3740" t="s">
        <v>214</v>
      </c>
      <c r="C3740" t="s">
        <v>264</v>
      </c>
      <c r="D3740" s="261">
        <v>0.13258095306871515</v>
      </c>
      <c r="E3740" t="s">
        <v>267</v>
      </c>
      <c r="F3740" t="s">
        <v>268</v>
      </c>
      <c r="G3740" t="s">
        <v>269</v>
      </c>
    </row>
    <row r="3741" spans="1:7">
      <c r="A3741">
        <v>2019</v>
      </c>
      <c r="B3741" t="s">
        <v>214</v>
      </c>
      <c r="C3741" t="s">
        <v>264</v>
      </c>
      <c r="D3741" s="261">
        <v>8.7936409892573036E-2</v>
      </c>
      <c r="E3741" t="s">
        <v>267</v>
      </c>
      <c r="F3741" t="s">
        <v>268</v>
      </c>
      <c r="G3741" t="s">
        <v>269</v>
      </c>
    </row>
    <row r="3742" spans="1:7">
      <c r="A3742">
        <v>1970</v>
      </c>
      <c r="B3742" t="s">
        <v>241</v>
      </c>
      <c r="C3742" t="s">
        <v>226</v>
      </c>
      <c r="D3742" s="261">
        <v>1.3290238573630104</v>
      </c>
      <c r="E3742" t="s">
        <v>267</v>
      </c>
      <c r="F3742" t="s">
        <v>268</v>
      </c>
      <c r="G3742" t="s">
        <v>269</v>
      </c>
    </row>
    <row r="3743" spans="1:7">
      <c r="A3743">
        <v>1971</v>
      </c>
      <c r="B3743" t="s">
        <v>241</v>
      </c>
      <c r="C3743" t="s">
        <v>226</v>
      </c>
      <c r="D3743" s="261">
        <v>1.39433499790524</v>
      </c>
      <c r="E3743" t="s">
        <v>267</v>
      </c>
      <c r="F3743" t="s">
        <v>268</v>
      </c>
      <c r="G3743" t="s">
        <v>269</v>
      </c>
    </row>
    <row r="3744" spans="1:7">
      <c r="A3744">
        <v>1972</v>
      </c>
      <c r="B3744" t="s">
        <v>241</v>
      </c>
      <c r="C3744" t="s">
        <v>226</v>
      </c>
      <c r="D3744" s="261">
        <v>1.4734868696878456</v>
      </c>
      <c r="E3744" t="s">
        <v>267</v>
      </c>
      <c r="F3744" t="s">
        <v>268</v>
      </c>
      <c r="G3744" t="s">
        <v>269</v>
      </c>
    </row>
    <row r="3745" spans="1:7">
      <c r="A3745">
        <v>1973</v>
      </c>
      <c r="B3745" t="s">
        <v>241</v>
      </c>
      <c r="C3745" t="s">
        <v>226</v>
      </c>
      <c r="D3745" s="261">
        <v>1.5187556923018846</v>
      </c>
      <c r="E3745" t="s">
        <v>267</v>
      </c>
      <c r="F3745" t="s">
        <v>268</v>
      </c>
      <c r="G3745" t="s">
        <v>269</v>
      </c>
    </row>
    <row r="3746" spans="1:7">
      <c r="A3746">
        <v>1974</v>
      </c>
      <c r="B3746" t="s">
        <v>241</v>
      </c>
      <c r="C3746" t="s">
        <v>226</v>
      </c>
      <c r="D3746" s="261">
        <v>1.5859090781561249</v>
      </c>
      <c r="E3746" t="s">
        <v>267</v>
      </c>
      <c r="F3746" t="s">
        <v>268</v>
      </c>
      <c r="G3746" t="s">
        <v>269</v>
      </c>
    </row>
    <row r="3747" spans="1:7">
      <c r="A3747">
        <v>1975</v>
      </c>
      <c r="B3747" t="s">
        <v>241</v>
      </c>
      <c r="C3747" t="s">
        <v>226</v>
      </c>
      <c r="D3747" s="261">
        <v>1.6676667916822938</v>
      </c>
      <c r="E3747" t="s">
        <v>267</v>
      </c>
      <c r="F3747" t="s">
        <v>268</v>
      </c>
      <c r="G3747" t="s">
        <v>269</v>
      </c>
    </row>
    <row r="3748" spans="1:7">
      <c r="A3748">
        <v>1976</v>
      </c>
      <c r="B3748" t="s">
        <v>241</v>
      </c>
      <c r="C3748" t="s">
        <v>226</v>
      </c>
      <c r="D3748" s="261">
        <v>1.7726236613387758</v>
      </c>
      <c r="E3748" t="s">
        <v>267</v>
      </c>
      <c r="F3748" t="s">
        <v>268</v>
      </c>
      <c r="G3748" t="s">
        <v>269</v>
      </c>
    </row>
    <row r="3749" spans="1:7">
      <c r="A3749">
        <v>1977</v>
      </c>
      <c r="B3749" t="s">
        <v>241</v>
      </c>
      <c r="C3749" t="s">
        <v>226</v>
      </c>
      <c r="D3749" s="261">
        <v>1.9139979749272382</v>
      </c>
      <c r="E3749" t="s">
        <v>267</v>
      </c>
      <c r="F3749" t="s">
        <v>268</v>
      </c>
      <c r="G3749" t="s">
        <v>269</v>
      </c>
    </row>
    <row r="3750" spans="1:7">
      <c r="A3750">
        <v>1978</v>
      </c>
      <c r="B3750" t="s">
        <v>241</v>
      </c>
      <c r="C3750" t="s">
        <v>226</v>
      </c>
      <c r="D3750" s="261">
        <v>1.9799941595345596</v>
      </c>
      <c r="E3750" t="s">
        <v>267</v>
      </c>
      <c r="F3750" t="s">
        <v>268</v>
      </c>
      <c r="G3750" t="s">
        <v>269</v>
      </c>
    </row>
    <row r="3751" spans="1:7">
      <c r="A3751">
        <v>1979</v>
      </c>
      <c r="B3751" t="s">
        <v>241</v>
      </c>
      <c r="C3751" t="s">
        <v>226</v>
      </c>
      <c r="D3751" s="261">
        <v>2.1554417808980029</v>
      </c>
      <c r="E3751" t="s">
        <v>267</v>
      </c>
      <c r="F3751" t="s">
        <v>268</v>
      </c>
      <c r="G3751" t="s">
        <v>269</v>
      </c>
    </row>
    <row r="3752" spans="1:7">
      <c r="A3752">
        <v>1980</v>
      </c>
      <c r="B3752" t="s">
        <v>241</v>
      </c>
      <c r="C3752" t="s">
        <v>226</v>
      </c>
      <c r="D3752" s="261">
        <v>2.3079529785795212</v>
      </c>
      <c r="E3752" t="s">
        <v>267</v>
      </c>
      <c r="F3752" t="s">
        <v>268</v>
      </c>
      <c r="G3752" t="s">
        <v>269</v>
      </c>
    </row>
    <row r="3753" spans="1:7">
      <c r="A3753">
        <v>1981</v>
      </c>
      <c r="B3753" t="s">
        <v>241</v>
      </c>
      <c r="C3753" t="s">
        <v>226</v>
      </c>
      <c r="D3753" s="261">
        <v>2.3248560656792745</v>
      </c>
      <c r="E3753" t="s">
        <v>267</v>
      </c>
      <c r="F3753" t="s">
        <v>268</v>
      </c>
      <c r="G3753" t="s">
        <v>269</v>
      </c>
    </row>
    <row r="3754" spans="1:7">
      <c r="A3754">
        <v>1982</v>
      </c>
      <c r="B3754" t="s">
        <v>241</v>
      </c>
      <c r="C3754" t="s">
        <v>226</v>
      </c>
      <c r="D3754" s="261">
        <v>2.4567936327458786</v>
      </c>
      <c r="E3754" t="s">
        <v>267</v>
      </c>
      <c r="F3754" t="s">
        <v>268</v>
      </c>
      <c r="G3754" t="s">
        <v>269</v>
      </c>
    </row>
    <row r="3755" spans="1:7">
      <c r="A3755">
        <v>1983</v>
      </c>
      <c r="B3755" t="s">
        <v>241</v>
      </c>
      <c r="C3755" t="s">
        <v>226</v>
      </c>
      <c r="D3755" s="261">
        <v>2.5561191086907349</v>
      </c>
      <c r="E3755" t="s">
        <v>267</v>
      </c>
      <c r="F3755" t="s">
        <v>268</v>
      </c>
      <c r="G3755" t="s">
        <v>269</v>
      </c>
    </row>
    <row r="3756" spans="1:7">
      <c r="A3756">
        <v>1984</v>
      </c>
      <c r="B3756" t="s">
        <v>241</v>
      </c>
      <c r="C3756" t="s">
        <v>226</v>
      </c>
      <c r="D3756" s="261">
        <v>2.624969113341344</v>
      </c>
      <c r="E3756" t="s">
        <v>267</v>
      </c>
      <c r="F3756" t="s">
        <v>268</v>
      </c>
      <c r="G3756" t="s">
        <v>269</v>
      </c>
    </row>
    <row r="3757" spans="1:7">
      <c r="A3757">
        <v>1985</v>
      </c>
      <c r="B3757" t="s">
        <v>241</v>
      </c>
      <c r="C3757" t="s">
        <v>226</v>
      </c>
      <c r="D3757" s="261">
        <v>2.6724220643613763</v>
      </c>
      <c r="E3757" t="s">
        <v>267</v>
      </c>
      <c r="F3757" t="s">
        <v>268</v>
      </c>
      <c r="G3757" t="s">
        <v>269</v>
      </c>
    </row>
    <row r="3758" spans="1:7">
      <c r="A3758">
        <v>1986</v>
      </c>
      <c r="B3758" t="s">
        <v>241</v>
      </c>
      <c r="C3758" t="s">
        <v>226</v>
      </c>
      <c r="D3758" s="261">
        <v>2.7752820474463018</v>
      </c>
      <c r="E3758" t="s">
        <v>267</v>
      </c>
      <c r="F3758" t="s">
        <v>268</v>
      </c>
      <c r="G3758" t="s">
        <v>269</v>
      </c>
    </row>
    <row r="3759" spans="1:7">
      <c r="A3759">
        <v>1987</v>
      </c>
      <c r="B3759" t="s">
        <v>241</v>
      </c>
      <c r="C3759" t="s">
        <v>226</v>
      </c>
      <c r="D3759" s="261">
        <v>2.8793512462727135</v>
      </c>
      <c r="E3759" t="s">
        <v>267</v>
      </c>
      <c r="F3759" t="s">
        <v>268</v>
      </c>
      <c r="G3759" t="s">
        <v>269</v>
      </c>
    </row>
    <row r="3760" spans="1:7">
      <c r="A3760">
        <v>1988</v>
      </c>
      <c r="B3760" t="s">
        <v>241</v>
      </c>
      <c r="C3760" t="s">
        <v>226</v>
      </c>
      <c r="D3760" s="261">
        <v>3.0774864195313874</v>
      </c>
      <c r="E3760" t="s">
        <v>267</v>
      </c>
      <c r="F3760" t="s">
        <v>268</v>
      </c>
      <c r="G3760" t="s">
        <v>269</v>
      </c>
    </row>
    <row r="3761" spans="1:7">
      <c r="A3761">
        <v>1989</v>
      </c>
      <c r="B3761" t="s">
        <v>241</v>
      </c>
      <c r="C3761" t="s">
        <v>226</v>
      </c>
      <c r="D3761" s="261">
        <v>3.4519138480322793</v>
      </c>
      <c r="E3761" t="s">
        <v>267</v>
      </c>
      <c r="F3761" t="s">
        <v>268</v>
      </c>
      <c r="G3761" t="s">
        <v>269</v>
      </c>
    </row>
    <row r="3762" spans="1:7">
      <c r="A3762">
        <v>1990</v>
      </c>
      <c r="B3762" t="s">
        <v>241</v>
      </c>
      <c r="C3762" t="s">
        <v>226</v>
      </c>
      <c r="D3762" s="261">
        <v>3.5056748077854896</v>
      </c>
      <c r="E3762" t="s">
        <v>267</v>
      </c>
      <c r="F3762" t="s">
        <v>268</v>
      </c>
      <c r="G3762" t="s">
        <v>269</v>
      </c>
    </row>
    <row r="3763" spans="1:7">
      <c r="A3763">
        <v>1991</v>
      </c>
      <c r="B3763" t="s">
        <v>241</v>
      </c>
      <c r="C3763" t="s">
        <v>226</v>
      </c>
      <c r="D3763" s="261">
        <v>3.6718586409052714</v>
      </c>
      <c r="E3763" t="s">
        <v>267</v>
      </c>
      <c r="F3763" t="s">
        <v>268</v>
      </c>
      <c r="G3763" t="s">
        <v>269</v>
      </c>
    </row>
    <row r="3764" spans="1:7">
      <c r="A3764">
        <v>1992</v>
      </c>
      <c r="B3764" t="s">
        <v>241</v>
      </c>
      <c r="C3764" t="s">
        <v>226</v>
      </c>
      <c r="D3764" s="261">
        <v>3.8059270519513886</v>
      </c>
      <c r="E3764" t="s">
        <v>267</v>
      </c>
      <c r="F3764" t="s">
        <v>268</v>
      </c>
      <c r="G3764" t="s">
        <v>269</v>
      </c>
    </row>
    <row r="3765" spans="1:7">
      <c r="A3765">
        <v>1993</v>
      </c>
      <c r="B3765" t="s">
        <v>241</v>
      </c>
      <c r="C3765" t="s">
        <v>226</v>
      </c>
      <c r="D3765" s="261">
        <v>3.7846050602024937</v>
      </c>
      <c r="E3765" t="s">
        <v>267</v>
      </c>
      <c r="F3765" t="s">
        <v>268</v>
      </c>
      <c r="G3765" t="s">
        <v>269</v>
      </c>
    </row>
    <row r="3766" spans="1:7">
      <c r="A3766">
        <v>1994</v>
      </c>
      <c r="B3766" t="s">
        <v>241</v>
      </c>
      <c r="C3766" t="s">
        <v>226</v>
      </c>
      <c r="D3766" s="261">
        <v>3.929753138291654</v>
      </c>
      <c r="E3766" t="s">
        <v>267</v>
      </c>
      <c r="F3766" t="s">
        <v>268</v>
      </c>
      <c r="G3766" t="s">
        <v>269</v>
      </c>
    </row>
    <row r="3767" spans="1:7">
      <c r="A3767">
        <v>1995</v>
      </c>
      <c r="B3767" t="s">
        <v>241</v>
      </c>
      <c r="C3767" t="s">
        <v>226</v>
      </c>
      <c r="D3767" s="261">
        <v>3.7457672845620267</v>
      </c>
      <c r="E3767" t="s">
        <v>267</v>
      </c>
      <c r="F3767" t="s">
        <v>268</v>
      </c>
      <c r="G3767" t="s">
        <v>269</v>
      </c>
    </row>
    <row r="3768" spans="1:7">
      <c r="A3768">
        <v>1996</v>
      </c>
      <c r="B3768" t="s">
        <v>241</v>
      </c>
      <c r="C3768" t="s">
        <v>226</v>
      </c>
      <c r="D3768" s="261">
        <v>3.6895980004969093</v>
      </c>
      <c r="E3768" t="s">
        <v>267</v>
      </c>
      <c r="F3768" t="s">
        <v>268</v>
      </c>
      <c r="G3768" t="s">
        <v>269</v>
      </c>
    </row>
    <row r="3769" spans="1:7">
      <c r="A3769">
        <v>1997</v>
      </c>
      <c r="B3769" t="s">
        <v>241</v>
      </c>
      <c r="C3769" t="s">
        <v>226</v>
      </c>
      <c r="D3769" s="261">
        <v>3.8504536113399195</v>
      </c>
      <c r="E3769" t="s">
        <v>267</v>
      </c>
      <c r="F3769" t="s">
        <v>268</v>
      </c>
      <c r="G3769" t="s">
        <v>269</v>
      </c>
    </row>
    <row r="3770" spans="1:7">
      <c r="A3770">
        <v>1998</v>
      </c>
      <c r="B3770" t="s">
        <v>241</v>
      </c>
      <c r="C3770" t="s">
        <v>226</v>
      </c>
      <c r="D3770" s="261">
        <v>4.1602632110618156</v>
      </c>
      <c r="E3770" t="s">
        <v>267</v>
      </c>
      <c r="F3770" t="s">
        <v>268</v>
      </c>
      <c r="G3770" t="s">
        <v>269</v>
      </c>
    </row>
    <row r="3771" spans="1:7">
      <c r="A3771">
        <v>1999</v>
      </c>
      <c r="B3771" t="s">
        <v>241</v>
      </c>
      <c r="C3771" t="s">
        <v>226</v>
      </c>
      <c r="D3771" s="261">
        <v>4.0979395762067581</v>
      </c>
      <c r="E3771" t="s">
        <v>267</v>
      </c>
      <c r="F3771" t="s">
        <v>268</v>
      </c>
      <c r="G3771" t="s">
        <v>269</v>
      </c>
    </row>
    <row r="3772" spans="1:7">
      <c r="A3772">
        <v>2000</v>
      </c>
      <c r="B3772" t="s">
        <v>241</v>
      </c>
      <c r="C3772" t="s">
        <v>226</v>
      </c>
      <c r="D3772" s="261">
        <v>4.4308357259692999</v>
      </c>
      <c r="E3772" t="s">
        <v>267</v>
      </c>
      <c r="F3772" t="s">
        <v>268</v>
      </c>
      <c r="G3772" t="s">
        <v>269</v>
      </c>
    </row>
    <row r="3773" spans="1:7">
      <c r="A3773">
        <v>2001</v>
      </c>
      <c r="B3773" t="s">
        <v>241</v>
      </c>
      <c r="C3773" t="s">
        <v>226</v>
      </c>
      <c r="D3773" s="261">
        <v>4.1968830716529153</v>
      </c>
      <c r="E3773" t="s">
        <v>267</v>
      </c>
      <c r="F3773" t="s">
        <v>268</v>
      </c>
      <c r="G3773" t="s">
        <v>269</v>
      </c>
    </row>
    <row r="3774" spans="1:7">
      <c r="A3774">
        <v>2002</v>
      </c>
      <c r="B3774" t="s">
        <v>241</v>
      </c>
      <c r="C3774" t="s">
        <v>226</v>
      </c>
      <c r="D3774" s="261">
        <v>4.6079797185238327</v>
      </c>
      <c r="E3774" t="s">
        <v>267</v>
      </c>
      <c r="F3774" t="s">
        <v>268</v>
      </c>
      <c r="G3774" t="s">
        <v>269</v>
      </c>
    </row>
    <row r="3775" spans="1:7">
      <c r="A3775">
        <v>2003</v>
      </c>
      <c r="B3775" t="s">
        <v>241</v>
      </c>
      <c r="C3775" t="s">
        <v>226</v>
      </c>
      <c r="D3775" s="261">
        <v>4.2856275035096152</v>
      </c>
      <c r="E3775" t="s">
        <v>267</v>
      </c>
      <c r="F3775" t="s">
        <v>268</v>
      </c>
      <c r="G3775" t="s">
        <v>269</v>
      </c>
    </row>
    <row r="3776" spans="1:7">
      <c r="A3776">
        <v>2004</v>
      </c>
      <c r="B3776" t="s">
        <v>241</v>
      </c>
      <c r="C3776" t="s">
        <v>226</v>
      </c>
      <c r="D3776" s="261">
        <v>4.2593103440249243</v>
      </c>
      <c r="E3776" t="s">
        <v>267</v>
      </c>
      <c r="F3776" t="s">
        <v>268</v>
      </c>
      <c r="G3776" t="s">
        <v>269</v>
      </c>
    </row>
    <row r="3777" spans="1:7">
      <c r="A3777">
        <v>2005</v>
      </c>
      <c r="B3777" t="s">
        <v>241</v>
      </c>
      <c r="C3777" t="s">
        <v>226</v>
      </c>
      <c r="D3777" s="261">
        <v>4.416919851928558</v>
      </c>
      <c r="E3777" t="s">
        <v>267</v>
      </c>
      <c r="F3777" t="s">
        <v>268</v>
      </c>
      <c r="G3777" t="s">
        <v>269</v>
      </c>
    </row>
    <row r="3778" spans="1:7">
      <c r="A3778">
        <v>2006</v>
      </c>
      <c r="B3778" t="s">
        <v>241</v>
      </c>
      <c r="C3778" t="s">
        <v>226</v>
      </c>
      <c r="D3778" s="261">
        <v>4.5765957300474014</v>
      </c>
      <c r="E3778" t="s">
        <v>267</v>
      </c>
      <c r="F3778" t="s">
        <v>268</v>
      </c>
      <c r="G3778" t="s">
        <v>269</v>
      </c>
    </row>
    <row r="3779" spans="1:7">
      <c r="A3779">
        <v>2007</v>
      </c>
      <c r="B3779" t="s">
        <v>241</v>
      </c>
      <c r="C3779" t="s">
        <v>226</v>
      </c>
      <c r="D3779" s="261">
        <v>4.1253599037491959</v>
      </c>
      <c r="E3779" t="s">
        <v>267</v>
      </c>
      <c r="F3779" t="s">
        <v>268</v>
      </c>
      <c r="G3779" t="s">
        <v>269</v>
      </c>
    </row>
    <row r="3780" spans="1:7">
      <c r="A3780">
        <v>2008</v>
      </c>
      <c r="B3780" t="s">
        <v>241</v>
      </c>
      <c r="C3780" t="s">
        <v>226</v>
      </c>
      <c r="D3780" s="261">
        <v>4.1458613165960898</v>
      </c>
      <c r="E3780" t="s">
        <v>267</v>
      </c>
      <c r="F3780" t="s">
        <v>268</v>
      </c>
      <c r="G3780" t="s">
        <v>269</v>
      </c>
    </row>
    <row r="3781" spans="1:7">
      <c r="A3781">
        <v>2009</v>
      </c>
      <c r="B3781" t="s">
        <v>241</v>
      </c>
      <c r="C3781" t="s">
        <v>226</v>
      </c>
      <c r="D3781" s="261">
        <v>4.3909432839035603</v>
      </c>
      <c r="E3781" t="s">
        <v>267</v>
      </c>
      <c r="F3781" t="s">
        <v>268</v>
      </c>
      <c r="G3781" t="s">
        <v>269</v>
      </c>
    </row>
    <row r="3782" spans="1:7">
      <c r="A3782">
        <v>2010</v>
      </c>
      <c r="B3782" t="s">
        <v>241</v>
      </c>
      <c r="C3782" t="s">
        <v>226</v>
      </c>
      <c r="D3782" s="261">
        <v>4.3141660274563538</v>
      </c>
      <c r="E3782" t="s">
        <v>267</v>
      </c>
      <c r="F3782" t="s">
        <v>268</v>
      </c>
      <c r="G3782" t="s">
        <v>269</v>
      </c>
    </row>
    <row r="3783" spans="1:7">
      <c r="A3783">
        <v>2011</v>
      </c>
      <c r="B3783" t="s">
        <v>241</v>
      </c>
      <c r="C3783" t="s">
        <v>226</v>
      </c>
      <c r="D3783" s="261">
        <v>4.3947796330238047</v>
      </c>
      <c r="E3783" t="s">
        <v>267</v>
      </c>
      <c r="F3783" t="s">
        <v>268</v>
      </c>
      <c r="G3783" t="s">
        <v>269</v>
      </c>
    </row>
    <row r="3784" spans="1:7">
      <c r="A3784">
        <v>2012</v>
      </c>
      <c r="B3784" t="s">
        <v>241</v>
      </c>
      <c r="C3784" t="s">
        <v>226</v>
      </c>
      <c r="D3784" s="261">
        <v>4.6454962711961478</v>
      </c>
      <c r="E3784" t="s">
        <v>267</v>
      </c>
      <c r="F3784" t="s">
        <v>268</v>
      </c>
      <c r="G3784" t="s">
        <v>269</v>
      </c>
    </row>
    <row r="3785" spans="1:7">
      <c r="A3785">
        <v>2013</v>
      </c>
      <c r="B3785" t="s">
        <v>241</v>
      </c>
      <c r="C3785" t="s">
        <v>226</v>
      </c>
      <c r="D3785" s="261">
        <v>4.436908285586048</v>
      </c>
      <c r="E3785" t="s">
        <v>267</v>
      </c>
      <c r="F3785" t="s">
        <v>268</v>
      </c>
      <c r="G3785" t="s">
        <v>269</v>
      </c>
    </row>
    <row r="3786" spans="1:7">
      <c r="A3786">
        <v>2014</v>
      </c>
      <c r="B3786" t="s">
        <v>241</v>
      </c>
      <c r="C3786" t="s">
        <v>226</v>
      </c>
      <c r="D3786" s="261">
        <v>4.5970214998674228</v>
      </c>
      <c r="E3786" t="s">
        <v>267</v>
      </c>
      <c r="F3786" t="s">
        <v>268</v>
      </c>
      <c r="G3786" t="s">
        <v>269</v>
      </c>
    </row>
    <row r="3787" spans="1:7">
      <c r="A3787">
        <v>2015</v>
      </c>
      <c r="B3787" t="s">
        <v>241</v>
      </c>
      <c r="C3787" t="s">
        <v>226</v>
      </c>
      <c r="D3787" s="261">
        <v>4.6433540817856347</v>
      </c>
      <c r="E3787" t="s">
        <v>267</v>
      </c>
      <c r="F3787" t="s">
        <v>268</v>
      </c>
      <c r="G3787" t="s">
        <v>269</v>
      </c>
    </row>
    <row r="3788" spans="1:7">
      <c r="A3788">
        <v>2016</v>
      </c>
      <c r="B3788" t="s">
        <v>241</v>
      </c>
      <c r="C3788" t="s">
        <v>226</v>
      </c>
      <c r="D3788" s="261">
        <v>5.7326791485199804</v>
      </c>
      <c r="E3788" t="s">
        <v>267</v>
      </c>
      <c r="F3788" t="s">
        <v>268</v>
      </c>
      <c r="G3788" t="s">
        <v>269</v>
      </c>
    </row>
    <row r="3789" spans="1:7">
      <c r="A3789">
        <v>2017</v>
      </c>
      <c r="B3789" t="s">
        <v>241</v>
      </c>
      <c r="C3789" t="s">
        <v>226</v>
      </c>
      <c r="D3789" s="261">
        <v>5.6867968167075347</v>
      </c>
      <c r="E3789" t="s">
        <v>267</v>
      </c>
      <c r="F3789" t="s">
        <v>268</v>
      </c>
      <c r="G3789" t="s">
        <v>269</v>
      </c>
    </row>
    <row r="3790" spans="1:7">
      <c r="A3790">
        <v>2018</v>
      </c>
      <c r="B3790" t="s">
        <v>241</v>
      </c>
      <c r="C3790" t="s">
        <v>226</v>
      </c>
      <c r="D3790" s="261">
        <v>5.6413602313626283</v>
      </c>
      <c r="E3790" t="s">
        <v>267</v>
      </c>
      <c r="F3790" t="s">
        <v>268</v>
      </c>
      <c r="G3790" t="s">
        <v>269</v>
      </c>
    </row>
    <row r="3791" spans="1:7">
      <c r="A3791">
        <v>2019</v>
      </c>
      <c r="B3791" t="s">
        <v>241</v>
      </c>
      <c r="C3791" t="s">
        <v>226</v>
      </c>
      <c r="D3791" s="261">
        <v>5.7650102697859378</v>
      </c>
      <c r="E3791" t="s">
        <v>267</v>
      </c>
      <c r="F3791" t="s">
        <v>268</v>
      </c>
      <c r="G3791" t="s">
        <v>269</v>
      </c>
    </row>
    <row r="3792" spans="1:7">
      <c r="A3792">
        <v>2020</v>
      </c>
      <c r="B3792" t="s">
        <v>241</v>
      </c>
      <c r="C3792" t="s">
        <v>226</v>
      </c>
      <c r="D3792" s="261">
        <v>5.6493356718791494</v>
      </c>
      <c r="E3792" t="s">
        <v>267</v>
      </c>
      <c r="F3792" t="s">
        <v>268</v>
      </c>
      <c r="G3792" t="s">
        <v>269</v>
      </c>
    </row>
    <row r="3793" spans="1:7">
      <c r="A3793">
        <v>2021</v>
      </c>
      <c r="B3793" t="s">
        <v>241</v>
      </c>
      <c r="C3793" t="s">
        <v>226</v>
      </c>
      <c r="D3793" s="261">
        <v>5.7142323299076674</v>
      </c>
      <c r="E3793" t="s">
        <v>267</v>
      </c>
      <c r="F3793" t="s">
        <v>268</v>
      </c>
      <c r="G3793" t="s">
        <v>269</v>
      </c>
    </row>
    <row r="3794" spans="1:7">
      <c r="A3794">
        <v>2022</v>
      </c>
      <c r="B3794" t="s">
        <v>241</v>
      </c>
      <c r="C3794" t="s">
        <v>226</v>
      </c>
      <c r="D3794" s="261">
        <v>5.2636334057186431</v>
      </c>
      <c r="E3794" t="s">
        <v>267</v>
      </c>
      <c r="F3794" t="s">
        <v>268</v>
      </c>
      <c r="G3794" t="s">
        <v>269</v>
      </c>
    </row>
    <row r="3795" spans="1:7">
      <c r="A3795">
        <v>1970</v>
      </c>
      <c r="B3795" t="s">
        <v>215</v>
      </c>
      <c r="C3795" t="s">
        <v>225</v>
      </c>
      <c r="D3795" s="261">
        <v>5.7498407896533568</v>
      </c>
      <c r="E3795" t="s">
        <v>274</v>
      </c>
      <c r="F3795" t="s">
        <v>268</v>
      </c>
      <c r="G3795" t="s">
        <v>269</v>
      </c>
    </row>
    <row r="3796" spans="1:7">
      <c r="A3796">
        <v>1970</v>
      </c>
      <c r="B3796" t="s">
        <v>215</v>
      </c>
      <c r="C3796" t="s">
        <v>218</v>
      </c>
      <c r="D3796" s="261">
        <v>7.7804215516064223</v>
      </c>
      <c r="E3796" t="s">
        <v>274</v>
      </c>
      <c r="F3796" t="s">
        <v>268</v>
      </c>
      <c r="G3796" t="s">
        <v>269</v>
      </c>
    </row>
    <row r="3797" spans="1:7">
      <c r="A3797">
        <v>1970</v>
      </c>
      <c r="B3797" t="s">
        <v>215</v>
      </c>
      <c r="C3797" t="s">
        <v>264</v>
      </c>
      <c r="D3797" s="261">
        <v>14.264593082161916</v>
      </c>
      <c r="E3797" t="s">
        <v>274</v>
      </c>
      <c r="F3797" t="s">
        <v>268</v>
      </c>
      <c r="G3797" t="s">
        <v>269</v>
      </c>
    </row>
    <row r="3798" spans="1:7">
      <c r="A3798">
        <v>1970</v>
      </c>
      <c r="B3798" t="s">
        <v>215</v>
      </c>
      <c r="C3798" t="s">
        <v>202</v>
      </c>
      <c r="D3798" s="261">
        <v>20.014444155645716</v>
      </c>
      <c r="E3798" t="s">
        <v>274</v>
      </c>
      <c r="F3798" t="s">
        <v>268</v>
      </c>
      <c r="G3798" t="s">
        <v>269</v>
      </c>
    </row>
    <row r="3799" spans="1:7">
      <c r="A3799">
        <v>1971</v>
      </c>
      <c r="B3799" t="s">
        <v>215</v>
      </c>
      <c r="C3799" t="s">
        <v>225</v>
      </c>
      <c r="D3799" s="261">
        <v>5.4658715232999944</v>
      </c>
      <c r="E3799" t="s">
        <v>274</v>
      </c>
      <c r="F3799" t="s">
        <v>268</v>
      </c>
      <c r="G3799" t="s">
        <v>269</v>
      </c>
    </row>
    <row r="3800" spans="1:7">
      <c r="A3800">
        <v>1971</v>
      </c>
      <c r="B3800" t="s">
        <v>215</v>
      </c>
      <c r="C3800" t="s">
        <v>202</v>
      </c>
      <c r="D3800" s="261">
        <v>20.256172576302482</v>
      </c>
      <c r="E3800" t="s">
        <v>274</v>
      </c>
      <c r="F3800" t="s">
        <v>268</v>
      </c>
      <c r="G3800" t="s">
        <v>269</v>
      </c>
    </row>
    <row r="3801" spans="1:7">
      <c r="A3801">
        <v>1971</v>
      </c>
      <c r="B3801" t="s">
        <v>215</v>
      </c>
      <c r="C3801" t="s">
        <v>218</v>
      </c>
      <c r="D3801" s="261">
        <v>7.4554105007680791</v>
      </c>
      <c r="E3801" t="s">
        <v>274</v>
      </c>
      <c r="F3801" t="s">
        <v>268</v>
      </c>
      <c r="G3801" t="s">
        <v>269</v>
      </c>
    </row>
    <row r="3802" spans="1:7">
      <c r="A3802">
        <v>1971</v>
      </c>
      <c r="B3802" t="s">
        <v>215</v>
      </c>
      <c r="C3802" t="s">
        <v>264</v>
      </c>
      <c r="D3802" s="261">
        <v>14.790301053002493</v>
      </c>
      <c r="E3802" t="s">
        <v>274</v>
      </c>
      <c r="F3802" t="s">
        <v>268</v>
      </c>
      <c r="G3802" t="s">
        <v>269</v>
      </c>
    </row>
    <row r="3803" spans="1:7">
      <c r="A3803">
        <v>1972</v>
      </c>
      <c r="B3803" t="s">
        <v>215</v>
      </c>
      <c r="C3803" t="s">
        <v>264</v>
      </c>
      <c r="D3803" s="261">
        <v>14.976145727032591</v>
      </c>
      <c r="E3803" t="s">
        <v>274</v>
      </c>
      <c r="F3803" t="s">
        <v>268</v>
      </c>
      <c r="G3803" t="s">
        <v>269</v>
      </c>
    </row>
    <row r="3804" spans="1:7">
      <c r="A3804">
        <v>1972</v>
      </c>
      <c r="B3804" t="s">
        <v>215</v>
      </c>
      <c r="C3804" t="s">
        <v>202</v>
      </c>
      <c r="D3804" s="261">
        <v>20.303868504026912</v>
      </c>
      <c r="E3804" t="s">
        <v>274</v>
      </c>
      <c r="F3804" t="s">
        <v>268</v>
      </c>
      <c r="G3804" t="s">
        <v>269</v>
      </c>
    </row>
    <row r="3805" spans="1:7">
      <c r="A3805">
        <v>1972</v>
      </c>
      <c r="B3805" t="s">
        <v>215</v>
      </c>
      <c r="C3805" t="s">
        <v>218</v>
      </c>
      <c r="D3805" s="261">
        <v>7.7709151198688886</v>
      </c>
      <c r="E3805" t="s">
        <v>274</v>
      </c>
      <c r="F3805" t="s">
        <v>268</v>
      </c>
      <c r="G3805" t="s">
        <v>269</v>
      </c>
    </row>
    <row r="3806" spans="1:7">
      <c r="A3806">
        <v>1972</v>
      </c>
      <c r="B3806" t="s">
        <v>215</v>
      </c>
      <c r="C3806" t="s">
        <v>225</v>
      </c>
      <c r="D3806" s="261">
        <v>5.3277227769943218</v>
      </c>
      <c r="E3806" t="s">
        <v>274</v>
      </c>
      <c r="F3806" t="s">
        <v>268</v>
      </c>
      <c r="G3806" t="s">
        <v>269</v>
      </c>
    </row>
    <row r="3807" spans="1:7">
      <c r="A3807">
        <v>1973</v>
      </c>
      <c r="B3807" t="s">
        <v>215</v>
      </c>
      <c r="C3807" t="s">
        <v>225</v>
      </c>
      <c r="D3807" s="261">
        <v>5.9233378752200236</v>
      </c>
      <c r="E3807" t="s">
        <v>274</v>
      </c>
      <c r="F3807" t="s">
        <v>268</v>
      </c>
      <c r="G3807" t="s">
        <v>269</v>
      </c>
    </row>
    <row r="3808" spans="1:7">
      <c r="A3808">
        <v>1973</v>
      </c>
      <c r="B3808" t="s">
        <v>215</v>
      </c>
      <c r="C3808" t="s">
        <v>218</v>
      </c>
      <c r="D3808" s="261">
        <v>7.9098952852403626</v>
      </c>
      <c r="E3808" t="s">
        <v>274</v>
      </c>
      <c r="F3808" t="s">
        <v>268</v>
      </c>
      <c r="G3808" t="s">
        <v>269</v>
      </c>
    </row>
    <row r="3809" spans="1:7">
      <c r="A3809">
        <v>1973</v>
      </c>
      <c r="B3809" t="s">
        <v>215</v>
      </c>
      <c r="C3809" t="s">
        <v>202</v>
      </c>
      <c r="D3809" s="261">
        <v>20.399974042215511</v>
      </c>
      <c r="E3809" t="s">
        <v>274</v>
      </c>
      <c r="F3809" t="s">
        <v>268</v>
      </c>
      <c r="G3809" t="s">
        <v>269</v>
      </c>
    </row>
    <row r="3810" spans="1:7">
      <c r="A3810">
        <v>1973</v>
      </c>
      <c r="B3810" t="s">
        <v>215</v>
      </c>
      <c r="C3810" t="s">
        <v>264</v>
      </c>
      <c r="D3810" s="261">
        <v>14.476636166995485</v>
      </c>
      <c r="E3810" t="s">
        <v>274</v>
      </c>
      <c r="F3810" t="s">
        <v>268</v>
      </c>
      <c r="G3810" t="s">
        <v>269</v>
      </c>
    </row>
    <row r="3811" spans="1:7">
      <c r="A3811">
        <v>1974</v>
      </c>
      <c r="B3811" t="s">
        <v>215</v>
      </c>
      <c r="C3811" t="s">
        <v>218</v>
      </c>
      <c r="D3811" s="261">
        <v>7.7325932645636746</v>
      </c>
      <c r="E3811" t="s">
        <v>274</v>
      </c>
      <c r="F3811" t="s">
        <v>268</v>
      </c>
      <c r="G3811" t="s">
        <v>269</v>
      </c>
    </row>
    <row r="3812" spans="1:7">
      <c r="A3812">
        <v>1974</v>
      </c>
      <c r="B3812" t="s">
        <v>215</v>
      </c>
      <c r="C3812" t="s">
        <v>264</v>
      </c>
      <c r="D3812" s="261">
        <v>13.522259208629745</v>
      </c>
      <c r="E3812" t="s">
        <v>274</v>
      </c>
      <c r="F3812" t="s">
        <v>268</v>
      </c>
      <c r="G3812" t="s">
        <v>269</v>
      </c>
    </row>
    <row r="3813" spans="1:7">
      <c r="A3813">
        <v>1974</v>
      </c>
      <c r="B3813" t="s">
        <v>215</v>
      </c>
      <c r="C3813" t="s">
        <v>225</v>
      </c>
      <c r="D3813" s="261">
        <v>5.790832909742158</v>
      </c>
      <c r="E3813" t="s">
        <v>274</v>
      </c>
      <c r="F3813" t="s">
        <v>268</v>
      </c>
      <c r="G3813" t="s">
        <v>269</v>
      </c>
    </row>
    <row r="3814" spans="1:7">
      <c r="A3814">
        <v>1974</v>
      </c>
      <c r="B3814" t="s">
        <v>215</v>
      </c>
      <c r="C3814" t="s">
        <v>202</v>
      </c>
      <c r="D3814" s="261">
        <v>19.313092118371905</v>
      </c>
      <c r="E3814" t="s">
        <v>274</v>
      </c>
      <c r="F3814" t="s">
        <v>268</v>
      </c>
      <c r="G3814" t="s">
        <v>269</v>
      </c>
    </row>
    <row r="3815" spans="1:7">
      <c r="A3815">
        <v>1975</v>
      </c>
      <c r="B3815" t="s">
        <v>215</v>
      </c>
      <c r="C3815" t="s">
        <v>202</v>
      </c>
      <c r="D3815" s="261">
        <v>18.268081548622046</v>
      </c>
      <c r="E3815" t="s">
        <v>274</v>
      </c>
      <c r="F3815" t="s">
        <v>268</v>
      </c>
      <c r="G3815" t="s">
        <v>269</v>
      </c>
    </row>
    <row r="3816" spans="1:7">
      <c r="A3816">
        <v>1975</v>
      </c>
      <c r="B3816" t="s">
        <v>215</v>
      </c>
      <c r="C3816" t="s">
        <v>218</v>
      </c>
      <c r="D3816" s="261">
        <v>7.7749116787746617</v>
      </c>
      <c r="E3816" t="s">
        <v>274</v>
      </c>
      <c r="F3816" t="s">
        <v>268</v>
      </c>
      <c r="G3816" t="s">
        <v>269</v>
      </c>
    </row>
    <row r="3817" spans="1:7">
      <c r="A3817">
        <v>1975</v>
      </c>
      <c r="B3817" t="s">
        <v>215</v>
      </c>
      <c r="C3817" t="s">
        <v>225</v>
      </c>
      <c r="D3817" s="261">
        <v>6.2270772379880812</v>
      </c>
      <c r="E3817" t="s">
        <v>274</v>
      </c>
      <c r="F3817" t="s">
        <v>268</v>
      </c>
      <c r="G3817" t="s">
        <v>269</v>
      </c>
    </row>
    <row r="3818" spans="1:7">
      <c r="A3818">
        <v>1975</v>
      </c>
      <c r="B3818" t="s">
        <v>215</v>
      </c>
      <c r="C3818" t="s">
        <v>264</v>
      </c>
      <c r="D3818" s="261">
        <v>12.041004310633964</v>
      </c>
      <c r="E3818" t="s">
        <v>274</v>
      </c>
      <c r="F3818" t="s">
        <v>268</v>
      </c>
      <c r="G3818" t="s">
        <v>269</v>
      </c>
    </row>
    <row r="3819" spans="1:7">
      <c r="A3819">
        <v>1976</v>
      </c>
      <c r="B3819" t="s">
        <v>215</v>
      </c>
      <c r="C3819" t="s">
        <v>225</v>
      </c>
      <c r="D3819" s="261">
        <v>5.6997672491113818</v>
      </c>
      <c r="E3819" t="s">
        <v>274</v>
      </c>
      <c r="F3819" t="s">
        <v>268</v>
      </c>
      <c r="G3819" t="s">
        <v>269</v>
      </c>
    </row>
    <row r="3820" spans="1:7">
      <c r="A3820">
        <v>1976</v>
      </c>
      <c r="B3820" t="s">
        <v>215</v>
      </c>
      <c r="C3820" t="s">
        <v>218</v>
      </c>
      <c r="D3820" s="261">
        <v>8.0127731786181116</v>
      </c>
      <c r="E3820" t="s">
        <v>274</v>
      </c>
      <c r="F3820" t="s">
        <v>268</v>
      </c>
      <c r="G3820" t="s">
        <v>269</v>
      </c>
    </row>
    <row r="3821" spans="1:7">
      <c r="A3821">
        <v>1976</v>
      </c>
      <c r="B3821" t="s">
        <v>215</v>
      </c>
      <c r="C3821" t="s">
        <v>264</v>
      </c>
      <c r="D3821" s="261">
        <v>13.090323692102665</v>
      </c>
      <c r="E3821" t="s">
        <v>274</v>
      </c>
      <c r="F3821" t="s">
        <v>268</v>
      </c>
      <c r="G3821" t="s">
        <v>269</v>
      </c>
    </row>
    <row r="3822" spans="1:7">
      <c r="A3822">
        <v>1976</v>
      </c>
      <c r="B3822" t="s">
        <v>215</v>
      </c>
      <c r="C3822" t="s">
        <v>202</v>
      </c>
      <c r="D3822" s="261">
        <v>18.790090941214046</v>
      </c>
      <c r="E3822" t="s">
        <v>274</v>
      </c>
      <c r="F3822" t="s">
        <v>268</v>
      </c>
      <c r="G3822" t="s">
        <v>269</v>
      </c>
    </row>
    <row r="3823" spans="1:7">
      <c r="A3823">
        <v>1977</v>
      </c>
      <c r="B3823" t="s">
        <v>215</v>
      </c>
      <c r="C3823" t="s">
        <v>218</v>
      </c>
      <c r="D3823" s="261">
        <v>7.5564409573236349</v>
      </c>
      <c r="E3823" t="s">
        <v>274</v>
      </c>
      <c r="F3823" t="s">
        <v>268</v>
      </c>
      <c r="G3823" t="s">
        <v>269</v>
      </c>
    </row>
    <row r="3824" spans="1:7">
      <c r="A3824">
        <v>1977</v>
      </c>
      <c r="B3824" t="s">
        <v>215</v>
      </c>
      <c r="C3824" t="s">
        <v>264</v>
      </c>
      <c r="D3824" s="261">
        <v>14.122201688577361</v>
      </c>
      <c r="E3824" t="s">
        <v>274</v>
      </c>
      <c r="F3824" t="s">
        <v>268</v>
      </c>
      <c r="G3824" t="s">
        <v>269</v>
      </c>
    </row>
    <row r="3825" spans="1:7">
      <c r="A3825">
        <v>1977</v>
      </c>
      <c r="B3825" t="s">
        <v>215</v>
      </c>
      <c r="C3825" t="s">
        <v>225</v>
      </c>
      <c r="D3825" s="261">
        <v>7.2420041593904809</v>
      </c>
      <c r="E3825" t="s">
        <v>274</v>
      </c>
      <c r="F3825" t="s">
        <v>268</v>
      </c>
      <c r="G3825" t="s">
        <v>269</v>
      </c>
    </row>
    <row r="3826" spans="1:7">
      <c r="A3826">
        <v>1977</v>
      </c>
      <c r="B3826" t="s">
        <v>215</v>
      </c>
      <c r="C3826" t="s">
        <v>202</v>
      </c>
      <c r="D3826" s="261">
        <v>21.364205847967842</v>
      </c>
      <c r="E3826" t="s">
        <v>274</v>
      </c>
      <c r="F3826" t="s">
        <v>268</v>
      </c>
      <c r="G3826" t="s">
        <v>269</v>
      </c>
    </row>
    <row r="3827" spans="1:7">
      <c r="A3827">
        <v>1978</v>
      </c>
      <c r="B3827" t="s">
        <v>215</v>
      </c>
      <c r="C3827" t="s">
        <v>264</v>
      </c>
      <c r="D3827" s="261">
        <v>13.364962279543743</v>
      </c>
      <c r="E3827" t="s">
        <v>274</v>
      </c>
      <c r="F3827" t="s">
        <v>268</v>
      </c>
      <c r="G3827" t="s">
        <v>269</v>
      </c>
    </row>
    <row r="3828" spans="1:7">
      <c r="A3828">
        <v>1978</v>
      </c>
      <c r="B3828" t="s">
        <v>215</v>
      </c>
      <c r="C3828" t="s">
        <v>202</v>
      </c>
      <c r="D3828" s="261">
        <v>19.68993070544845</v>
      </c>
      <c r="E3828" t="s">
        <v>274</v>
      </c>
      <c r="F3828" t="s">
        <v>268</v>
      </c>
      <c r="G3828" t="s">
        <v>269</v>
      </c>
    </row>
    <row r="3829" spans="1:7">
      <c r="A3829">
        <v>1978</v>
      </c>
      <c r="B3829" t="s">
        <v>215</v>
      </c>
      <c r="C3829" t="s">
        <v>218</v>
      </c>
      <c r="D3829" s="261">
        <v>6.5899049801199538</v>
      </c>
      <c r="E3829" t="s">
        <v>274</v>
      </c>
      <c r="F3829" t="s">
        <v>268</v>
      </c>
      <c r="G3829" t="s">
        <v>269</v>
      </c>
    </row>
    <row r="3830" spans="1:7">
      <c r="A3830">
        <v>1978</v>
      </c>
      <c r="B3830" t="s">
        <v>215</v>
      </c>
      <c r="C3830" t="s">
        <v>225</v>
      </c>
      <c r="D3830" s="261">
        <v>6.3249684259047108</v>
      </c>
      <c r="E3830" t="s">
        <v>274</v>
      </c>
      <c r="F3830" t="s">
        <v>268</v>
      </c>
      <c r="G3830" t="s">
        <v>269</v>
      </c>
    </row>
    <row r="3831" spans="1:7">
      <c r="A3831">
        <v>1979</v>
      </c>
      <c r="B3831" t="s">
        <v>215</v>
      </c>
      <c r="C3831" t="s">
        <v>218</v>
      </c>
      <c r="D3831" s="261">
        <v>6.482708671213703</v>
      </c>
      <c r="E3831" t="s">
        <v>274</v>
      </c>
      <c r="F3831" t="s">
        <v>268</v>
      </c>
      <c r="G3831" t="s">
        <v>269</v>
      </c>
    </row>
    <row r="3832" spans="1:7">
      <c r="A3832">
        <v>1979</v>
      </c>
      <c r="B3832" t="s">
        <v>215</v>
      </c>
      <c r="C3832" t="s">
        <v>202</v>
      </c>
      <c r="D3832" s="261">
        <v>19.504137968654973</v>
      </c>
      <c r="E3832" t="s">
        <v>274</v>
      </c>
      <c r="F3832" t="s">
        <v>268</v>
      </c>
      <c r="G3832" t="s">
        <v>269</v>
      </c>
    </row>
    <row r="3833" spans="1:7">
      <c r="A3833">
        <v>1979</v>
      </c>
      <c r="B3833" t="s">
        <v>215</v>
      </c>
      <c r="C3833" t="s">
        <v>225</v>
      </c>
      <c r="D3833" s="261">
        <v>6.8482825900335476</v>
      </c>
      <c r="E3833" t="s">
        <v>274</v>
      </c>
      <c r="F3833" t="s">
        <v>268</v>
      </c>
      <c r="G3833" t="s">
        <v>269</v>
      </c>
    </row>
    <row r="3834" spans="1:7">
      <c r="A3834">
        <v>1979</v>
      </c>
      <c r="B3834" t="s">
        <v>215</v>
      </c>
      <c r="C3834" t="s">
        <v>264</v>
      </c>
      <c r="D3834" s="261">
        <v>12.655855378621423</v>
      </c>
      <c r="E3834" t="s">
        <v>274</v>
      </c>
      <c r="F3834" t="s">
        <v>268</v>
      </c>
      <c r="G3834" t="s">
        <v>269</v>
      </c>
    </row>
    <row r="3835" spans="1:7">
      <c r="A3835">
        <v>1980</v>
      </c>
      <c r="B3835" t="s">
        <v>215</v>
      </c>
      <c r="C3835" t="s">
        <v>264</v>
      </c>
      <c r="D3835" s="261">
        <v>13.041375023237432</v>
      </c>
      <c r="E3835" t="s">
        <v>274</v>
      </c>
      <c r="F3835" t="s">
        <v>268</v>
      </c>
      <c r="G3835" t="s">
        <v>269</v>
      </c>
    </row>
    <row r="3836" spans="1:7">
      <c r="A3836">
        <v>1980</v>
      </c>
      <c r="B3836" t="s">
        <v>215</v>
      </c>
      <c r="C3836" t="s">
        <v>218</v>
      </c>
      <c r="D3836" s="261">
        <v>6.4982874155783703</v>
      </c>
      <c r="E3836" t="s">
        <v>274</v>
      </c>
      <c r="F3836" t="s">
        <v>268</v>
      </c>
      <c r="G3836" t="s">
        <v>269</v>
      </c>
    </row>
    <row r="3837" spans="1:7">
      <c r="A3837">
        <v>1980</v>
      </c>
      <c r="B3837" t="s">
        <v>215</v>
      </c>
      <c r="C3837" t="s">
        <v>225</v>
      </c>
      <c r="D3837" s="261">
        <v>6.3918350544074887</v>
      </c>
      <c r="E3837" t="s">
        <v>274</v>
      </c>
      <c r="F3837" t="s">
        <v>268</v>
      </c>
      <c r="G3837" t="s">
        <v>269</v>
      </c>
    </row>
    <row r="3838" spans="1:7">
      <c r="A3838">
        <v>1980</v>
      </c>
      <c r="B3838" t="s">
        <v>215</v>
      </c>
      <c r="C3838" t="s">
        <v>202</v>
      </c>
      <c r="D3838" s="261">
        <v>19.433210077644922</v>
      </c>
      <c r="E3838" t="s">
        <v>274</v>
      </c>
      <c r="F3838" t="s">
        <v>268</v>
      </c>
      <c r="G3838" t="s">
        <v>269</v>
      </c>
    </row>
    <row r="3839" spans="1:7">
      <c r="A3839">
        <v>1981</v>
      </c>
      <c r="B3839" t="s">
        <v>215</v>
      </c>
      <c r="C3839" t="s">
        <v>202</v>
      </c>
      <c r="D3839" s="261">
        <v>18.415947896043306</v>
      </c>
      <c r="E3839" t="s">
        <v>274</v>
      </c>
      <c r="F3839" t="s">
        <v>268</v>
      </c>
      <c r="G3839" t="s">
        <v>269</v>
      </c>
    </row>
    <row r="3840" spans="1:7">
      <c r="A3840">
        <v>1981</v>
      </c>
      <c r="B3840" t="s">
        <v>215</v>
      </c>
      <c r="C3840" t="s">
        <v>225</v>
      </c>
      <c r="D3840" s="261">
        <v>6.275523094979258</v>
      </c>
      <c r="E3840" t="s">
        <v>274</v>
      </c>
      <c r="F3840" t="s">
        <v>268</v>
      </c>
      <c r="G3840" t="s">
        <v>269</v>
      </c>
    </row>
    <row r="3841" spans="1:7">
      <c r="A3841">
        <v>1981</v>
      </c>
      <c r="B3841" t="s">
        <v>215</v>
      </c>
      <c r="C3841" t="s">
        <v>264</v>
      </c>
      <c r="D3841" s="261">
        <v>12.140424801064047</v>
      </c>
      <c r="E3841" t="s">
        <v>274</v>
      </c>
      <c r="F3841" t="s">
        <v>268</v>
      </c>
      <c r="G3841" t="s">
        <v>269</v>
      </c>
    </row>
    <row r="3842" spans="1:7">
      <c r="A3842">
        <v>1981</v>
      </c>
      <c r="B3842" t="s">
        <v>215</v>
      </c>
      <c r="C3842" t="s">
        <v>218</v>
      </c>
      <c r="D3842" s="261">
        <v>6.2330083577572335</v>
      </c>
      <c r="E3842" t="s">
        <v>274</v>
      </c>
      <c r="F3842" t="s">
        <v>268</v>
      </c>
      <c r="G3842" t="s">
        <v>269</v>
      </c>
    </row>
    <row r="3843" spans="1:7">
      <c r="A3843">
        <v>1982</v>
      </c>
      <c r="B3843" t="s">
        <v>215</v>
      </c>
      <c r="C3843" t="s">
        <v>225</v>
      </c>
      <c r="D3843" s="261">
        <v>5.7582447437421402</v>
      </c>
      <c r="E3843" t="s">
        <v>274</v>
      </c>
      <c r="F3843" t="s">
        <v>268</v>
      </c>
      <c r="G3843" t="s">
        <v>269</v>
      </c>
    </row>
    <row r="3844" spans="1:7">
      <c r="A3844">
        <v>1982</v>
      </c>
      <c r="B3844" t="s">
        <v>215</v>
      </c>
      <c r="C3844" t="s">
        <v>202</v>
      </c>
      <c r="D3844" s="261">
        <v>17.348430034758181</v>
      </c>
      <c r="E3844" t="s">
        <v>274</v>
      </c>
      <c r="F3844" t="s">
        <v>268</v>
      </c>
      <c r="G3844" t="s">
        <v>269</v>
      </c>
    </row>
    <row r="3845" spans="1:7">
      <c r="A3845">
        <v>1982</v>
      </c>
      <c r="B3845" t="s">
        <v>215</v>
      </c>
      <c r="C3845" t="s">
        <v>264</v>
      </c>
      <c r="D3845" s="261">
        <v>11.59018529101605</v>
      </c>
      <c r="E3845" t="s">
        <v>274</v>
      </c>
      <c r="F3845" t="s">
        <v>268</v>
      </c>
      <c r="G3845" t="s">
        <v>269</v>
      </c>
    </row>
    <row r="3846" spans="1:7">
      <c r="A3846">
        <v>1982</v>
      </c>
      <c r="B3846" t="s">
        <v>215</v>
      </c>
      <c r="C3846" t="s">
        <v>218</v>
      </c>
      <c r="D3846" s="261">
        <v>6.0175073647216912</v>
      </c>
      <c r="E3846" t="s">
        <v>274</v>
      </c>
      <c r="F3846" t="s">
        <v>268</v>
      </c>
      <c r="G3846" t="s">
        <v>269</v>
      </c>
    </row>
    <row r="3847" spans="1:7">
      <c r="A3847">
        <v>1983</v>
      </c>
      <c r="B3847" t="s">
        <v>215</v>
      </c>
      <c r="C3847" t="s">
        <v>202</v>
      </c>
      <c r="D3847" s="261">
        <v>18.272842428983246</v>
      </c>
      <c r="E3847" t="s">
        <v>274</v>
      </c>
      <c r="F3847" t="s">
        <v>268</v>
      </c>
      <c r="G3847" t="s">
        <v>269</v>
      </c>
    </row>
    <row r="3848" spans="1:7">
      <c r="A3848">
        <v>1983</v>
      </c>
      <c r="B3848" t="s">
        <v>215</v>
      </c>
      <c r="C3848" t="s">
        <v>264</v>
      </c>
      <c r="D3848" s="261">
        <v>11.623882531412962</v>
      </c>
      <c r="E3848" t="s">
        <v>274</v>
      </c>
      <c r="F3848" t="s">
        <v>268</v>
      </c>
      <c r="G3848" t="s">
        <v>269</v>
      </c>
    </row>
    <row r="3849" spans="1:7">
      <c r="A3849">
        <v>1983</v>
      </c>
      <c r="B3849" t="s">
        <v>215</v>
      </c>
      <c r="C3849" t="s">
        <v>225</v>
      </c>
      <c r="D3849" s="261">
        <v>6.6489598975702835</v>
      </c>
      <c r="E3849" t="s">
        <v>274</v>
      </c>
      <c r="F3849" t="s">
        <v>268</v>
      </c>
      <c r="G3849" t="s">
        <v>269</v>
      </c>
    </row>
    <row r="3850" spans="1:7">
      <c r="A3850">
        <v>1983</v>
      </c>
      <c r="B3850" t="s">
        <v>215</v>
      </c>
      <c r="C3850" t="s">
        <v>218</v>
      </c>
      <c r="D3850" s="261">
        <v>6.1449295155501131</v>
      </c>
      <c r="E3850" t="s">
        <v>274</v>
      </c>
      <c r="F3850" t="s">
        <v>268</v>
      </c>
      <c r="G3850" t="s">
        <v>269</v>
      </c>
    </row>
    <row r="3851" spans="1:7">
      <c r="A3851">
        <v>1984</v>
      </c>
      <c r="B3851" t="s">
        <v>215</v>
      </c>
      <c r="C3851" t="s">
        <v>225</v>
      </c>
      <c r="D3851" s="261">
        <v>7.9860354080423779</v>
      </c>
      <c r="E3851" t="s">
        <v>274</v>
      </c>
      <c r="F3851" t="s">
        <v>268</v>
      </c>
      <c r="G3851" t="s">
        <v>269</v>
      </c>
    </row>
    <row r="3852" spans="1:7">
      <c r="A3852">
        <v>1984</v>
      </c>
      <c r="B3852" t="s">
        <v>215</v>
      </c>
      <c r="C3852" t="s">
        <v>202</v>
      </c>
      <c r="D3852" s="261">
        <v>18.202392317443664</v>
      </c>
      <c r="E3852" t="s">
        <v>274</v>
      </c>
      <c r="F3852" t="s">
        <v>268</v>
      </c>
      <c r="G3852" t="s">
        <v>269</v>
      </c>
    </row>
    <row r="3853" spans="1:7">
      <c r="A3853">
        <v>1984</v>
      </c>
      <c r="B3853" t="s">
        <v>215</v>
      </c>
      <c r="C3853" t="s">
        <v>218</v>
      </c>
      <c r="D3853" s="261">
        <v>6.4364115626110658</v>
      </c>
      <c r="E3853" t="s">
        <v>274</v>
      </c>
      <c r="F3853" t="s">
        <v>268</v>
      </c>
      <c r="G3853" t="s">
        <v>269</v>
      </c>
    </row>
    <row r="3854" spans="1:7">
      <c r="A3854">
        <v>1984</v>
      </c>
      <c r="B3854" t="s">
        <v>215</v>
      </c>
      <c r="C3854" t="s">
        <v>264</v>
      </c>
      <c r="D3854" s="261">
        <v>10.216356909401282</v>
      </c>
      <c r="E3854" t="s">
        <v>274</v>
      </c>
      <c r="F3854" t="s">
        <v>268</v>
      </c>
      <c r="G3854" t="s">
        <v>269</v>
      </c>
    </row>
    <row r="3855" spans="1:7">
      <c r="A3855">
        <v>1985</v>
      </c>
      <c r="B3855" t="s">
        <v>215</v>
      </c>
      <c r="C3855" t="s">
        <v>264</v>
      </c>
      <c r="D3855" s="261">
        <v>11.891250608567502</v>
      </c>
      <c r="E3855" t="s">
        <v>274</v>
      </c>
      <c r="F3855" t="s">
        <v>268</v>
      </c>
      <c r="G3855" t="s">
        <v>269</v>
      </c>
    </row>
    <row r="3856" spans="1:7">
      <c r="A3856">
        <v>1985</v>
      </c>
      <c r="B3856" t="s">
        <v>215</v>
      </c>
      <c r="C3856" t="s">
        <v>202</v>
      </c>
      <c r="D3856" s="261">
        <v>19.794283213718767</v>
      </c>
      <c r="E3856" t="s">
        <v>274</v>
      </c>
      <c r="F3856" t="s">
        <v>268</v>
      </c>
      <c r="G3856" t="s">
        <v>269</v>
      </c>
    </row>
    <row r="3857" spans="1:7">
      <c r="A3857">
        <v>1985</v>
      </c>
      <c r="B3857" t="s">
        <v>215</v>
      </c>
      <c r="C3857" t="s">
        <v>218</v>
      </c>
      <c r="D3857" s="261">
        <v>6.4132245267669186</v>
      </c>
      <c r="E3857" t="s">
        <v>274</v>
      </c>
      <c r="F3857" t="s">
        <v>268</v>
      </c>
      <c r="G3857" t="s">
        <v>269</v>
      </c>
    </row>
    <row r="3858" spans="1:7">
      <c r="A3858">
        <v>1985</v>
      </c>
      <c r="B3858" t="s">
        <v>215</v>
      </c>
      <c r="C3858" t="s">
        <v>225</v>
      </c>
      <c r="D3858" s="261">
        <v>7.9030326051512594</v>
      </c>
      <c r="E3858" t="s">
        <v>274</v>
      </c>
      <c r="F3858" t="s">
        <v>268</v>
      </c>
      <c r="G3858" t="s">
        <v>269</v>
      </c>
    </row>
    <row r="3859" spans="1:7">
      <c r="A3859">
        <v>1986</v>
      </c>
      <c r="B3859" t="s">
        <v>215</v>
      </c>
      <c r="C3859" t="s">
        <v>218</v>
      </c>
      <c r="D3859" s="261">
        <v>6.0606168268571503</v>
      </c>
      <c r="E3859" t="s">
        <v>274</v>
      </c>
      <c r="F3859" t="s">
        <v>268</v>
      </c>
      <c r="G3859" t="s">
        <v>269</v>
      </c>
    </row>
    <row r="3860" spans="1:7">
      <c r="A3860">
        <v>1986</v>
      </c>
      <c r="B3860" t="s">
        <v>215</v>
      </c>
      <c r="C3860" t="s">
        <v>225</v>
      </c>
      <c r="D3860" s="261">
        <v>7.5600928249622905</v>
      </c>
      <c r="E3860" t="s">
        <v>274</v>
      </c>
      <c r="F3860" t="s">
        <v>268</v>
      </c>
      <c r="G3860" t="s">
        <v>269</v>
      </c>
    </row>
    <row r="3861" spans="1:7">
      <c r="A3861">
        <v>1986</v>
      </c>
      <c r="B3861" t="s">
        <v>215</v>
      </c>
      <c r="C3861" t="s">
        <v>264</v>
      </c>
      <c r="D3861" s="261">
        <v>12.085942588118904</v>
      </c>
      <c r="E3861" t="s">
        <v>274</v>
      </c>
      <c r="F3861" t="s">
        <v>268</v>
      </c>
      <c r="G3861" t="s">
        <v>269</v>
      </c>
    </row>
    <row r="3862" spans="1:7">
      <c r="A3862">
        <v>1986</v>
      </c>
      <c r="B3862" t="s">
        <v>215</v>
      </c>
      <c r="C3862" t="s">
        <v>202</v>
      </c>
      <c r="D3862" s="261">
        <v>19.646035413081197</v>
      </c>
      <c r="E3862" t="s">
        <v>274</v>
      </c>
      <c r="F3862" t="s">
        <v>268</v>
      </c>
      <c r="G3862" t="s">
        <v>269</v>
      </c>
    </row>
    <row r="3863" spans="1:7">
      <c r="A3863">
        <v>1987</v>
      </c>
      <c r="B3863" t="s">
        <v>215</v>
      </c>
      <c r="C3863" t="s">
        <v>202</v>
      </c>
      <c r="D3863" s="261">
        <v>18.469663362218089</v>
      </c>
      <c r="E3863" t="s">
        <v>274</v>
      </c>
      <c r="F3863" t="s">
        <v>268</v>
      </c>
      <c r="G3863" t="s">
        <v>269</v>
      </c>
    </row>
    <row r="3864" spans="1:7">
      <c r="A3864">
        <v>1987</v>
      </c>
      <c r="B3864" t="s">
        <v>215</v>
      </c>
      <c r="C3864" t="s">
        <v>218</v>
      </c>
      <c r="D3864" s="261">
        <v>6.2618531819904124</v>
      </c>
      <c r="E3864" t="s">
        <v>274</v>
      </c>
      <c r="F3864" t="s">
        <v>268</v>
      </c>
      <c r="G3864" t="s">
        <v>269</v>
      </c>
    </row>
    <row r="3865" spans="1:7">
      <c r="A3865">
        <v>1987</v>
      </c>
      <c r="B3865" t="s">
        <v>215</v>
      </c>
      <c r="C3865" t="s">
        <v>264</v>
      </c>
      <c r="D3865" s="261">
        <v>10.626711845768606</v>
      </c>
      <c r="E3865" t="s">
        <v>274</v>
      </c>
      <c r="F3865" t="s">
        <v>268</v>
      </c>
      <c r="G3865" t="s">
        <v>269</v>
      </c>
    </row>
    <row r="3866" spans="1:7">
      <c r="A3866">
        <v>1987</v>
      </c>
      <c r="B3866" t="s">
        <v>215</v>
      </c>
      <c r="C3866" t="s">
        <v>225</v>
      </c>
      <c r="D3866" s="261">
        <v>7.8429515164494807</v>
      </c>
      <c r="E3866" t="s">
        <v>274</v>
      </c>
      <c r="F3866" t="s">
        <v>268</v>
      </c>
      <c r="G3866" t="s">
        <v>269</v>
      </c>
    </row>
    <row r="3867" spans="1:7">
      <c r="A3867">
        <v>1988</v>
      </c>
      <c r="B3867" t="s">
        <v>215</v>
      </c>
      <c r="C3867" t="s">
        <v>202</v>
      </c>
      <c r="D3867" s="261">
        <v>19.099932156835539</v>
      </c>
      <c r="E3867" t="s">
        <v>274</v>
      </c>
      <c r="F3867" t="s">
        <v>268</v>
      </c>
      <c r="G3867" t="s">
        <v>269</v>
      </c>
    </row>
    <row r="3868" spans="1:7">
      <c r="A3868">
        <v>1988</v>
      </c>
      <c r="B3868" t="s">
        <v>215</v>
      </c>
      <c r="C3868" t="s">
        <v>225</v>
      </c>
      <c r="D3868" s="261">
        <v>8.7106819415478682</v>
      </c>
      <c r="E3868" t="s">
        <v>274</v>
      </c>
      <c r="F3868" t="s">
        <v>268</v>
      </c>
      <c r="G3868" t="s">
        <v>269</v>
      </c>
    </row>
    <row r="3869" spans="1:7">
      <c r="A3869">
        <v>1988</v>
      </c>
      <c r="B3869" t="s">
        <v>215</v>
      </c>
      <c r="C3869" t="s">
        <v>218</v>
      </c>
      <c r="D3869" s="261">
        <v>5.8193950722591126</v>
      </c>
      <c r="E3869" t="s">
        <v>274</v>
      </c>
      <c r="F3869" t="s">
        <v>268</v>
      </c>
      <c r="G3869" t="s">
        <v>269</v>
      </c>
    </row>
    <row r="3870" spans="1:7">
      <c r="A3870">
        <v>1988</v>
      </c>
      <c r="B3870" t="s">
        <v>215</v>
      </c>
      <c r="C3870" t="s">
        <v>264</v>
      </c>
      <c r="D3870" s="261">
        <v>10.389250215287671</v>
      </c>
      <c r="E3870" t="s">
        <v>274</v>
      </c>
      <c r="F3870" t="s">
        <v>268</v>
      </c>
      <c r="G3870" t="s">
        <v>269</v>
      </c>
    </row>
    <row r="3871" spans="1:7">
      <c r="A3871">
        <v>1989</v>
      </c>
      <c r="B3871" t="s">
        <v>215</v>
      </c>
      <c r="C3871" t="s">
        <v>202</v>
      </c>
      <c r="D3871" s="261">
        <v>17.906550848622555</v>
      </c>
      <c r="E3871" t="s">
        <v>274</v>
      </c>
      <c r="F3871" t="s">
        <v>268</v>
      </c>
      <c r="G3871" t="s">
        <v>269</v>
      </c>
    </row>
    <row r="3872" spans="1:7">
      <c r="A3872">
        <v>1989</v>
      </c>
      <c r="B3872" t="s">
        <v>215</v>
      </c>
      <c r="C3872" t="s">
        <v>218</v>
      </c>
      <c r="D3872" s="261">
        <v>6.5276297596041104</v>
      </c>
      <c r="E3872" t="s">
        <v>274</v>
      </c>
      <c r="F3872" t="s">
        <v>268</v>
      </c>
      <c r="G3872" t="s">
        <v>269</v>
      </c>
    </row>
    <row r="3873" spans="1:7">
      <c r="A3873">
        <v>1989</v>
      </c>
      <c r="B3873" t="s">
        <v>215</v>
      </c>
      <c r="C3873" t="s">
        <v>225</v>
      </c>
      <c r="D3873" s="261">
        <v>8.3648983997865294</v>
      </c>
      <c r="E3873" t="s">
        <v>274</v>
      </c>
      <c r="F3873" t="s">
        <v>268</v>
      </c>
      <c r="G3873" t="s">
        <v>269</v>
      </c>
    </row>
    <row r="3874" spans="1:7">
      <c r="A3874">
        <v>1989</v>
      </c>
      <c r="B3874" t="s">
        <v>215</v>
      </c>
      <c r="C3874" t="s">
        <v>264</v>
      </c>
      <c r="D3874" s="261">
        <v>9.5416524488360253</v>
      </c>
      <c r="E3874" t="s">
        <v>274</v>
      </c>
      <c r="F3874" t="s">
        <v>268</v>
      </c>
      <c r="G3874" t="s">
        <v>269</v>
      </c>
    </row>
    <row r="3875" spans="1:7">
      <c r="A3875">
        <v>1990</v>
      </c>
      <c r="B3875" t="s">
        <v>215</v>
      </c>
      <c r="C3875" t="s">
        <v>225</v>
      </c>
      <c r="D3875" s="261">
        <v>8.5990262525386605</v>
      </c>
      <c r="E3875" t="s">
        <v>274</v>
      </c>
      <c r="F3875" t="s">
        <v>268</v>
      </c>
      <c r="G3875" t="s">
        <v>269</v>
      </c>
    </row>
    <row r="3876" spans="1:7">
      <c r="A3876">
        <v>1990</v>
      </c>
      <c r="B3876" t="s">
        <v>215</v>
      </c>
      <c r="C3876" t="s">
        <v>218</v>
      </c>
      <c r="D3876" s="261">
        <v>6.7423600339020995</v>
      </c>
      <c r="E3876" t="s">
        <v>274</v>
      </c>
      <c r="F3876" t="s">
        <v>268</v>
      </c>
      <c r="G3876" t="s">
        <v>269</v>
      </c>
    </row>
    <row r="3877" spans="1:7">
      <c r="A3877">
        <v>1990</v>
      </c>
      <c r="B3877" t="s">
        <v>215</v>
      </c>
      <c r="C3877" t="s">
        <v>264</v>
      </c>
      <c r="D3877" s="261">
        <v>10.948489142282071</v>
      </c>
      <c r="E3877" t="s">
        <v>274</v>
      </c>
      <c r="F3877" t="s">
        <v>268</v>
      </c>
      <c r="G3877" t="s">
        <v>269</v>
      </c>
    </row>
    <row r="3878" spans="1:7">
      <c r="A3878">
        <v>1990</v>
      </c>
      <c r="B3878" t="s">
        <v>215</v>
      </c>
      <c r="C3878" t="s">
        <v>202</v>
      </c>
      <c r="D3878" s="261">
        <v>19.547515394820728</v>
      </c>
      <c r="E3878" t="s">
        <v>274</v>
      </c>
      <c r="F3878" t="s">
        <v>268</v>
      </c>
      <c r="G3878" t="s">
        <v>269</v>
      </c>
    </row>
    <row r="3879" spans="1:7">
      <c r="A3879">
        <v>1991</v>
      </c>
      <c r="B3879" t="s">
        <v>215</v>
      </c>
      <c r="C3879" t="s">
        <v>225</v>
      </c>
      <c r="D3879" s="261">
        <v>9.3532671960172458</v>
      </c>
      <c r="E3879" t="s">
        <v>274</v>
      </c>
      <c r="F3879" t="s">
        <v>268</v>
      </c>
      <c r="G3879" t="s">
        <v>269</v>
      </c>
    </row>
    <row r="3880" spans="1:7">
      <c r="A3880">
        <v>1991</v>
      </c>
      <c r="B3880" t="s">
        <v>215</v>
      </c>
      <c r="C3880" t="s">
        <v>218</v>
      </c>
      <c r="D3880" s="261">
        <v>5.9081211552192769</v>
      </c>
      <c r="E3880" t="s">
        <v>274</v>
      </c>
      <c r="F3880" t="s">
        <v>268</v>
      </c>
      <c r="G3880" t="s">
        <v>269</v>
      </c>
    </row>
    <row r="3881" spans="1:7">
      <c r="A3881">
        <v>1991</v>
      </c>
      <c r="B3881" t="s">
        <v>215</v>
      </c>
      <c r="C3881" t="s">
        <v>202</v>
      </c>
      <c r="D3881" s="261">
        <v>20.424721774398382</v>
      </c>
      <c r="E3881" t="s">
        <v>274</v>
      </c>
      <c r="F3881" t="s">
        <v>268</v>
      </c>
      <c r="G3881" t="s">
        <v>269</v>
      </c>
    </row>
    <row r="3882" spans="1:7">
      <c r="A3882">
        <v>1991</v>
      </c>
      <c r="B3882" t="s">
        <v>215</v>
      </c>
      <c r="C3882" t="s">
        <v>264</v>
      </c>
      <c r="D3882" s="261">
        <v>11.071454578381131</v>
      </c>
      <c r="E3882" t="s">
        <v>274</v>
      </c>
      <c r="F3882" t="s">
        <v>268</v>
      </c>
      <c r="G3882" t="s">
        <v>269</v>
      </c>
    </row>
    <row r="3883" spans="1:7">
      <c r="A3883">
        <v>1992</v>
      </c>
      <c r="B3883" t="s">
        <v>215</v>
      </c>
      <c r="C3883" t="s">
        <v>202</v>
      </c>
      <c r="D3883" s="261">
        <v>20.795477902476843</v>
      </c>
      <c r="E3883" t="s">
        <v>274</v>
      </c>
      <c r="F3883" t="s">
        <v>268</v>
      </c>
      <c r="G3883" t="s">
        <v>269</v>
      </c>
    </row>
    <row r="3884" spans="1:7">
      <c r="A3884">
        <v>1992</v>
      </c>
      <c r="B3884" t="s">
        <v>215</v>
      </c>
      <c r="C3884" t="s">
        <v>218</v>
      </c>
      <c r="D3884" s="261">
        <v>6.8686966063823984</v>
      </c>
      <c r="E3884" t="s">
        <v>274</v>
      </c>
      <c r="F3884" t="s">
        <v>268</v>
      </c>
      <c r="G3884" t="s">
        <v>269</v>
      </c>
    </row>
    <row r="3885" spans="1:7">
      <c r="A3885">
        <v>1992</v>
      </c>
      <c r="B3885" t="s">
        <v>215</v>
      </c>
      <c r="C3885" t="s">
        <v>225</v>
      </c>
      <c r="D3885" s="261">
        <v>8.9412931057167544</v>
      </c>
      <c r="E3885" t="s">
        <v>274</v>
      </c>
      <c r="F3885" t="s">
        <v>268</v>
      </c>
      <c r="G3885" t="s">
        <v>269</v>
      </c>
    </row>
    <row r="3886" spans="1:7">
      <c r="A3886">
        <v>1992</v>
      </c>
      <c r="B3886" t="s">
        <v>215</v>
      </c>
      <c r="C3886" t="s">
        <v>264</v>
      </c>
      <c r="D3886" s="261">
        <v>11.854184796760093</v>
      </c>
      <c r="E3886" t="s">
        <v>274</v>
      </c>
      <c r="F3886" t="s">
        <v>268</v>
      </c>
      <c r="G3886" t="s">
        <v>269</v>
      </c>
    </row>
    <row r="3887" spans="1:7">
      <c r="A3887">
        <v>1993</v>
      </c>
      <c r="B3887" t="s">
        <v>215</v>
      </c>
      <c r="C3887" t="s">
        <v>264</v>
      </c>
      <c r="D3887" s="261">
        <v>11.07999261630124</v>
      </c>
      <c r="E3887" t="s">
        <v>274</v>
      </c>
      <c r="F3887" t="s">
        <v>268</v>
      </c>
      <c r="G3887" t="s">
        <v>269</v>
      </c>
    </row>
    <row r="3888" spans="1:7">
      <c r="A3888">
        <v>1993</v>
      </c>
      <c r="B3888" t="s">
        <v>215</v>
      </c>
      <c r="C3888" t="s">
        <v>202</v>
      </c>
      <c r="D3888" s="261">
        <v>20.796356500799135</v>
      </c>
      <c r="E3888" t="s">
        <v>274</v>
      </c>
      <c r="F3888" t="s">
        <v>268</v>
      </c>
      <c r="G3888" t="s">
        <v>269</v>
      </c>
    </row>
    <row r="3889" spans="1:7">
      <c r="A3889">
        <v>1993</v>
      </c>
      <c r="B3889" t="s">
        <v>215</v>
      </c>
      <c r="C3889" t="s">
        <v>225</v>
      </c>
      <c r="D3889" s="261">
        <v>9.7163638844978983</v>
      </c>
      <c r="E3889" t="s">
        <v>274</v>
      </c>
      <c r="F3889" t="s">
        <v>268</v>
      </c>
      <c r="G3889" t="s">
        <v>269</v>
      </c>
    </row>
    <row r="3890" spans="1:7">
      <c r="A3890">
        <v>1993</v>
      </c>
      <c r="B3890" t="s">
        <v>215</v>
      </c>
      <c r="C3890" t="s">
        <v>218</v>
      </c>
      <c r="D3890" s="261">
        <v>6.9767139075137852</v>
      </c>
      <c r="E3890" t="s">
        <v>274</v>
      </c>
      <c r="F3890" t="s">
        <v>268</v>
      </c>
      <c r="G3890" t="s">
        <v>269</v>
      </c>
    </row>
    <row r="3891" spans="1:7">
      <c r="A3891">
        <v>1994</v>
      </c>
      <c r="B3891" t="s">
        <v>215</v>
      </c>
      <c r="C3891" t="s">
        <v>264</v>
      </c>
      <c r="D3891" s="261">
        <v>10.073237837954432</v>
      </c>
      <c r="E3891" t="s">
        <v>274</v>
      </c>
      <c r="F3891" t="s">
        <v>268</v>
      </c>
      <c r="G3891" t="s">
        <v>269</v>
      </c>
    </row>
    <row r="3892" spans="1:7">
      <c r="A3892">
        <v>1994</v>
      </c>
      <c r="B3892" t="s">
        <v>215</v>
      </c>
      <c r="C3892" t="s">
        <v>218</v>
      </c>
      <c r="D3892" s="261">
        <v>8.154861241440047</v>
      </c>
      <c r="E3892" t="s">
        <v>274</v>
      </c>
      <c r="F3892" t="s">
        <v>268</v>
      </c>
      <c r="G3892" t="s">
        <v>269</v>
      </c>
    </row>
    <row r="3893" spans="1:7">
      <c r="A3893">
        <v>1994</v>
      </c>
      <c r="B3893" t="s">
        <v>215</v>
      </c>
      <c r="C3893" t="s">
        <v>225</v>
      </c>
      <c r="D3893" s="261">
        <v>9.1025618950333325</v>
      </c>
      <c r="E3893" t="s">
        <v>274</v>
      </c>
      <c r="F3893" t="s">
        <v>268</v>
      </c>
      <c r="G3893" t="s">
        <v>269</v>
      </c>
    </row>
    <row r="3894" spans="1:7">
      <c r="A3894">
        <v>1994</v>
      </c>
      <c r="B3894" t="s">
        <v>215</v>
      </c>
      <c r="C3894" t="s">
        <v>202</v>
      </c>
      <c r="D3894" s="261">
        <v>19.175799732987763</v>
      </c>
      <c r="E3894" t="s">
        <v>274</v>
      </c>
      <c r="F3894" t="s">
        <v>268</v>
      </c>
      <c r="G3894" t="s">
        <v>269</v>
      </c>
    </row>
    <row r="3895" spans="1:7">
      <c r="A3895">
        <v>1995</v>
      </c>
      <c r="B3895" t="s">
        <v>215</v>
      </c>
      <c r="C3895" t="s">
        <v>202</v>
      </c>
      <c r="D3895" s="261">
        <v>20.737784756374452</v>
      </c>
      <c r="E3895" t="s">
        <v>274</v>
      </c>
      <c r="F3895" t="s">
        <v>268</v>
      </c>
      <c r="G3895" t="s">
        <v>269</v>
      </c>
    </row>
    <row r="3896" spans="1:7">
      <c r="A3896">
        <v>1995</v>
      </c>
      <c r="B3896" t="s">
        <v>215</v>
      </c>
      <c r="C3896" t="s">
        <v>225</v>
      </c>
      <c r="D3896" s="261">
        <v>10.340082020505932</v>
      </c>
      <c r="E3896" t="s">
        <v>274</v>
      </c>
      <c r="F3896" t="s">
        <v>268</v>
      </c>
      <c r="G3896" t="s">
        <v>269</v>
      </c>
    </row>
    <row r="3897" spans="1:7">
      <c r="A3897">
        <v>1995</v>
      </c>
      <c r="B3897" t="s">
        <v>215</v>
      </c>
      <c r="C3897" t="s">
        <v>218</v>
      </c>
      <c r="D3897" s="261">
        <v>7.8228102207032633</v>
      </c>
      <c r="E3897" t="s">
        <v>274</v>
      </c>
      <c r="F3897" t="s">
        <v>268</v>
      </c>
      <c r="G3897" t="s">
        <v>269</v>
      </c>
    </row>
    <row r="3898" spans="1:7">
      <c r="A3898">
        <v>1995</v>
      </c>
      <c r="B3898" t="s">
        <v>215</v>
      </c>
      <c r="C3898" t="s">
        <v>264</v>
      </c>
      <c r="D3898" s="261">
        <v>10.397702735868519</v>
      </c>
      <c r="E3898" t="s">
        <v>274</v>
      </c>
      <c r="F3898" t="s">
        <v>268</v>
      </c>
      <c r="G3898" t="s">
        <v>269</v>
      </c>
    </row>
    <row r="3899" spans="1:7">
      <c r="A3899">
        <v>1996</v>
      </c>
      <c r="B3899" t="s">
        <v>215</v>
      </c>
      <c r="C3899" t="s">
        <v>218</v>
      </c>
      <c r="D3899" s="261">
        <v>8.3260931815906289</v>
      </c>
      <c r="E3899" t="s">
        <v>274</v>
      </c>
      <c r="F3899" t="s">
        <v>268</v>
      </c>
      <c r="G3899" t="s">
        <v>269</v>
      </c>
    </row>
    <row r="3900" spans="1:7">
      <c r="A3900">
        <v>1996</v>
      </c>
      <c r="B3900" t="s">
        <v>215</v>
      </c>
      <c r="C3900" t="s">
        <v>202</v>
      </c>
      <c r="D3900" s="261">
        <v>20.711493000736304</v>
      </c>
      <c r="E3900" t="s">
        <v>274</v>
      </c>
      <c r="F3900" t="s">
        <v>268</v>
      </c>
      <c r="G3900" t="s">
        <v>269</v>
      </c>
    </row>
    <row r="3901" spans="1:7">
      <c r="A3901">
        <v>1996</v>
      </c>
      <c r="B3901" t="s">
        <v>215</v>
      </c>
      <c r="C3901" t="s">
        <v>264</v>
      </c>
      <c r="D3901" s="261">
        <v>10.361091197104416</v>
      </c>
      <c r="E3901" t="s">
        <v>274</v>
      </c>
      <c r="F3901" t="s">
        <v>268</v>
      </c>
      <c r="G3901" t="s">
        <v>269</v>
      </c>
    </row>
    <row r="3902" spans="1:7">
      <c r="A3902">
        <v>1996</v>
      </c>
      <c r="B3902" t="s">
        <v>215</v>
      </c>
      <c r="C3902" t="s">
        <v>225</v>
      </c>
      <c r="D3902" s="261">
        <v>10.350401803631888</v>
      </c>
      <c r="E3902" t="s">
        <v>274</v>
      </c>
      <c r="F3902" t="s">
        <v>268</v>
      </c>
      <c r="G3902" t="s">
        <v>269</v>
      </c>
    </row>
    <row r="3903" spans="1:7">
      <c r="A3903">
        <v>1997</v>
      </c>
      <c r="B3903" t="s">
        <v>215</v>
      </c>
      <c r="C3903" t="s">
        <v>202</v>
      </c>
      <c r="D3903" s="261">
        <v>19.206813610580657</v>
      </c>
      <c r="E3903" t="s">
        <v>274</v>
      </c>
      <c r="F3903" t="s">
        <v>268</v>
      </c>
      <c r="G3903" t="s">
        <v>269</v>
      </c>
    </row>
    <row r="3904" spans="1:7">
      <c r="A3904">
        <v>1997</v>
      </c>
      <c r="B3904" t="s">
        <v>215</v>
      </c>
      <c r="C3904" t="s">
        <v>264</v>
      </c>
      <c r="D3904" s="261">
        <v>9.1479963185597839</v>
      </c>
      <c r="E3904" t="s">
        <v>274</v>
      </c>
      <c r="F3904" t="s">
        <v>268</v>
      </c>
      <c r="G3904" t="s">
        <v>269</v>
      </c>
    </row>
    <row r="3905" spans="1:7">
      <c r="A3905">
        <v>1997</v>
      </c>
      <c r="B3905" t="s">
        <v>215</v>
      </c>
      <c r="C3905" t="s">
        <v>225</v>
      </c>
      <c r="D3905" s="261">
        <v>10.058817292020869</v>
      </c>
      <c r="E3905" t="s">
        <v>274</v>
      </c>
      <c r="F3905" t="s">
        <v>268</v>
      </c>
      <c r="G3905" t="s">
        <v>269</v>
      </c>
    </row>
    <row r="3906" spans="1:7">
      <c r="A3906">
        <v>1997</v>
      </c>
      <c r="B3906" t="s">
        <v>215</v>
      </c>
      <c r="C3906" t="s">
        <v>218</v>
      </c>
      <c r="D3906" s="261">
        <v>8.290438929032069</v>
      </c>
      <c r="E3906" t="s">
        <v>274</v>
      </c>
      <c r="F3906" t="s">
        <v>268</v>
      </c>
      <c r="G3906" t="s">
        <v>269</v>
      </c>
    </row>
    <row r="3907" spans="1:7">
      <c r="A3907">
        <v>1998</v>
      </c>
      <c r="B3907" t="s">
        <v>215</v>
      </c>
      <c r="C3907" t="s">
        <v>218</v>
      </c>
      <c r="D3907" s="261">
        <v>9.3335118193506315</v>
      </c>
      <c r="E3907" t="s">
        <v>274</v>
      </c>
      <c r="F3907" t="s">
        <v>268</v>
      </c>
      <c r="G3907" t="s">
        <v>269</v>
      </c>
    </row>
    <row r="3908" spans="1:7">
      <c r="A3908">
        <v>1998</v>
      </c>
      <c r="B3908" t="s">
        <v>215</v>
      </c>
      <c r="C3908" t="s">
        <v>202</v>
      </c>
      <c r="D3908" s="261">
        <v>19.006555852684986</v>
      </c>
      <c r="E3908" t="s">
        <v>274</v>
      </c>
      <c r="F3908" t="s">
        <v>268</v>
      </c>
      <c r="G3908" t="s">
        <v>269</v>
      </c>
    </row>
    <row r="3909" spans="1:7">
      <c r="A3909">
        <v>1998</v>
      </c>
      <c r="B3909" t="s">
        <v>215</v>
      </c>
      <c r="C3909" t="s">
        <v>264</v>
      </c>
      <c r="D3909" s="261">
        <v>9.1890966177285307</v>
      </c>
      <c r="E3909" t="s">
        <v>274</v>
      </c>
      <c r="F3909" t="s">
        <v>268</v>
      </c>
      <c r="G3909" t="s">
        <v>269</v>
      </c>
    </row>
    <row r="3910" spans="1:7">
      <c r="A3910">
        <v>1998</v>
      </c>
      <c r="B3910" t="s">
        <v>215</v>
      </c>
      <c r="C3910" t="s">
        <v>225</v>
      </c>
      <c r="D3910" s="261">
        <v>9.8174592349564502</v>
      </c>
      <c r="E3910" t="s">
        <v>274</v>
      </c>
      <c r="F3910" t="s">
        <v>268</v>
      </c>
      <c r="G3910" t="s">
        <v>269</v>
      </c>
    </row>
    <row r="3911" spans="1:7">
      <c r="A3911">
        <v>1999</v>
      </c>
      <c r="B3911" t="s">
        <v>215</v>
      </c>
      <c r="C3911" t="s">
        <v>225</v>
      </c>
      <c r="D3911" s="261">
        <v>10.07591993848798</v>
      </c>
      <c r="E3911" t="s">
        <v>274</v>
      </c>
      <c r="F3911" t="s">
        <v>268</v>
      </c>
      <c r="G3911" t="s">
        <v>269</v>
      </c>
    </row>
    <row r="3912" spans="1:7">
      <c r="A3912">
        <v>1999</v>
      </c>
      <c r="B3912" t="s">
        <v>215</v>
      </c>
      <c r="C3912" t="s">
        <v>264</v>
      </c>
      <c r="D3912" s="261">
        <v>9.0670753324940492</v>
      </c>
      <c r="E3912" t="s">
        <v>274</v>
      </c>
      <c r="F3912" t="s">
        <v>268</v>
      </c>
      <c r="G3912" t="s">
        <v>269</v>
      </c>
    </row>
    <row r="3913" spans="1:7">
      <c r="A3913">
        <v>1999</v>
      </c>
      <c r="B3913" t="s">
        <v>215</v>
      </c>
      <c r="C3913" t="s">
        <v>202</v>
      </c>
      <c r="D3913" s="261">
        <v>19.142995270982027</v>
      </c>
      <c r="E3913" t="s">
        <v>274</v>
      </c>
      <c r="F3913" t="s">
        <v>268</v>
      </c>
      <c r="G3913" t="s">
        <v>269</v>
      </c>
    </row>
    <row r="3914" spans="1:7">
      <c r="A3914">
        <v>1999</v>
      </c>
      <c r="B3914" t="s">
        <v>215</v>
      </c>
      <c r="C3914" t="s">
        <v>218</v>
      </c>
      <c r="D3914" s="261">
        <v>9.0949297087309109</v>
      </c>
      <c r="E3914" t="s">
        <v>274</v>
      </c>
      <c r="F3914" t="s">
        <v>268</v>
      </c>
      <c r="G3914" t="s">
        <v>269</v>
      </c>
    </row>
    <row r="3915" spans="1:7">
      <c r="A3915">
        <v>2000</v>
      </c>
      <c r="B3915" t="s">
        <v>215</v>
      </c>
      <c r="C3915" t="s">
        <v>225</v>
      </c>
      <c r="D3915" s="261">
        <v>9.0673646935939782</v>
      </c>
      <c r="E3915" t="s">
        <v>274</v>
      </c>
      <c r="F3915" t="s">
        <v>268</v>
      </c>
      <c r="G3915" t="s">
        <v>269</v>
      </c>
    </row>
    <row r="3916" spans="1:7">
      <c r="A3916">
        <v>2000</v>
      </c>
      <c r="B3916" t="s">
        <v>215</v>
      </c>
      <c r="C3916" t="s">
        <v>202</v>
      </c>
      <c r="D3916" s="261">
        <v>18.050488325565105</v>
      </c>
      <c r="E3916" t="s">
        <v>274</v>
      </c>
      <c r="F3916" t="s">
        <v>268</v>
      </c>
      <c r="G3916" t="s">
        <v>269</v>
      </c>
    </row>
    <row r="3917" spans="1:7">
      <c r="A3917">
        <v>2000</v>
      </c>
      <c r="B3917" t="s">
        <v>215</v>
      </c>
      <c r="C3917" t="s">
        <v>264</v>
      </c>
      <c r="D3917" s="261">
        <v>8.9831236319711252</v>
      </c>
      <c r="E3917" t="s">
        <v>274</v>
      </c>
      <c r="F3917" t="s">
        <v>268</v>
      </c>
      <c r="G3917" t="s">
        <v>269</v>
      </c>
    </row>
    <row r="3918" spans="1:7">
      <c r="A3918">
        <v>2000</v>
      </c>
      <c r="B3918" t="s">
        <v>215</v>
      </c>
      <c r="C3918" t="s">
        <v>218</v>
      </c>
      <c r="D3918" s="261">
        <v>9.0396818977852202</v>
      </c>
      <c r="E3918" t="s">
        <v>274</v>
      </c>
      <c r="F3918" t="s">
        <v>268</v>
      </c>
      <c r="G3918" t="s">
        <v>269</v>
      </c>
    </row>
    <row r="3919" spans="1:7">
      <c r="A3919">
        <v>2001</v>
      </c>
      <c r="B3919" t="s">
        <v>215</v>
      </c>
      <c r="C3919" t="s">
        <v>264</v>
      </c>
      <c r="D3919" s="261">
        <v>8.699496839057165</v>
      </c>
      <c r="E3919" t="s">
        <v>274</v>
      </c>
      <c r="F3919" t="s">
        <v>268</v>
      </c>
      <c r="G3919" t="s">
        <v>269</v>
      </c>
    </row>
    <row r="3920" spans="1:7">
      <c r="A3920">
        <v>2001</v>
      </c>
      <c r="B3920" t="s">
        <v>215</v>
      </c>
      <c r="C3920" t="s">
        <v>218</v>
      </c>
      <c r="D3920" s="261">
        <v>9.1731927549055161</v>
      </c>
      <c r="E3920" t="s">
        <v>274</v>
      </c>
      <c r="F3920" t="s">
        <v>268</v>
      </c>
      <c r="G3920" t="s">
        <v>269</v>
      </c>
    </row>
    <row r="3921" spans="1:7">
      <c r="A3921">
        <v>2001</v>
      </c>
      <c r="B3921" t="s">
        <v>215</v>
      </c>
      <c r="C3921" t="s">
        <v>225</v>
      </c>
      <c r="D3921" s="261">
        <v>9.2839107541847472</v>
      </c>
      <c r="E3921" t="s">
        <v>274</v>
      </c>
      <c r="F3921" t="s">
        <v>268</v>
      </c>
      <c r="G3921" t="s">
        <v>269</v>
      </c>
    </row>
    <row r="3922" spans="1:7">
      <c r="A3922">
        <v>2001</v>
      </c>
      <c r="B3922" t="s">
        <v>215</v>
      </c>
      <c r="C3922" t="s">
        <v>202</v>
      </c>
      <c r="D3922" s="261">
        <v>17.983407593241907</v>
      </c>
      <c r="E3922" t="s">
        <v>274</v>
      </c>
      <c r="F3922" t="s">
        <v>268</v>
      </c>
      <c r="G3922" t="s">
        <v>269</v>
      </c>
    </row>
    <row r="3923" spans="1:7">
      <c r="A3923">
        <v>2002</v>
      </c>
      <c r="B3923" t="s">
        <v>215</v>
      </c>
      <c r="C3923" t="s">
        <v>202</v>
      </c>
      <c r="D3923" s="261">
        <v>17.169232160534364</v>
      </c>
      <c r="E3923" t="s">
        <v>274</v>
      </c>
      <c r="F3923" t="s">
        <v>268</v>
      </c>
      <c r="G3923" t="s">
        <v>269</v>
      </c>
    </row>
    <row r="3924" spans="1:7">
      <c r="A3924">
        <v>2002</v>
      </c>
      <c r="B3924" t="s">
        <v>215</v>
      </c>
      <c r="C3924" t="s">
        <v>218</v>
      </c>
      <c r="D3924" s="261">
        <v>8.9739509632220038</v>
      </c>
      <c r="E3924" t="s">
        <v>274</v>
      </c>
      <c r="F3924" t="s">
        <v>268</v>
      </c>
      <c r="G3924" t="s">
        <v>269</v>
      </c>
    </row>
    <row r="3925" spans="1:7">
      <c r="A3925">
        <v>2002</v>
      </c>
      <c r="B3925" t="s">
        <v>215</v>
      </c>
      <c r="C3925" t="s">
        <v>264</v>
      </c>
      <c r="D3925" s="261">
        <v>7.841860465625742</v>
      </c>
      <c r="E3925" t="s">
        <v>274</v>
      </c>
      <c r="F3925" t="s">
        <v>268</v>
      </c>
      <c r="G3925" t="s">
        <v>269</v>
      </c>
    </row>
    <row r="3926" spans="1:7">
      <c r="A3926">
        <v>2002</v>
      </c>
      <c r="B3926" t="s">
        <v>215</v>
      </c>
      <c r="C3926" t="s">
        <v>225</v>
      </c>
      <c r="D3926" s="261">
        <v>9.3273716949086189</v>
      </c>
      <c r="E3926" t="s">
        <v>274</v>
      </c>
      <c r="F3926" t="s">
        <v>268</v>
      </c>
      <c r="G3926" t="s">
        <v>269</v>
      </c>
    </row>
    <row r="3927" spans="1:7">
      <c r="A3927">
        <v>2003</v>
      </c>
      <c r="B3927" t="s">
        <v>215</v>
      </c>
      <c r="C3927" t="s">
        <v>202</v>
      </c>
      <c r="D3927" s="261">
        <v>17.331906610572929</v>
      </c>
      <c r="E3927" t="s">
        <v>274</v>
      </c>
      <c r="F3927" t="s">
        <v>268</v>
      </c>
      <c r="G3927" t="s">
        <v>269</v>
      </c>
    </row>
    <row r="3928" spans="1:7">
      <c r="A3928">
        <v>2003</v>
      </c>
      <c r="B3928" t="s">
        <v>215</v>
      </c>
      <c r="C3928" t="s">
        <v>225</v>
      </c>
      <c r="D3928" s="261">
        <v>9.0042610696635421</v>
      </c>
      <c r="E3928" t="s">
        <v>274</v>
      </c>
      <c r="F3928" t="s">
        <v>268</v>
      </c>
      <c r="G3928" t="s">
        <v>269</v>
      </c>
    </row>
    <row r="3929" spans="1:7">
      <c r="A3929">
        <v>2003</v>
      </c>
      <c r="B3929" t="s">
        <v>215</v>
      </c>
      <c r="C3929" t="s">
        <v>218</v>
      </c>
      <c r="D3929" s="261">
        <v>9.1655909449359942</v>
      </c>
      <c r="E3929" t="s">
        <v>274</v>
      </c>
      <c r="F3929" t="s">
        <v>268</v>
      </c>
      <c r="G3929" t="s">
        <v>269</v>
      </c>
    </row>
    <row r="3930" spans="1:7">
      <c r="A3930">
        <v>2003</v>
      </c>
      <c r="B3930" t="s">
        <v>215</v>
      </c>
      <c r="C3930" t="s">
        <v>264</v>
      </c>
      <c r="D3930" s="261">
        <v>8.3276455409093906</v>
      </c>
      <c r="E3930" t="s">
        <v>274</v>
      </c>
      <c r="F3930" t="s">
        <v>268</v>
      </c>
      <c r="G3930" t="s">
        <v>269</v>
      </c>
    </row>
    <row r="3931" spans="1:7">
      <c r="A3931">
        <v>2004</v>
      </c>
      <c r="B3931" t="s">
        <v>215</v>
      </c>
      <c r="C3931" t="s">
        <v>218</v>
      </c>
      <c r="D3931" s="261">
        <v>8.9623187998862619</v>
      </c>
      <c r="E3931" t="s">
        <v>274</v>
      </c>
      <c r="F3931" t="s">
        <v>268</v>
      </c>
      <c r="G3931" t="s">
        <v>269</v>
      </c>
    </row>
    <row r="3932" spans="1:7">
      <c r="A3932">
        <v>2004</v>
      </c>
      <c r="B3932" t="s">
        <v>215</v>
      </c>
      <c r="C3932" t="s">
        <v>264</v>
      </c>
      <c r="D3932" s="261">
        <v>8.2134331142490673</v>
      </c>
      <c r="E3932" t="s">
        <v>274</v>
      </c>
      <c r="F3932" t="s">
        <v>268</v>
      </c>
      <c r="G3932" t="s">
        <v>269</v>
      </c>
    </row>
    <row r="3933" spans="1:7">
      <c r="A3933">
        <v>2004</v>
      </c>
      <c r="B3933" t="s">
        <v>215</v>
      </c>
      <c r="C3933" t="s">
        <v>225</v>
      </c>
      <c r="D3933" s="261">
        <v>9.0667374141666208</v>
      </c>
      <c r="E3933" t="s">
        <v>274</v>
      </c>
      <c r="F3933" t="s">
        <v>268</v>
      </c>
      <c r="G3933" t="s">
        <v>269</v>
      </c>
    </row>
    <row r="3934" spans="1:7">
      <c r="A3934">
        <v>2004</v>
      </c>
      <c r="B3934" t="s">
        <v>215</v>
      </c>
      <c r="C3934" t="s">
        <v>202</v>
      </c>
      <c r="D3934" s="261">
        <v>17.280170528415688</v>
      </c>
      <c r="E3934" t="s">
        <v>274</v>
      </c>
      <c r="F3934" t="s">
        <v>268</v>
      </c>
      <c r="G3934" t="s">
        <v>269</v>
      </c>
    </row>
    <row r="3935" spans="1:7">
      <c r="A3935">
        <v>2005</v>
      </c>
      <c r="B3935" t="s">
        <v>215</v>
      </c>
      <c r="C3935" t="s">
        <v>225</v>
      </c>
      <c r="D3935" s="261">
        <v>9.4469292128030702</v>
      </c>
      <c r="E3935" t="s">
        <v>274</v>
      </c>
      <c r="F3935" t="s">
        <v>268</v>
      </c>
      <c r="G3935" t="s">
        <v>269</v>
      </c>
    </row>
    <row r="3936" spans="1:7">
      <c r="A3936">
        <v>2005</v>
      </c>
      <c r="B3936" t="s">
        <v>215</v>
      </c>
      <c r="C3936" t="s">
        <v>264</v>
      </c>
      <c r="D3936" s="261">
        <v>8.5822123471134084</v>
      </c>
      <c r="E3936" t="s">
        <v>274</v>
      </c>
      <c r="F3936" t="s">
        <v>268</v>
      </c>
      <c r="G3936" t="s">
        <v>269</v>
      </c>
    </row>
    <row r="3937" spans="1:7">
      <c r="A3937">
        <v>2005</v>
      </c>
      <c r="B3937" t="s">
        <v>215</v>
      </c>
      <c r="C3937" t="s">
        <v>202</v>
      </c>
      <c r="D3937" s="261">
        <v>18.029141559916479</v>
      </c>
      <c r="E3937" t="s">
        <v>274</v>
      </c>
      <c r="F3937" t="s">
        <v>268</v>
      </c>
      <c r="G3937" t="s">
        <v>269</v>
      </c>
    </row>
    <row r="3938" spans="1:7">
      <c r="A3938">
        <v>2005</v>
      </c>
      <c r="B3938" t="s">
        <v>215</v>
      </c>
      <c r="C3938" t="s">
        <v>218</v>
      </c>
      <c r="D3938" s="261">
        <v>8.6515481868339208</v>
      </c>
      <c r="E3938" t="s">
        <v>274</v>
      </c>
      <c r="F3938" t="s">
        <v>268</v>
      </c>
      <c r="G3938" t="s">
        <v>269</v>
      </c>
    </row>
    <row r="3939" spans="1:7">
      <c r="A3939">
        <v>2006</v>
      </c>
      <c r="B3939" t="s">
        <v>215</v>
      </c>
      <c r="C3939" t="s">
        <v>218</v>
      </c>
      <c r="D3939" s="261">
        <v>8.3262357994463638</v>
      </c>
      <c r="E3939" t="s">
        <v>274</v>
      </c>
      <c r="F3939" t="s">
        <v>268</v>
      </c>
      <c r="G3939" t="s">
        <v>269</v>
      </c>
    </row>
    <row r="3940" spans="1:7">
      <c r="A3940">
        <v>2006</v>
      </c>
      <c r="B3940" t="s">
        <v>215</v>
      </c>
      <c r="C3940" t="s">
        <v>202</v>
      </c>
      <c r="D3940" s="261">
        <v>17.788357779898771</v>
      </c>
      <c r="E3940" t="s">
        <v>274</v>
      </c>
      <c r="F3940" t="s">
        <v>268</v>
      </c>
      <c r="G3940" t="s">
        <v>269</v>
      </c>
    </row>
    <row r="3941" spans="1:7">
      <c r="A3941">
        <v>2006</v>
      </c>
      <c r="B3941" t="s">
        <v>215</v>
      </c>
      <c r="C3941" t="s">
        <v>264</v>
      </c>
      <c r="D3941" s="261">
        <v>8.3522605294438463</v>
      </c>
      <c r="E3941" t="s">
        <v>274</v>
      </c>
      <c r="F3941" t="s">
        <v>268</v>
      </c>
      <c r="G3941" t="s">
        <v>269</v>
      </c>
    </row>
    <row r="3942" spans="1:7">
      <c r="A3942">
        <v>2006</v>
      </c>
      <c r="B3942" t="s">
        <v>215</v>
      </c>
      <c r="C3942" t="s">
        <v>225</v>
      </c>
      <c r="D3942" s="261">
        <v>9.4360972504549157</v>
      </c>
      <c r="E3942" t="s">
        <v>274</v>
      </c>
      <c r="F3942" t="s">
        <v>268</v>
      </c>
      <c r="G3942" t="s">
        <v>269</v>
      </c>
    </row>
    <row r="3943" spans="1:7">
      <c r="A3943">
        <v>2007</v>
      </c>
      <c r="B3943" t="s">
        <v>215</v>
      </c>
      <c r="C3943" t="s">
        <v>225</v>
      </c>
      <c r="D3943" s="261">
        <v>9.9820526701976533</v>
      </c>
      <c r="E3943" t="s">
        <v>274</v>
      </c>
      <c r="F3943" t="s">
        <v>268</v>
      </c>
      <c r="G3943" t="s">
        <v>269</v>
      </c>
    </row>
    <row r="3944" spans="1:7">
      <c r="A3944">
        <v>2007</v>
      </c>
      <c r="B3944" t="s">
        <v>215</v>
      </c>
      <c r="C3944" t="s">
        <v>218</v>
      </c>
      <c r="D3944" s="261">
        <v>9.224536442022373</v>
      </c>
      <c r="E3944" t="s">
        <v>274</v>
      </c>
      <c r="F3944" t="s">
        <v>268</v>
      </c>
      <c r="G3944" t="s">
        <v>269</v>
      </c>
    </row>
    <row r="3945" spans="1:7">
      <c r="A3945">
        <v>2007</v>
      </c>
      <c r="B3945" t="s">
        <v>215</v>
      </c>
      <c r="C3945" t="s">
        <v>264</v>
      </c>
      <c r="D3945" s="261">
        <v>6.8468221607989932</v>
      </c>
      <c r="E3945" t="s">
        <v>274</v>
      </c>
      <c r="F3945" t="s">
        <v>268</v>
      </c>
      <c r="G3945" t="s">
        <v>269</v>
      </c>
    </row>
    <row r="3946" spans="1:7">
      <c r="A3946">
        <v>2007</v>
      </c>
      <c r="B3946" t="s">
        <v>215</v>
      </c>
      <c r="C3946" t="s">
        <v>202</v>
      </c>
      <c r="D3946" s="261">
        <v>16.828874830996654</v>
      </c>
      <c r="E3946" t="s">
        <v>274</v>
      </c>
      <c r="F3946" t="s">
        <v>268</v>
      </c>
      <c r="G3946" t="s">
        <v>269</v>
      </c>
    </row>
    <row r="3947" spans="1:7">
      <c r="A3947">
        <v>2008</v>
      </c>
      <c r="B3947" t="s">
        <v>215</v>
      </c>
      <c r="C3947" t="s">
        <v>264</v>
      </c>
      <c r="D3947" s="261">
        <v>6.7409710022180374</v>
      </c>
      <c r="E3947" t="s">
        <v>274</v>
      </c>
      <c r="F3947" t="s">
        <v>268</v>
      </c>
      <c r="G3947" t="s">
        <v>269</v>
      </c>
    </row>
    <row r="3948" spans="1:7">
      <c r="A3948">
        <v>2008</v>
      </c>
      <c r="B3948" t="s">
        <v>215</v>
      </c>
      <c r="C3948" t="s">
        <v>218</v>
      </c>
      <c r="D3948" s="261">
        <v>9.1424374570783016</v>
      </c>
      <c r="E3948" t="s">
        <v>274</v>
      </c>
      <c r="F3948" t="s">
        <v>268</v>
      </c>
      <c r="G3948" t="s">
        <v>269</v>
      </c>
    </row>
    <row r="3949" spans="1:7">
      <c r="A3949">
        <v>2008</v>
      </c>
      <c r="B3949" t="s">
        <v>215</v>
      </c>
      <c r="C3949" t="s">
        <v>202</v>
      </c>
      <c r="D3949" s="261">
        <v>15.986408050527915</v>
      </c>
      <c r="E3949" t="s">
        <v>274</v>
      </c>
      <c r="F3949" t="s">
        <v>268</v>
      </c>
      <c r="G3949" t="s">
        <v>269</v>
      </c>
    </row>
    <row r="3950" spans="1:7">
      <c r="A3950">
        <v>2008</v>
      </c>
      <c r="B3950" t="s">
        <v>215</v>
      </c>
      <c r="C3950" t="s">
        <v>225</v>
      </c>
      <c r="D3950" s="261">
        <v>9.2454370483098831</v>
      </c>
      <c r="E3950" t="s">
        <v>274</v>
      </c>
      <c r="F3950" t="s">
        <v>268</v>
      </c>
      <c r="G3950" t="s">
        <v>269</v>
      </c>
    </row>
    <row r="3951" spans="1:7">
      <c r="A3951">
        <v>2009</v>
      </c>
      <c r="B3951" t="s">
        <v>215</v>
      </c>
      <c r="C3951" t="s">
        <v>264</v>
      </c>
      <c r="D3951" s="261">
        <v>7.5978040387361458</v>
      </c>
      <c r="E3951" t="s">
        <v>274</v>
      </c>
      <c r="F3951" t="s">
        <v>268</v>
      </c>
      <c r="G3951" t="s">
        <v>269</v>
      </c>
    </row>
    <row r="3952" spans="1:7">
      <c r="A3952">
        <v>2009</v>
      </c>
      <c r="B3952" t="s">
        <v>215</v>
      </c>
      <c r="C3952" t="s">
        <v>225</v>
      </c>
      <c r="D3952" s="261">
        <v>9.0646258482066546</v>
      </c>
      <c r="E3952" t="s">
        <v>274</v>
      </c>
      <c r="F3952" t="s">
        <v>268</v>
      </c>
      <c r="G3952" t="s">
        <v>269</v>
      </c>
    </row>
    <row r="3953" spans="1:7">
      <c r="A3953">
        <v>2009</v>
      </c>
      <c r="B3953" t="s">
        <v>215</v>
      </c>
      <c r="C3953" t="s">
        <v>218</v>
      </c>
      <c r="D3953" s="261">
        <v>9.1741352408155521</v>
      </c>
      <c r="E3953" t="s">
        <v>274</v>
      </c>
      <c r="F3953" t="s">
        <v>268</v>
      </c>
      <c r="G3953" t="s">
        <v>269</v>
      </c>
    </row>
    <row r="3954" spans="1:7">
      <c r="A3954">
        <v>2009</v>
      </c>
      <c r="B3954" t="s">
        <v>215</v>
      </c>
      <c r="C3954" t="s">
        <v>202</v>
      </c>
      <c r="D3954" s="261">
        <v>16.662429886942796</v>
      </c>
      <c r="E3954" t="s">
        <v>274</v>
      </c>
      <c r="F3954" t="s">
        <v>268</v>
      </c>
      <c r="G3954" t="s">
        <v>269</v>
      </c>
    </row>
    <row r="3955" spans="1:7">
      <c r="A3955">
        <v>2010</v>
      </c>
      <c r="B3955" t="s">
        <v>215</v>
      </c>
      <c r="C3955" t="s">
        <v>225</v>
      </c>
      <c r="D3955" s="261">
        <v>8.5485345327826749</v>
      </c>
      <c r="E3955" t="s">
        <v>274</v>
      </c>
      <c r="F3955" t="s">
        <v>268</v>
      </c>
      <c r="G3955" t="s">
        <v>269</v>
      </c>
    </row>
    <row r="3956" spans="1:7">
      <c r="A3956">
        <v>2010</v>
      </c>
      <c r="B3956" t="s">
        <v>215</v>
      </c>
      <c r="C3956" t="s">
        <v>264</v>
      </c>
      <c r="D3956" s="261">
        <v>6.8537859142779585</v>
      </c>
      <c r="E3956" t="s">
        <v>274</v>
      </c>
      <c r="F3956" t="s">
        <v>268</v>
      </c>
      <c r="G3956" t="s">
        <v>269</v>
      </c>
    </row>
    <row r="3957" spans="1:7">
      <c r="A3957">
        <v>2010</v>
      </c>
      <c r="B3957" t="s">
        <v>215</v>
      </c>
      <c r="C3957" t="s">
        <v>218</v>
      </c>
      <c r="D3957" s="261">
        <v>9.2483539050751453</v>
      </c>
      <c r="E3957" t="s">
        <v>274</v>
      </c>
      <c r="F3957" t="s">
        <v>268</v>
      </c>
      <c r="G3957" t="s">
        <v>269</v>
      </c>
    </row>
    <row r="3958" spans="1:7">
      <c r="A3958">
        <v>2010</v>
      </c>
      <c r="B3958" t="s">
        <v>215</v>
      </c>
      <c r="C3958" t="s">
        <v>202</v>
      </c>
      <c r="D3958" s="261">
        <v>15.402320447060637</v>
      </c>
      <c r="E3958" t="s">
        <v>274</v>
      </c>
      <c r="F3958" t="s">
        <v>268</v>
      </c>
      <c r="G3958" t="s">
        <v>269</v>
      </c>
    </row>
    <row r="3959" spans="1:7">
      <c r="A3959">
        <v>2011</v>
      </c>
      <c r="B3959" t="s">
        <v>215</v>
      </c>
      <c r="C3959" t="s">
        <v>225</v>
      </c>
      <c r="D3959" s="261">
        <v>9.7568687595217689</v>
      </c>
      <c r="E3959" t="s">
        <v>274</v>
      </c>
      <c r="F3959" t="s">
        <v>268</v>
      </c>
      <c r="G3959" t="s">
        <v>269</v>
      </c>
    </row>
    <row r="3960" spans="1:7">
      <c r="A3960">
        <v>2011</v>
      </c>
      <c r="B3960" t="s">
        <v>215</v>
      </c>
      <c r="C3960" t="s">
        <v>218</v>
      </c>
      <c r="D3960" s="261">
        <v>8.169059935955735</v>
      </c>
      <c r="E3960" t="s">
        <v>274</v>
      </c>
      <c r="F3960" t="s">
        <v>268</v>
      </c>
      <c r="G3960" t="s">
        <v>269</v>
      </c>
    </row>
    <row r="3961" spans="1:7">
      <c r="A3961">
        <v>2011</v>
      </c>
      <c r="B3961" t="s">
        <v>215</v>
      </c>
      <c r="C3961" t="s">
        <v>264</v>
      </c>
      <c r="D3961" s="261">
        <v>5.8179008398427339</v>
      </c>
      <c r="E3961" t="s">
        <v>274</v>
      </c>
      <c r="F3961" t="s">
        <v>268</v>
      </c>
      <c r="G3961" t="s">
        <v>269</v>
      </c>
    </row>
    <row r="3962" spans="1:7">
      <c r="A3962">
        <v>2011</v>
      </c>
      <c r="B3962" t="s">
        <v>215</v>
      </c>
      <c r="C3962" t="s">
        <v>202</v>
      </c>
      <c r="D3962" s="261">
        <v>15.574769599364503</v>
      </c>
      <c r="E3962" t="s">
        <v>274</v>
      </c>
      <c r="F3962" t="s">
        <v>268</v>
      </c>
      <c r="G3962" t="s">
        <v>269</v>
      </c>
    </row>
    <row r="3963" spans="1:7">
      <c r="A3963">
        <v>2012</v>
      </c>
      <c r="B3963" t="s">
        <v>215</v>
      </c>
      <c r="C3963" t="s">
        <v>264</v>
      </c>
      <c r="D3963" s="261">
        <v>5.8550998478723555</v>
      </c>
      <c r="E3963" t="s">
        <v>274</v>
      </c>
      <c r="F3963" t="s">
        <v>268</v>
      </c>
      <c r="G3963" t="s">
        <v>269</v>
      </c>
    </row>
    <row r="3964" spans="1:7">
      <c r="A3964">
        <v>2012</v>
      </c>
      <c r="B3964" t="s">
        <v>215</v>
      </c>
      <c r="C3964" t="s">
        <v>225</v>
      </c>
      <c r="D3964" s="261">
        <v>9.787033321875521</v>
      </c>
      <c r="E3964" t="s">
        <v>274</v>
      </c>
      <c r="F3964" t="s">
        <v>268</v>
      </c>
      <c r="G3964" t="s">
        <v>269</v>
      </c>
    </row>
    <row r="3965" spans="1:7">
      <c r="A3965">
        <v>2012</v>
      </c>
      <c r="B3965" t="s">
        <v>215</v>
      </c>
      <c r="C3965" t="s">
        <v>218</v>
      </c>
      <c r="D3965" s="261">
        <v>8.6809773792266611</v>
      </c>
      <c r="E3965" t="s">
        <v>274</v>
      </c>
      <c r="F3965" t="s">
        <v>268</v>
      </c>
      <c r="G3965" t="s">
        <v>269</v>
      </c>
    </row>
    <row r="3966" spans="1:7">
      <c r="A3966">
        <v>2012</v>
      </c>
      <c r="B3966" t="s">
        <v>215</v>
      </c>
      <c r="C3966" t="s">
        <v>202</v>
      </c>
      <c r="D3966" s="261">
        <v>15.642133169747879</v>
      </c>
      <c r="E3966" t="s">
        <v>274</v>
      </c>
      <c r="F3966" t="s">
        <v>268</v>
      </c>
      <c r="G3966" t="s">
        <v>269</v>
      </c>
    </row>
    <row r="3967" spans="1:7">
      <c r="A3967">
        <v>2013</v>
      </c>
      <c r="B3967" t="s">
        <v>215</v>
      </c>
      <c r="C3967" t="s">
        <v>218</v>
      </c>
      <c r="D3967" s="261">
        <v>8.8755284985367098</v>
      </c>
      <c r="E3967" t="s">
        <v>274</v>
      </c>
      <c r="F3967" t="s">
        <v>268</v>
      </c>
      <c r="G3967" t="s">
        <v>269</v>
      </c>
    </row>
    <row r="3968" spans="1:7">
      <c r="A3968">
        <v>2013</v>
      </c>
      <c r="B3968" t="s">
        <v>215</v>
      </c>
      <c r="C3968" t="s">
        <v>264</v>
      </c>
      <c r="D3968" s="261">
        <v>5.767494930942255</v>
      </c>
      <c r="E3968" t="s">
        <v>274</v>
      </c>
      <c r="F3968" t="s">
        <v>268</v>
      </c>
      <c r="G3968" t="s">
        <v>269</v>
      </c>
    </row>
    <row r="3969" spans="1:7">
      <c r="A3969">
        <v>2013</v>
      </c>
      <c r="B3969" t="s">
        <v>215</v>
      </c>
      <c r="C3969" t="s">
        <v>202</v>
      </c>
      <c r="D3969" s="261">
        <v>12.787761951891884</v>
      </c>
      <c r="E3969" t="s">
        <v>274</v>
      </c>
      <c r="F3969" t="s">
        <v>268</v>
      </c>
      <c r="G3969" t="s">
        <v>269</v>
      </c>
    </row>
    <row r="3970" spans="1:7">
      <c r="A3970">
        <v>2013</v>
      </c>
      <c r="B3970" t="s">
        <v>215</v>
      </c>
      <c r="C3970" t="s">
        <v>225</v>
      </c>
      <c r="D3970" s="261">
        <v>7.0202670209496327</v>
      </c>
      <c r="E3970" t="s">
        <v>274</v>
      </c>
      <c r="F3970" t="s">
        <v>268</v>
      </c>
      <c r="G3970" t="s">
        <v>269</v>
      </c>
    </row>
    <row r="3971" spans="1:7">
      <c r="A3971">
        <v>2014</v>
      </c>
      <c r="B3971" t="s">
        <v>215</v>
      </c>
      <c r="C3971" t="s">
        <v>202</v>
      </c>
      <c r="D3971" s="261">
        <v>13.445768779418495</v>
      </c>
      <c r="E3971" t="s">
        <v>274</v>
      </c>
      <c r="F3971" t="s">
        <v>268</v>
      </c>
      <c r="G3971" t="s">
        <v>269</v>
      </c>
    </row>
    <row r="3972" spans="1:7">
      <c r="A3972">
        <v>2014</v>
      </c>
      <c r="B3972" t="s">
        <v>215</v>
      </c>
      <c r="C3972" t="s">
        <v>218</v>
      </c>
      <c r="D3972" s="261">
        <v>7.6465407871672957</v>
      </c>
      <c r="E3972" t="s">
        <v>274</v>
      </c>
      <c r="F3972" t="s">
        <v>268</v>
      </c>
      <c r="G3972" t="s">
        <v>269</v>
      </c>
    </row>
    <row r="3973" spans="1:7">
      <c r="A3973">
        <v>2014</v>
      </c>
      <c r="B3973" t="s">
        <v>215</v>
      </c>
      <c r="C3973" t="s">
        <v>225</v>
      </c>
      <c r="D3973" s="261">
        <v>7.6770612286165996</v>
      </c>
      <c r="E3973" t="s">
        <v>274</v>
      </c>
      <c r="F3973" t="s">
        <v>268</v>
      </c>
      <c r="G3973" t="s">
        <v>269</v>
      </c>
    </row>
    <row r="3974" spans="1:7">
      <c r="A3974">
        <v>2014</v>
      </c>
      <c r="B3974" t="s">
        <v>215</v>
      </c>
      <c r="C3974" t="s">
        <v>264</v>
      </c>
      <c r="D3974" s="261">
        <v>5.7687075508018948</v>
      </c>
      <c r="E3974" t="s">
        <v>274</v>
      </c>
      <c r="F3974" t="s">
        <v>268</v>
      </c>
      <c r="G3974" t="s">
        <v>269</v>
      </c>
    </row>
    <row r="3975" spans="1:7">
      <c r="A3975">
        <v>2015</v>
      </c>
      <c r="B3975" t="s">
        <v>215</v>
      </c>
      <c r="C3975" t="s">
        <v>264</v>
      </c>
      <c r="D3975" s="261">
        <v>5.3425393822967466</v>
      </c>
      <c r="E3975" t="s">
        <v>274</v>
      </c>
      <c r="F3975" t="s">
        <v>268</v>
      </c>
      <c r="G3975" t="s">
        <v>269</v>
      </c>
    </row>
    <row r="3976" spans="1:7">
      <c r="A3976">
        <v>2015</v>
      </c>
      <c r="B3976" t="s">
        <v>215</v>
      </c>
      <c r="C3976" t="s">
        <v>218</v>
      </c>
      <c r="D3976" s="261">
        <v>8.6163548765719504</v>
      </c>
      <c r="E3976" t="s">
        <v>274</v>
      </c>
      <c r="F3976" t="s">
        <v>268</v>
      </c>
      <c r="G3976" t="s">
        <v>269</v>
      </c>
    </row>
    <row r="3977" spans="1:7">
      <c r="A3977">
        <v>2015</v>
      </c>
      <c r="B3977" t="s">
        <v>215</v>
      </c>
      <c r="C3977" t="s">
        <v>202</v>
      </c>
      <c r="D3977" s="261">
        <v>13.354914179140023</v>
      </c>
      <c r="E3977" t="s">
        <v>274</v>
      </c>
      <c r="F3977" t="s">
        <v>268</v>
      </c>
      <c r="G3977" t="s">
        <v>269</v>
      </c>
    </row>
    <row r="3978" spans="1:7">
      <c r="A3978">
        <v>2015</v>
      </c>
      <c r="B3978" t="s">
        <v>215</v>
      </c>
      <c r="C3978" t="s">
        <v>225</v>
      </c>
      <c r="D3978" s="261">
        <v>8.0123747968432752</v>
      </c>
      <c r="E3978" t="s">
        <v>274</v>
      </c>
      <c r="F3978" t="s">
        <v>268</v>
      </c>
      <c r="G3978" t="s">
        <v>269</v>
      </c>
    </row>
    <row r="3979" spans="1:7">
      <c r="A3979">
        <v>2016</v>
      </c>
      <c r="B3979" t="s">
        <v>215</v>
      </c>
      <c r="C3979" t="s">
        <v>218</v>
      </c>
      <c r="D3979" s="261">
        <v>7.0971553476388891</v>
      </c>
      <c r="E3979" t="s">
        <v>274</v>
      </c>
      <c r="F3979" t="s">
        <v>268</v>
      </c>
      <c r="G3979" t="s">
        <v>269</v>
      </c>
    </row>
    <row r="3980" spans="1:7">
      <c r="A3980">
        <v>2016</v>
      </c>
      <c r="B3980" t="s">
        <v>215</v>
      </c>
      <c r="C3980" t="s">
        <v>225</v>
      </c>
      <c r="D3980" s="261">
        <v>7.4519594647491365</v>
      </c>
      <c r="E3980" t="s">
        <v>274</v>
      </c>
      <c r="F3980" t="s">
        <v>268</v>
      </c>
      <c r="G3980" t="s">
        <v>269</v>
      </c>
    </row>
    <row r="3981" spans="1:7">
      <c r="A3981">
        <v>2016</v>
      </c>
      <c r="B3981" t="s">
        <v>215</v>
      </c>
      <c r="C3981" t="s">
        <v>264</v>
      </c>
      <c r="D3981" s="261">
        <v>5.0170796951812635</v>
      </c>
      <c r="E3981" t="s">
        <v>274</v>
      </c>
      <c r="F3981" t="s">
        <v>268</v>
      </c>
      <c r="G3981" t="s">
        <v>269</v>
      </c>
    </row>
    <row r="3982" spans="1:7">
      <c r="A3982">
        <v>2016</v>
      </c>
      <c r="B3982" t="s">
        <v>215</v>
      </c>
      <c r="C3982" t="s">
        <v>202</v>
      </c>
      <c r="D3982" s="261">
        <v>12.469039159651391</v>
      </c>
      <c r="E3982" t="s">
        <v>274</v>
      </c>
      <c r="F3982" t="s">
        <v>268</v>
      </c>
      <c r="G3982" t="s">
        <v>269</v>
      </c>
    </row>
    <row r="3983" spans="1:7">
      <c r="A3983">
        <v>2017</v>
      </c>
      <c r="B3983" t="s">
        <v>215</v>
      </c>
      <c r="C3983" t="s">
        <v>202</v>
      </c>
      <c r="D3983" s="261">
        <v>13.110984043306555</v>
      </c>
      <c r="E3983" t="s">
        <v>274</v>
      </c>
      <c r="F3983" t="s">
        <v>268</v>
      </c>
      <c r="G3983" t="s">
        <v>269</v>
      </c>
    </row>
    <row r="3984" spans="1:7">
      <c r="A3984">
        <v>2017</v>
      </c>
      <c r="B3984" t="s">
        <v>215</v>
      </c>
      <c r="C3984" t="s">
        <v>218</v>
      </c>
      <c r="D3984" s="261">
        <v>7.2201055910934375</v>
      </c>
      <c r="E3984" t="s">
        <v>274</v>
      </c>
      <c r="F3984" t="s">
        <v>268</v>
      </c>
      <c r="G3984" t="s">
        <v>269</v>
      </c>
    </row>
    <row r="3985" spans="1:7">
      <c r="A3985">
        <v>2017</v>
      </c>
      <c r="B3985" t="s">
        <v>215</v>
      </c>
      <c r="C3985" t="s">
        <v>225</v>
      </c>
      <c r="D3985" s="261">
        <v>8.058434498517947</v>
      </c>
      <c r="E3985" t="s">
        <v>274</v>
      </c>
      <c r="F3985" t="s">
        <v>268</v>
      </c>
      <c r="G3985" t="s">
        <v>269</v>
      </c>
    </row>
    <row r="3986" spans="1:7">
      <c r="A3986">
        <v>2017</v>
      </c>
      <c r="B3986" t="s">
        <v>215</v>
      </c>
      <c r="C3986" t="s">
        <v>264</v>
      </c>
      <c r="D3986" s="261">
        <v>5.0525540013230188</v>
      </c>
      <c r="E3986" t="s">
        <v>274</v>
      </c>
      <c r="F3986" t="s">
        <v>268</v>
      </c>
      <c r="G3986" t="s">
        <v>269</v>
      </c>
    </row>
    <row r="3987" spans="1:7">
      <c r="A3987">
        <v>2018</v>
      </c>
      <c r="B3987" t="s">
        <v>215</v>
      </c>
      <c r="C3987" t="s">
        <v>264</v>
      </c>
      <c r="D3987" s="261">
        <v>5.1852256421665404</v>
      </c>
      <c r="E3987" t="s">
        <v>274</v>
      </c>
      <c r="F3987" t="s">
        <v>268</v>
      </c>
      <c r="G3987" t="s">
        <v>269</v>
      </c>
    </row>
    <row r="3988" spans="1:7">
      <c r="A3988">
        <v>2018</v>
      </c>
      <c r="B3988" t="s">
        <v>215</v>
      </c>
      <c r="C3988" t="s">
        <v>218</v>
      </c>
      <c r="D3988" s="261">
        <v>6.8075285342275418</v>
      </c>
      <c r="E3988" t="s">
        <v>274</v>
      </c>
      <c r="F3988" t="s">
        <v>268</v>
      </c>
      <c r="G3988" t="s">
        <v>269</v>
      </c>
    </row>
    <row r="3989" spans="1:7">
      <c r="A3989">
        <v>2018</v>
      </c>
      <c r="B3989" t="s">
        <v>215</v>
      </c>
      <c r="C3989" t="s">
        <v>225</v>
      </c>
      <c r="D3989" s="261">
        <v>7.927225772319864</v>
      </c>
      <c r="E3989" t="s">
        <v>274</v>
      </c>
      <c r="F3989" t="s">
        <v>268</v>
      </c>
      <c r="G3989" t="s">
        <v>269</v>
      </c>
    </row>
    <row r="3990" spans="1:7">
      <c r="A3990">
        <v>2018</v>
      </c>
      <c r="B3990" t="s">
        <v>215</v>
      </c>
      <c r="C3990" t="s">
        <v>202</v>
      </c>
      <c r="D3990" s="261">
        <v>13.112403797369847</v>
      </c>
      <c r="E3990" t="s">
        <v>274</v>
      </c>
      <c r="F3990" t="s">
        <v>268</v>
      </c>
      <c r="G3990" t="s">
        <v>269</v>
      </c>
    </row>
    <row r="3991" spans="1:7">
      <c r="A3991">
        <v>2019</v>
      </c>
      <c r="B3991" t="s">
        <v>215</v>
      </c>
      <c r="C3991" t="s">
        <v>225</v>
      </c>
      <c r="D3991" s="261">
        <v>5.9824755308757762</v>
      </c>
      <c r="E3991" t="s">
        <v>274</v>
      </c>
      <c r="F3991" t="s">
        <v>268</v>
      </c>
      <c r="G3991" t="s">
        <v>269</v>
      </c>
    </row>
    <row r="3992" spans="1:7">
      <c r="A3992">
        <v>2019</v>
      </c>
      <c r="B3992" t="s">
        <v>215</v>
      </c>
      <c r="C3992" t="s">
        <v>218</v>
      </c>
      <c r="D3992" s="261">
        <v>5.10820035511514</v>
      </c>
      <c r="E3992" t="s">
        <v>274</v>
      </c>
      <c r="F3992" t="s">
        <v>268</v>
      </c>
      <c r="G3992" t="s">
        <v>269</v>
      </c>
    </row>
    <row r="3993" spans="1:7">
      <c r="A3993">
        <v>2019</v>
      </c>
      <c r="B3993" t="s">
        <v>215</v>
      </c>
      <c r="C3993" t="s">
        <v>202</v>
      </c>
      <c r="D3993" s="261">
        <v>13.192627918015306</v>
      </c>
      <c r="E3993" t="s">
        <v>274</v>
      </c>
      <c r="F3993" t="s">
        <v>268</v>
      </c>
      <c r="G3993" t="s">
        <v>269</v>
      </c>
    </row>
    <row r="3994" spans="1:7">
      <c r="A3994">
        <v>2019</v>
      </c>
      <c r="B3994" t="s">
        <v>215</v>
      </c>
      <c r="C3994" t="s">
        <v>264</v>
      </c>
      <c r="D3994" s="261">
        <v>4.6504910783623021</v>
      </c>
      <c r="E3994" t="s">
        <v>274</v>
      </c>
      <c r="F3994" t="s">
        <v>268</v>
      </c>
      <c r="G3994" t="s">
        <v>269</v>
      </c>
    </row>
    <row r="3995" spans="1:7">
      <c r="A3995">
        <v>2020</v>
      </c>
      <c r="B3995" t="s">
        <v>215</v>
      </c>
      <c r="C3995" t="s">
        <v>202</v>
      </c>
      <c r="D3995" s="261">
        <v>12.077899394248361</v>
      </c>
      <c r="E3995" t="s">
        <v>274</v>
      </c>
      <c r="F3995" t="s">
        <v>268</v>
      </c>
      <c r="G3995" t="s">
        <v>269</v>
      </c>
    </row>
    <row r="3996" spans="1:7">
      <c r="A3996">
        <v>2020</v>
      </c>
      <c r="B3996" t="s">
        <v>215</v>
      </c>
      <c r="C3996" t="s">
        <v>218</v>
      </c>
      <c r="D3996" s="261">
        <v>4.2732559826760443</v>
      </c>
      <c r="E3996" t="s">
        <v>274</v>
      </c>
      <c r="F3996" t="s">
        <v>268</v>
      </c>
      <c r="G3996" t="s">
        <v>269</v>
      </c>
    </row>
    <row r="3997" spans="1:7">
      <c r="A3997">
        <v>2021</v>
      </c>
      <c r="B3997" t="s">
        <v>215</v>
      </c>
      <c r="C3997" t="s">
        <v>202</v>
      </c>
      <c r="D3997" s="261">
        <v>11.374321060018566</v>
      </c>
      <c r="E3997" t="s">
        <v>274</v>
      </c>
      <c r="F3997" t="s">
        <v>268</v>
      </c>
      <c r="G3997" t="s">
        <v>269</v>
      </c>
    </row>
    <row r="3998" spans="1:7">
      <c r="A3998">
        <v>2021</v>
      </c>
      <c r="B3998" t="s">
        <v>215</v>
      </c>
      <c r="C3998" t="s">
        <v>218</v>
      </c>
      <c r="D3998" s="261">
        <v>4.2625396550507464</v>
      </c>
      <c r="E3998" t="s">
        <v>274</v>
      </c>
      <c r="F3998" t="s">
        <v>268</v>
      </c>
      <c r="G3998" t="s">
        <v>269</v>
      </c>
    </row>
    <row r="3999" spans="1:7">
      <c r="A3999">
        <v>2022</v>
      </c>
      <c r="B3999" t="s">
        <v>215</v>
      </c>
      <c r="C3999" t="s">
        <v>202</v>
      </c>
      <c r="D3999" s="261">
        <v>12.230369712759186</v>
      </c>
      <c r="E3999" t="s">
        <v>274</v>
      </c>
      <c r="F3999" t="s">
        <v>268</v>
      </c>
      <c r="G3999" t="s">
        <v>269</v>
      </c>
    </row>
    <row r="4000" spans="1:7">
      <c r="A4000">
        <v>2022</v>
      </c>
      <c r="B4000" t="s">
        <v>215</v>
      </c>
      <c r="C4000" t="s">
        <v>218</v>
      </c>
      <c r="D4000" s="261">
        <v>4.11173484235659</v>
      </c>
      <c r="E4000" t="s">
        <v>274</v>
      </c>
      <c r="F4000" t="s">
        <v>268</v>
      </c>
      <c r="G4000" t="s">
        <v>269</v>
      </c>
    </row>
    <row r="4001" spans="1:7">
      <c r="A4001">
        <v>1970</v>
      </c>
      <c r="B4001" t="s">
        <v>242</v>
      </c>
      <c r="C4001" t="s">
        <v>226</v>
      </c>
      <c r="D4001" s="261">
        <v>5.4127733452977784</v>
      </c>
      <c r="E4001" t="s">
        <v>267</v>
      </c>
      <c r="F4001" t="s">
        <v>268</v>
      </c>
      <c r="G4001" t="s">
        <v>269</v>
      </c>
    </row>
    <row r="4002" spans="1:7">
      <c r="A4002">
        <v>1971</v>
      </c>
      <c r="B4002" t="s">
        <v>242</v>
      </c>
      <c r="C4002" t="s">
        <v>226</v>
      </c>
      <c r="D4002" s="261">
        <v>4.9262499939805737</v>
      </c>
      <c r="E4002" t="s">
        <v>267</v>
      </c>
      <c r="F4002" t="s">
        <v>268</v>
      </c>
      <c r="G4002" t="s">
        <v>269</v>
      </c>
    </row>
    <row r="4003" spans="1:7">
      <c r="A4003">
        <v>1972</v>
      </c>
      <c r="B4003" t="s">
        <v>242</v>
      </c>
      <c r="C4003" t="s">
        <v>226</v>
      </c>
      <c r="D4003" s="261">
        <v>4.8553092960323205</v>
      </c>
      <c r="E4003" t="s">
        <v>267</v>
      </c>
      <c r="F4003" t="s">
        <v>268</v>
      </c>
      <c r="G4003" t="s">
        <v>269</v>
      </c>
    </row>
    <row r="4004" spans="1:7">
      <c r="A4004">
        <v>1973</v>
      </c>
      <c r="B4004" t="s">
        <v>242</v>
      </c>
      <c r="C4004" t="s">
        <v>226</v>
      </c>
      <c r="D4004" s="261">
        <v>5.032395981293857</v>
      </c>
      <c r="E4004" t="s">
        <v>267</v>
      </c>
      <c r="F4004" t="s">
        <v>268</v>
      </c>
      <c r="G4004" t="s">
        <v>269</v>
      </c>
    </row>
    <row r="4005" spans="1:7">
      <c r="A4005">
        <v>1974</v>
      </c>
      <c r="B4005" t="s">
        <v>242</v>
      </c>
      <c r="C4005" t="s">
        <v>226</v>
      </c>
      <c r="D4005" s="261">
        <v>4.8970325549206475</v>
      </c>
      <c r="E4005" t="s">
        <v>267</v>
      </c>
      <c r="F4005" t="s">
        <v>268</v>
      </c>
      <c r="G4005" t="s">
        <v>269</v>
      </c>
    </row>
    <row r="4006" spans="1:7">
      <c r="A4006">
        <v>1975</v>
      </c>
      <c r="B4006" t="s">
        <v>242</v>
      </c>
      <c r="C4006" t="s">
        <v>226</v>
      </c>
      <c r="D4006" s="261">
        <v>5.3654855005023769</v>
      </c>
      <c r="E4006" t="s">
        <v>267</v>
      </c>
      <c r="F4006" t="s">
        <v>268</v>
      </c>
      <c r="G4006" t="s">
        <v>269</v>
      </c>
    </row>
    <row r="4007" spans="1:7">
      <c r="A4007">
        <v>1976</v>
      </c>
      <c r="B4007" t="s">
        <v>242</v>
      </c>
      <c r="C4007" t="s">
        <v>226</v>
      </c>
      <c r="D4007" s="261">
        <v>5.3831724264452943</v>
      </c>
      <c r="E4007" t="s">
        <v>267</v>
      </c>
      <c r="F4007" t="s">
        <v>268</v>
      </c>
      <c r="G4007" t="s">
        <v>269</v>
      </c>
    </row>
    <row r="4008" spans="1:7">
      <c r="A4008">
        <v>1977</v>
      </c>
      <c r="B4008" t="s">
        <v>242</v>
      </c>
      <c r="C4008" t="s">
        <v>226</v>
      </c>
      <c r="D4008" s="261">
        <v>4.7152865750389346</v>
      </c>
      <c r="E4008" t="s">
        <v>267</v>
      </c>
      <c r="F4008" t="s">
        <v>268</v>
      </c>
      <c r="G4008" t="s">
        <v>269</v>
      </c>
    </row>
    <row r="4009" spans="1:7">
      <c r="A4009">
        <v>1978</v>
      </c>
      <c r="B4009" t="s">
        <v>242</v>
      </c>
      <c r="C4009" t="s">
        <v>226</v>
      </c>
      <c r="D4009" s="261">
        <v>4.902835516966551</v>
      </c>
      <c r="E4009" t="s">
        <v>267</v>
      </c>
      <c r="F4009" t="s">
        <v>268</v>
      </c>
      <c r="G4009" t="s">
        <v>269</v>
      </c>
    </row>
    <row r="4010" spans="1:7">
      <c r="A4010">
        <v>1979</v>
      </c>
      <c r="B4010" t="s">
        <v>242</v>
      </c>
      <c r="C4010" t="s">
        <v>226</v>
      </c>
      <c r="D4010" s="261">
        <v>5.0666367930003782</v>
      </c>
      <c r="E4010" t="s">
        <v>267</v>
      </c>
      <c r="F4010" t="s">
        <v>268</v>
      </c>
      <c r="G4010" t="s">
        <v>269</v>
      </c>
    </row>
    <row r="4011" spans="1:7">
      <c r="A4011">
        <v>1980</v>
      </c>
      <c r="B4011" t="s">
        <v>242</v>
      </c>
      <c r="C4011" t="s">
        <v>226</v>
      </c>
      <c r="D4011" s="261">
        <v>4.3867076521838531</v>
      </c>
      <c r="E4011" t="s">
        <v>267</v>
      </c>
      <c r="F4011" t="s">
        <v>268</v>
      </c>
      <c r="G4011" t="s">
        <v>269</v>
      </c>
    </row>
    <row r="4012" spans="1:7">
      <c r="A4012">
        <v>1981</v>
      </c>
      <c r="B4012" t="s">
        <v>242</v>
      </c>
      <c r="C4012" t="s">
        <v>226</v>
      </c>
      <c r="D4012" s="261">
        <v>4.6715367724180972</v>
      </c>
      <c r="E4012" t="s">
        <v>267</v>
      </c>
      <c r="F4012" t="s">
        <v>268</v>
      </c>
      <c r="G4012" t="s">
        <v>269</v>
      </c>
    </row>
    <row r="4013" spans="1:7">
      <c r="A4013">
        <v>1982</v>
      </c>
      <c r="B4013" t="s">
        <v>242</v>
      </c>
      <c r="C4013" t="s">
        <v>226</v>
      </c>
      <c r="D4013" s="261">
        <v>5.3925603171590266</v>
      </c>
      <c r="E4013" t="s">
        <v>267</v>
      </c>
      <c r="F4013" t="s">
        <v>268</v>
      </c>
      <c r="G4013" t="s">
        <v>269</v>
      </c>
    </row>
    <row r="4014" spans="1:7">
      <c r="A4014">
        <v>1983</v>
      </c>
      <c r="B4014" t="s">
        <v>242</v>
      </c>
      <c r="C4014" t="s">
        <v>226</v>
      </c>
      <c r="D4014" s="261">
        <v>4.4851945736436392</v>
      </c>
      <c r="E4014" t="s">
        <v>267</v>
      </c>
      <c r="F4014" t="s">
        <v>268</v>
      </c>
      <c r="G4014" t="s">
        <v>269</v>
      </c>
    </row>
    <row r="4015" spans="1:7">
      <c r="A4015">
        <v>1984</v>
      </c>
      <c r="B4015" t="s">
        <v>242</v>
      </c>
      <c r="C4015" t="s">
        <v>226</v>
      </c>
      <c r="D4015" s="261">
        <v>4.8320821740412443</v>
      </c>
      <c r="E4015" t="s">
        <v>267</v>
      </c>
      <c r="F4015" t="s">
        <v>268</v>
      </c>
      <c r="G4015" t="s">
        <v>269</v>
      </c>
    </row>
    <row r="4016" spans="1:7">
      <c r="A4016">
        <v>1985</v>
      </c>
      <c r="B4016" t="s">
        <v>242</v>
      </c>
      <c r="C4016" t="s">
        <v>226</v>
      </c>
      <c r="D4016" s="261">
        <v>5.2604072504107728</v>
      </c>
      <c r="E4016" t="s">
        <v>267</v>
      </c>
      <c r="F4016" t="s">
        <v>268</v>
      </c>
      <c r="G4016" t="s">
        <v>269</v>
      </c>
    </row>
    <row r="4017" spans="1:7">
      <c r="A4017">
        <v>1986</v>
      </c>
      <c r="B4017" t="s">
        <v>242</v>
      </c>
      <c r="C4017" t="s">
        <v>226</v>
      </c>
      <c r="D4017" s="261">
        <v>4.2620808674291499</v>
      </c>
      <c r="E4017" t="s">
        <v>267</v>
      </c>
      <c r="F4017" t="s">
        <v>268</v>
      </c>
      <c r="G4017" t="s">
        <v>269</v>
      </c>
    </row>
    <row r="4018" spans="1:7">
      <c r="A4018">
        <v>1987</v>
      </c>
      <c r="B4018" t="s">
        <v>242</v>
      </c>
      <c r="C4018" t="s">
        <v>226</v>
      </c>
      <c r="D4018" s="261">
        <v>4.3022852539053336</v>
      </c>
      <c r="E4018" t="s">
        <v>267</v>
      </c>
      <c r="F4018" t="s">
        <v>268</v>
      </c>
      <c r="G4018" t="s">
        <v>269</v>
      </c>
    </row>
    <row r="4019" spans="1:7">
      <c r="A4019">
        <v>1988</v>
      </c>
      <c r="B4019" t="s">
        <v>242</v>
      </c>
      <c r="C4019" t="s">
        <v>226</v>
      </c>
      <c r="D4019" s="261">
        <v>3.9309917428954906</v>
      </c>
      <c r="E4019" t="s">
        <v>267</v>
      </c>
      <c r="F4019" t="s">
        <v>268</v>
      </c>
      <c r="G4019" t="s">
        <v>269</v>
      </c>
    </row>
    <row r="4020" spans="1:7">
      <c r="A4020">
        <v>1989</v>
      </c>
      <c r="B4020" t="s">
        <v>242</v>
      </c>
      <c r="C4020" t="s">
        <v>226</v>
      </c>
      <c r="D4020" s="261">
        <v>3.9246786057057257</v>
      </c>
      <c r="E4020" t="s">
        <v>267</v>
      </c>
      <c r="F4020" t="s">
        <v>268</v>
      </c>
      <c r="G4020" t="s">
        <v>269</v>
      </c>
    </row>
    <row r="4021" spans="1:7">
      <c r="A4021">
        <v>1990</v>
      </c>
      <c r="B4021" t="s">
        <v>242</v>
      </c>
      <c r="C4021" t="s">
        <v>226</v>
      </c>
      <c r="D4021" s="261">
        <v>4.3992863277789338</v>
      </c>
      <c r="E4021" t="s">
        <v>267</v>
      </c>
      <c r="F4021" t="s">
        <v>268</v>
      </c>
      <c r="G4021" t="s">
        <v>269</v>
      </c>
    </row>
    <row r="4022" spans="1:7">
      <c r="A4022">
        <v>1991</v>
      </c>
      <c r="B4022" t="s">
        <v>242</v>
      </c>
      <c r="C4022" t="s">
        <v>226</v>
      </c>
      <c r="D4022" s="261">
        <v>3.8666558004757521</v>
      </c>
      <c r="E4022" t="s">
        <v>267</v>
      </c>
      <c r="F4022" t="s">
        <v>268</v>
      </c>
      <c r="G4022" t="s">
        <v>269</v>
      </c>
    </row>
    <row r="4023" spans="1:7">
      <c r="A4023">
        <v>1992</v>
      </c>
      <c r="B4023" t="s">
        <v>242</v>
      </c>
      <c r="C4023" t="s">
        <v>226</v>
      </c>
      <c r="D4023" s="261">
        <v>4.0755862615449701</v>
      </c>
      <c r="E4023" t="s">
        <v>267</v>
      </c>
      <c r="F4023" t="s">
        <v>268</v>
      </c>
      <c r="G4023" t="s">
        <v>269</v>
      </c>
    </row>
    <row r="4024" spans="1:7">
      <c r="A4024">
        <v>1993</v>
      </c>
      <c r="B4024" t="s">
        <v>242</v>
      </c>
      <c r="C4024" t="s">
        <v>226</v>
      </c>
      <c r="D4024" s="261">
        <v>3.6597011606992296</v>
      </c>
      <c r="E4024" t="s">
        <v>267</v>
      </c>
      <c r="F4024" t="s">
        <v>268</v>
      </c>
      <c r="G4024" t="s">
        <v>269</v>
      </c>
    </row>
    <row r="4025" spans="1:7">
      <c r="A4025">
        <v>1994</v>
      </c>
      <c r="B4025" t="s">
        <v>242</v>
      </c>
      <c r="C4025" t="s">
        <v>226</v>
      </c>
      <c r="D4025" s="261">
        <v>4.4625730002311332</v>
      </c>
      <c r="E4025" t="s">
        <v>267</v>
      </c>
      <c r="F4025" t="s">
        <v>268</v>
      </c>
      <c r="G4025" t="s">
        <v>269</v>
      </c>
    </row>
    <row r="4026" spans="1:7">
      <c r="A4026">
        <v>1995</v>
      </c>
      <c r="B4026" t="s">
        <v>242</v>
      </c>
      <c r="C4026" t="s">
        <v>226</v>
      </c>
      <c r="D4026" s="261">
        <v>4.2075965822828891</v>
      </c>
      <c r="E4026" t="s">
        <v>267</v>
      </c>
      <c r="F4026" t="s">
        <v>268</v>
      </c>
      <c r="G4026" t="s">
        <v>269</v>
      </c>
    </row>
    <row r="4027" spans="1:7">
      <c r="A4027">
        <v>1996</v>
      </c>
      <c r="B4027" t="s">
        <v>242</v>
      </c>
      <c r="C4027" t="s">
        <v>226</v>
      </c>
      <c r="D4027" s="261">
        <v>4.28738263270135</v>
      </c>
      <c r="E4027" t="s">
        <v>267</v>
      </c>
      <c r="F4027" t="s">
        <v>268</v>
      </c>
      <c r="G4027" t="s">
        <v>269</v>
      </c>
    </row>
    <row r="4028" spans="1:7">
      <c r="A4028">
        <v>1997</v>
      </c>
      <c r="B4028" t="s">
        <v>242</v>
      </c>
      <c r="C4028" t="s">
        <v>226</v>
      </c>
      <c r="D4028" s="261">
        <v>4.2609369714694409</v>
      </c>
      <c r="E4028" t="s">
        <v>267</v>
      </c>
      <c r="F4028" t="s">
        <v>268</v>
      </c>
      <c r="G4028" t="s">
        <v>269</v>
      </c>
    </row>
    <row r="4029" spans="1:7">
      <c r="A4029">
        <v>1998</v>
      </c>
      <c r="B4029" t="s">
        <v>242</v>
      </c>
      <c r="C4029" t="s">
        <v>226</v>
      </c>
      <c r="D4029" s="261">
        <v>3.8476933083652236</v>
      </c>
      <c r="E4029" t="s">
        <v>267</v>
      </c>
      <c r="F4029" t="s">
        <v>268</v>
      </c>
      <c r="G4029" t="s">
        <v>269</v>
      </c>
    </row>
    <row r="4030" spans="1:7">
      <c r="A4030">
        <v>1999</v>
      </c>
      <c r="B4030" t="s">
        <v>242</v>
      </c>
      <c r="C4030" t="s">
        <v>226</v>
      </c>
      <c r="D4030" s="261">
        <v>3.7182721872930053</v>
      </c>
      <c r="E4030" t="s">
        <v>267</v>
      </c>
      <c r="F4030" t="s">
        <v>268</v>
      </c>
      <c r="G4030" t="s">
        <v>269</v>
      </c>
    </row>
    <row r="4031" spans="1:7">
      <c r="A4031">
        <v>2000</v>
      </c>
      <c r="B4031" t="s">
        <v>242</v>
      </c>
      <c r="C4031" t="s">
        <v>226</v>
      </c>
      <c r="D4031" s="261">
        <v>4.2046241739355033</v>
      </c>
      <c r="E4031" t="s">
        <v>267</v>
      </c>
      <c r="F4031" t="s">
        <v>268</v>
      </c>
      <c r="G4031" t="s">
        <v>269</v>
      </c>
    </row>
    <row r="4032" spans="1:7">
      <c r="A4032">
        <v>2001</v>
      </c>
      <c r="B4032" t="s">
        <v>242</v>
      </c>
      <c r="C4032" t="s">
        <v>226</v>
      </c>
      <c r="D4032" s="261">
        <v>4.3690054768300195</v>
      </c>
      <c r="E4032" t="s">
        <v>267</v>
      </c>
      <c r="F4032" t="s">
        <v>268</v>
      </c>
      <c r="G4032" t="s">
        <v>269</v>
      </c>
    </row>
    <row r="4033" spans="1:7">
      <c r="A4033">
        <v>2002</v>
      </c>
      <c r="B4033" t="s">
        <v>242</v>
      </c>
      <c r="C4033" t="s">
        <v>226</v>
      </c>
      <c r="D4033" s="261">
        <v>3.7559500474233647</v>
      </c>
      <c r="E4033" t="s">
        <v>267</v>
      </c>
      <c r="F4033" t="s">
        <v>268</v>
      </c>
      <c r="G4033" t="s">
        <v>269</v>
      </c>
    </row>
    <row r="4034" spans="1:7">
      <c r="A4034">
        <v>2003</v>
      </c>
      <c r="B4034" t="s">
        <v>242</v>
      </c>
      <c r="C4034" t="s">
        <v>226</v>
      </c>
      <c r="D4034" s="261">
        <v>4.6957125118656871</v>
      </c>
      <c r="E4034" t="s">
        <v>267</v>
      </c>
      <c r="F4034" t="s">
        <v>268</v>
      </c>
      <c r="G4034" t="s">
        <v>269</v>
      </c>
    </row>
    <row r="4035" spans="1:7">
      <c r="A4035">
        <v>2004</v>
      </c>
      <c r="B4035" t="s">
        <v>242</v>
      </c>
      <c r="C4035" t="s">
        <v>226</v>
      </c>
      <c r="D4035" s="261">
        <v>4.7031067203881127</v>
      </c>
      <c r="E4035" t="s">
        <v>267</v>
      </c>
      <c r="F4035" t="s">
        <v>268</v>
      </c>
      <c r="G4035" t="s">
        <v>269</v>
      </c>
    </row>
    <row r="4036" spans="1:7">
      <c r="A4036">
        <v>2005</v>
      </c>
      <c r="B4036" t="s">
        <v>242</v>
      </c>
      <c r="C4036" t="s">
        <v>226</v>
      </c>
      <c r="D4036" s="261">
        <v>4.540353077774558</v>
      </c>
      <c r="E4036" t="s">
        <v>267</v>
      </c>
      <c r="F4036" t="s">
        <v>268</v>
      </c>
      <c r="G4036" t="s">
        <v>269</v>
      </c>
    </row>
    <row r="4037" spans="1:7">
      <c r="A4037">
        <v>2006</v>
      </c>
      <c r="B4037" t="s">
        <v>242</v>
      </c>
      <c r="C4037" t="s">
        <v>226</v>
      </c>
      <c r="D4037" s="261">
        <v>4.6534869528529361</v>
      </c>
      <c r="E4037" t="s">
        <v>267</v>
      </c>
      <c r="F4037" t="s">
        <v>268</v>
      </c>
      <c r="G4037" t="s">
        <v>269</v>
      </c>
    </row>
    <row r="4038" spans="1:7">
      <c r="A4038">
        <v>2007</v>
      </c>
      <c r="B4038" t="s">
        <v>242</v>
      </c>
      <c r="C4038" t="s">
        <v>226</v>
      </c>
      <c r="D4038" s="261">
        <v>5.090030918638714</v>
      </c>
      <c r="E4038" t="s">
        <v>267</v>
      </c>
      <c r="F4038" t="s">
        <v>268</v>
      </c>
      <c r="G4038" t="s">
        <v>269</v>
      </c>
    </row>
    <row r="4039" spans="1:7">
      <c r="A4039">
        <v>2008</v>
      </c>
      <c r="B4039" t="s">
        <v>242</v>
      </c>
      <c r="C4039" t="s">
        <v>226</v>
      </c>
      <c r="D4039" s="261">
        <v>5.0688895098543725</v>
      </c>
      <c r="E4039" t="s">
        <v>267</v>
      </c>
      <c r="F4039" t="s">
        <v>268</v>
      </c>
      <c r="G4039" t="s">
        <v>269</v>
      </c>
    </row>
    <row r="4040" spans="1:7">
      <c r="A4040">
        <v>2009</v>
      </c>
      <c r="B4040" t="s">
        <v>242</v>
      </c>
      <c r="C4040" t="s">
        <v>226</v>
      </c>
      <c r="D4040" s="261">
        <v>5.2521518628291908</v>
      </c>
      <c r="E4040" t="s">
        <v>267</v>
      </c>
      <c r="F4040" t="s">
        <v>268</v>
      </c>
      <c r="G4040" t="s">
        <v>269</v>
      </c>
    </row>
    <row r="4041" spans="1:7">
      <c r="A4041">
        <v>2010</v>
      </c>
      <c r="B4041" t="s">
        <v>242</v>
      </c>
      <c r="C4041" t="s">
        <v>226</v>
      </c>
      <c r="D4041" s="261">
        <v>6.3476569922988553</v>
      </c>
      <c r="E4041" t="s">
        <v>267</v>
      </c>
      <c r="F4041" t="s">
        <v>268</v>
      </c>
      <c r="G4041" t="s">
        <v>269</v>
      </c>
    </row>
    <row r="4042" spans="1:7">
      <c r="A4042">
        <v>2011</v>
      </c>
      <c r="B4042" t="s">
        <v>242</v>
      </c>
      <c r="C4042" t="s">
        <v>226</v>
      </c>
      <c r="D4042" s="261">
        <v>7.1183269686920125</v>
      </c>
      <c r="E4042" t="s">
        <v>267</v>
      </c>
      <c r="F4042" t="s">
        <v>268</v>
      </c>
      <c r="G4042" t="s">
        <v>269</v>
      </c>
    </row>
    <row r="4043" spans="1:7">
      <c r="A4043">
        <v>2012</v>
      </c>
      <c r="B4043" t="s">
        <v>242</v>
      </c>
      <c r="C4043" t="s">
        <v>226</v>
      </c>
      <c r="D4043" s="261">
        <v>6.8997636098292086</v>
      </c>
      <c r="E4043" t="s">
        <v>267</v>
      </c>
      <c r="F4043" t="s">
        <v>268</v>
      </c>
      <c r="G4043" t="s">
        <v>269</v>
      </c>
    </row>
    <row r="4044" spans="1:7">
      <c r="A4044">
        <v>2013</v>
      </c>
      <c r="B4044" t="s">
        <v>242</v>
      </c>
      <c r="C4044" t="s">
        <v>226</v>
      </c>
      <c r="D4044" s="261">
        <v>6.2927872926834034</v>
      </c>
      <c r="E4044" t="s">
        <v>267</v>
      </c>
      <c r="F4044" t="s">
        <v>268</v>
      </c>
      <c r="G4044" t="s">
        <v>269</v>
      </c>
    </row>
    <row r="4045" spans="1:7">
      <c r="A4045">
        <v>2014</v>
      </c>
      <c r="B4045" t="s">
        <v>242</v>
      </c>
      <c r="C4045" t="s">
        <v>226</v>
      </c>
      <c r="D4045" s="261">
        <v>7.4970162759862173</v>
      </c>
      <c r="E4045" t="s">
        <v>267</v>
      </c>
      <c r="F4045" t="s">
        <v>268</v>
      </c>
      <c r="G4045" t="s">
        <v>269</v>
      </c>
    </row>
    <row r="4046" spans="1:7">
      <c r="A4046">
        <v>2015</v>
      </c>
      <c r="B4046" t="s">
        <v>242</v>
      </c>
      <c r="C4046" t="s">
        <v>226</v>
      </c>
      <c r="D4046" s="261">
        <v>7.5675526918116063</v>
      </c>
      <c r="E4046" t="s">
        <v>267</v>
      </c>
      <c r="F4046" t="s">
        <v>268</v>
      </c>
      <c r="G4046" t="s">
        <v>269</v>
      </c>
    </row>
    <row r="4047" spans="1:7">
      <c r="A4047">
        <v>2016</v>
      </c>
      <c r="B4047" t="s">
        <v>242</v>
      </c>
      <c r="C4047" t="s">
        <v>226</v>
      </c>
      <c r="D4047" s="261">
        <v>7.2252486159543041</v>
      </c>
      <c r="E4047" t="s">
        <v>267</v>
      </c>
      <c r="F4047" t="s">
        <v>268</v>
      </c>
      <c r="G4047" t="s">
        <v>269</v>
      </c>
    </row>
    <row r="4048" spans="1:7">
      <c r="A4048">
        <v>2017</v>
      </c>
      <c r="B4048" t="s">
        <v>242</v>
      </c>
      <c r="C4048" t="s">
        <v>226</v>
      </c>
      <c r="D4048" s="261">
        <v>8.011031320957013</v>
      </c>
      <c r="E4048" t="s">
        <v>267</v>
      </c>
      <c r="F4048" t="s">
        <v>268</v>
      </c>
      <c r="G4048" t="s">
        <v>269</v>
      </c>
    </row>
    <row r="4049" spans="1:7">
      <c r="A4049">
        <v>2018</v>
      </c>
      <c r="B4049" t="s">
        <v>242</v>
      </c>
      <c r="C4049" t="s">
        <v>226</v>
      </c>
      <c r="D4049" s="261">
        <v>5.5551647460119762</v>
      </c>
      <c r="E4049" t="s">
        <v>267</v>
      </c>
      <c r="F4049" t="s">
        <v>268</v>
      </c>
      <c r="G4049" t="s">
        <v>269</v>
      </c>
    </row>
    <row r="4050" spans="1:7">
      <c r="A4050">
        <v>2019</v>
      </c>
      <c r="B4050" t="s">
        <v>242</v>
      </c>
      <c r="C4050" t="s">
        <v>226</v>
      </c>
      <c r="D4050" s="261">
        <v>7.1410036326067594</v>
      </c>
      <c r="E4050" t="s">
        <v>267</v>
      </c>
      <c r="F4050" t="s">
        <v>268</v>
      </c>
      <c r="G4050" t="s">
        <v>269</v>
      </c>
    </row>
    <row r="4051" spans="1:7">
      <c r="A4051">
        <v>2020</v>
      </c>
      <c r="B4051" t="s">
        <v>242</v>
      </c>
      <c r="C4051" t="s">
        <v>226</v>
      </c>
      <c r="D4051" s="261">
        <v>6.5340095953298309</v>
      </c>
      <c r="E4051" t="s">
        <v>267</v>
      </c>
      <c r="F4051" t="s">
        <v>268</v>
      </c>
      <c r="G4051" t="s">
        <v>269</v>
      </c>
    </row>
    <row r="4052" spans="1:7">
      <c r="A4052">
        <v>2021</v>
      </c>
      <c r="B4052" t="s">
        <v>242</v>
      </c>
      <c r="C4052" t="s">
        <v>226</v>
      </c>
      <c r="D4052" s="261">
        <v>6.3715334585235723</v>
      </c>
      <c r="E4052" t="s">
        <v>267</v>
      </c>
      <c r="F4052" t="s">
        <v>268</v>
      </c>
      <c r="G4052" t="s">
        <v>269</v>
      </c>
    </row>
    <row r="4053" spans="1:7">
      <c r="A4053">
        <v>2022</v>
      </c>
      <c r="B4053" t="s">
        <v>242</v>
      </c>
      <c r="C4053" t="s">
        <v>226</v>
      </c>
      <c r="D4053" s="261">
        <v>5.6757855088298665</v>
      </c>
      <c r="E4053" t="s">
        <v>267</v>
      </c>
      <c r="F4053" t="s">
        <v>268</v>
      </c>
      <c r="G4053" t="s">
        <v>269</v>
      </c>
    </row>
    <row r="4054" spans="1:7">
      <c r="A4054">
        <v>1970</v>
      </c>
      <c r="B4054" t="s">
        <v>216</v>
      </c>
      <c r="C4054" t="s">
        <v>202</v>
      </c>
      <c r="D4054" s="261">
        <v>62.112655745616458</v>
      </c>
      <c r="E4054" t="s">
        <v>275</v>
      </c>
      <c r="F4054" t="s">
        <v>268</v>
      </c>
      <c r="G4054" t="s">
        <v>269</v>
      </c>
    </row>
    <row r="4055" spans="1:7">
      <c r="A4055">
        <v>1970</v>
      </c>
      <c r="B4055" t="s">
        <v>216</v>
      </c>
      <c r="C4055" t="s">
        <v>218</v>
      </c>
      <c r="D4055" s="261">
        <v>12.147795681095529</v>
      </c>
      <c r="E4055" t="s">
        <v>275</v>
      </c>
      <c r="F4055" t="s">
        <v>268</v>
      </c>
      <c r="G4055" t="s">
        <v>269</v>
      </c>
    </row>
    <row r="4056" spans="1:7">
      <c r="A4056">
        <v>1971</v>
      </c>
      <c r="B4056" t="s">
        <v>216</v>
      </c>
      <c r="C4056" t="s">
        <v>218</v>
      </c>
      <c r="D4056" s="261">
        <v>11.343046599987478</v>
      </c>
      <c r="E4056" t="s">
        <v>275</v>
      </c>
      <c r="F4056" t="s">
        <v>268</v>
      </c>
      <c r="G4056" t="s">
        <v>269</v>
      </c>
    </row>
    <row r="4057" spans="1:7">
      <c r="A4057">
        <v>1971</v>
      </c>
      <c r="B4057" t="s">
        <v>216</v>
      </c>
      <c r="C4057" t="s">
        <v>202</v>
      </c>
      <c r="D4057" s="261">
        <v>68.317210984502822</v>
      </c>
      <c r="E4057" t="s">
        <v>275</v>
      </c>
      <c r="F4057" t="s">
        <v>268</v>
      </c>
      <c r="G4057" t="s">
        <v>269</v>
      </c>
    </row>
    <row r="4058" spans="1:7">
      <c r="A4058">
        <v>1972</v>
      </c>
      <c r="B4058" t="s">
        <v>216</v>
      </c>
      <c r="C4058" t="s">
        <v>202</v>
      </c>
      <c r="D4058" s="261">
        <v>64.869646297389195</v>
      </c>
      <c r="E4058" t="s">
        <v>275</v>
      </c>
      <c r="F4058" t="s">
        <v>268</v>
      </c>
      <c r="G4058" t="s">
        <v>269</v>
      </c>
    </row>
    <row r="4059" spans="1:7">
      <c r="A4059">
        <v>1972</v>
      </c>
      <c r="B4059" t="s">
        <v>216</v>
      </c>
      <c r="C4059" t="s">
        <v>218</v>
      </c>
      <c r="D4059" s="261">
        <v>12.094318614933112</v>
      </c>
      <c r="E4059" t="s">
        <v>275</v>
      </c>
      <c r="F4059" t="s">
        <v>268</v>
      </c>
      <c r="G4059" t="s">
        <v>269</v>
      </c>
    </row>
    <row r="4060" spans="1:7">
      <c r="A4060">
        <v>1973</v>
      </c>
      <c r="B4060" t="s">
        <v>216</v>
      </c>
      <c r="C4060" t="s">
        <v>202</v>
      </c>
      <c r="D4060" s="261">
        <v>58.424860629961486</v>
      </c>
      <c r="E4060" t="s">
        <v>275</v>
      </c>
      <c r="F4060" t="s">
        <v>268</v>
      </c>
      <c r="G4060" t="s">
        <v>269</v>
      </c>
    </row>
    <row r="4061" spans="1:7">
      <c r="A4061">
        <v>1973</v>
      </c>
      <c r="B4061" t="s">
        <v>216</v>
      </c>
      <c r="C4061" t="s">
        <v>218</v>
      </c>
      <c r="D4061" s="261">
        <v>12.484319684392828</v>
      </c>
      <c r="E4061" t="s">
        <v>275</v>
      </c>
      <c r="F4061" t="s">
        <v>268</v>
      </c>
      <c r="G4061" t="s">
        <v>269</v>
      </c>
    </row>
    <row r="4062" spans="1:7">
      <c r="A4062">
        <v>1974</v>
      </c>
      <c r="B4062" t="s">
        <v>216</v>
      </c>
      <c r="C4062" t="s">
        <v>218</v>
      </c>
      <c r="D4062" s="261">
        <v>11.84303777343421</v>
      </c>
      <c r="E4062" t="s">
        <v>275</v>
      </c>
      <c r="F4062" t="s">
        <v>268</v>
      </c>
      <c r="G4062" t="s">
        <v>269</v>
      </c>
    </row>
    <row r="4063" spans="1:7">
      <c r="A4063">
        <v>1974</v>
      </c>
      <c r="B4063" t="s">
        <v>216</v>
      </c>
      <c r="C4063" t="s">
        <v>202</v>
      </c>
      <c r="D4063" s="261">
        <v>61.328406861864636</v>
      </c>
      <c r="E4063" t="s">
        <v>275</v>
      </c>
      <c r="F4063" t="s">
        <v>268</v>
      </c>
      <c r="G4063" t="s">
        <v>269</v>
      </c>
    </row>
    <row r="4064" spans="1:7">
      <c r="A4064">
        <v>1975</v>
      </c>
      <c r="B4064" t="s">
        <v>216</v>
      </c>
      <c r="C4064" t="s">
        <v>218</v>
      </c>
      <c r="D4064" s="261">
        <v>11.996531973904146</v>
      </c>
      <c r="E4064" t="s">
        <v>275</v>
      </c>
      <c r="F4064" t="s">
        <v>268</v>
      </c>
      <c r="G4064" t="s">
        <v>269</v>
      </c>
    </row>
    <row r="4065" spans="1:7">
      <c r="A4065">
        <v>1975</v>
      </c>
      <c r="B4065" t="s">
        <v>216</v>
      </c>
      <c r="C4065" t="s">
        <v>202</v>
      </c>
      <c r="D4065" s="261">
        <v>61.936756820885407</v>
      </c>
      <c r="E4065" t="s">
        <v>275</v>
      </c>
      <c r="F4065" t="s">
        <v>268</v>
      </c>
      <c r="G4065" t="s">
        <v>269</v>
      </c>
    </row>
    <row r="4066" spans="1:7">
      <c r="A4066">
        <v>1976</v>
      </c>
      <c r="B4066" t="s">
        <v>216</v>
      </c>
      <c r="C4066" t="s">
        <v>202</v>
      </c>
      <c r="D4066" s="261">
        <v>65.65131710474553</v>
      </c>
      <c r="E4066" t="s">
        <v>275</v>
      </c>
      <c r="F4066" t="s">
        <v>268</v>
      </c>
      <c r="G4066" t="s">
        <v>269</v>
      </c>
    </row>
    <row r="4067" spans="1:7">
      <c r="A4067">
        <v>1976</v>
      </c>
      <c r="B4067" t="s">
        <v>216</v>
      </c>
      <c r="C4067" t="s">
        <v>218</v>
      </c>
      <c r="D4067" s="261">
        <v>12.555901116793176</v>
      </c>
      <c r="E4067" t="s">
        <v>275</v>
      </c>
      <c r="F4067" t="s">
        <v>268</v>
      </c>
      <c r="G4067" t="s">
        <v>269</v>
      </c>
    </row>
    <row r="4068" spans="1:7">
      <c r="A4068">
        <v>1977</v>
      </c>
      <c r="B4068" t="s">
        <v>216</v>
      </c>
      <c r="C4068" t="s">
        <v>202</v>
      </c>
      <c r="D4068" s="261">
        <v>62.769765180711268</v>
      </c>
      <c r="E4068" t="s">
        <v>275</v>
      </c>
      <c r="F4068" t="s">
        <v>268</v>
      </c>
      <c r="G4068" t="s">
        <v>269</v>
      </c>
    </row>
    <row r="4069" spans="1:7">
      <c r="A4069">
        <v>1977</v>
      </c>
      <c r="B4069" t="s">
        <v>216</v>
      </c>
      <c r="C4069" t="s">
        <v>218</v>
      </c>
      <c r="D4069" s="261">
        <v>12.356947679566289</v>
      </c>
      <c r="E4069" t="s">
        <v>275</v>
      </c>
      <c r="F4069" t="s">
        <v>268</v>
      </c>
      <c r="G4069" t="s">
        <v>269</v>
      </c>
    </row>
    <row r="4070" spans="1:7">
      <c r="A4070">
        <v>1978</v>
      </c>
      <c r="B4070" t="s">
        <v>216</v>
      </c>
      <c r="C4070" t="s">
        <v>202</v>
      </c>
      <c r="D4070" s="261">
        <v>59.48572086541445</v>
      </c>
      <c r="E4070" t="s">
        <v>275</v>
      </c>
      <c r="F4070" t="s">
        <v>268</v>
      </c>
      <c r="G4070" t="s">
        <v>269</v>
      </c>
    </row>
    <row r="4071" spans="1:7">
      <c r="A4071">
        <v>1978</v>
      </c>
      <c r="B4071" t="s">
        <v>216</v>
      </c>
      <c r="C4071" t="s">
        <v>218</v>
      </c>
      <c r="D4071" s="261">
        <v>13.048983529999999</v>
      </c>
      <c r="E4071" t="s">
        <v>275</v>
      </c>
      <c r="F4071" t="s">
        <v>268</v>
      </c>
      <c r="G4071" t="s">
        <v>269</v>
      </c>
    </row>
    <row r="4072" spans="1:7">
      <c r="A4072">
        <v>1979</v>
      </c>
      <c r="B4072" t="s">
        <v>216</v>
      </c>
      <c r="C4072" t="s">
        <v>202</v>
      </c>
      <c r="D4072" s="261">
        <v>64.938271301165003</v>
      </c>
      <c r="E4072" t="s">
        <v>275</v>
      </c>
      <c r="F4072" t="s">
        <v>268</v>
      </c>
      <c r="G4072" t="s">
        <v>269</v>
      </c>
    </row>
    <row r="4073" spans="1:7">
      <c r="A4073">
        <v>1979</v>
      </c>
      <c r="B4073" t="s">
        <v>216</v>
      </c>
      <c r="C4073" t="s">
        <v>218</v>
      </c>
      <c r="D4073" s="261">
        <v>12.55633956</v>
      </c>
      <c r="E4073" t="s">
        <v>275</v>
      </c>
      <c r="F4073" t="s">
        <v>268</v>
      </c>
      <c r="G4073" t="s">
        <v>269</v>
      </c>
    </row>
    <row r="4074" spans="1:7">
      <c r="A4074">
        <v>1980</v>
      </c>
      <c r="B4074" t="s">
        <v>216</v>
      </c>
      <c r="C4074" t="s">
        <v>202</v>
      </c>
      <c r="D4074" s="261">
        <v>64.102453053783861</v>
      </c>
      <c r="E4074" t="s">
        <v>275</v>
      </c>
      <c r="F4074" t="s">
        <v>268</v>
      </c>
      <c r="G4074" t="s">
        <v>269</v>
      </c>
    </row>
    <row r="4075" spans="1:7">
      <c r="A4075">
        <v>1980</v>
      </c>
      <c r="B4075" t="s">
        <v>216</v>
      </c>
      <c r="C4075" t="s">
        <v>218</v>
      </c>
      <c r="D4075" s="261">
        <v>12.88007518</v>
      </c>
      <c r="E4075" t="s">
        <v>275</v>
      </c>
      <c r="F4075" t="s">
        <v>268</v>
      </c>
      <c r="G4075" t="s">
        <v>269</v>
      </c>
    </row>
    <row r="4076" spans="1:7">
      <c r="A4076">
        <v>1981</v>
      </c>
      <c r="B4076" t="s">
        <v>216</v>
      </c>
      <c r="C4076" t="s">
        <v>218</v>
      </c>
      <c r="D4076" s="261">
        <v>12.45133628</v>
      </c>
      <c r="E4076" t="s">
        <v>275</v>
      </c>
      <c r="F4076" t="s">
        <v>268</v>
      </c>
      <c r="G4076" t="s">
        <v>269</v>
      </c>
    </row>
    <row r="4077" spans="1:7">
      <c r="A4077">
        <v>1981</v>
      </c>
      <c r="B4077" t="s">
        <v>216</v>
      </c>
      <c r="C4077" t="s">
        <v>202</v>
      </c>
      <c r="D4077" s="261">
        <v>59.803937757648249</v>
      </c>
      <c r="E4077" t="s">
        <v>275</v>
      </c>
      <c r="F4077" t="s">
        <v>268</v>
      </c>
      <c r="G4077" t="s">
        <v>269</v>
      </c>
    </row>
    <row r="4078" spans="1:7">
      <c r="A4078">
        <v>1982</v>
      </c>
      <c r="B4078" t="s">
        <v>216</v>
      </c>
      <c r="C4078" t="s">
        <v>218</v>
      </c>
      <c r="D4078" s="261">
        <v>13.005723809999999</v>
      </c>
      <c r="E4078" t="s">
        <v>275</v>
      </c>
      <c r="F4078" t="s">
        <v>268</v>
      </c>
      <c r="G4078" t="s">
        <v>269</v>
      </c>
    </row>
    <row r="4079" spans="1:7">
      <c r="A4079">
        <v>1982</v>
      </c>
      <c r="B4079" t="s">
        <v>216</v>
      </c>
      <c r="C4079" t="s">
        <v>202</v>
      </c>
      <c r="D4079" s="261">
        <v>60.405916100556382</v>
      </c>
      <c r="E4079" t="s">
        <v>275</v>
      </c>
      <c r="F4079" t="s">
        <v>268</v>
      </c>
      <c r="G4079" t="s">
        <v>269</v>
      </c>
    </row>
    <row r="4080" spans="1:7">
      <c r="A4080">
        <v>1983</v>
      </c>
      <c r="B4080" t="s">
        <v>216</v>
      </c>
      <c r="C4080" t="s">
        <v>202</v>
      </c>
      <c r="D4080" s="261">
        <v>61.173012753849406</v>
      </c>
      <c r="E4080" t="s">
        <v>275</v>
      </c>
      <c r="F4080" t="s">
        <v>268</v>
      </c>
      <c r="G4080" t="s">
        <v>269</v>
      </c>
    </row>
    <row r="4081" spans="1:7">
      <c r="A4081">
        <v>1983</v>
      </c>
      <c r="B4081" t="s">
        <v>216</v>
      </c>
      <c r="C4081" t="s">
        <v>218</v>
      </c>
      <c r="D4081" s="261">
        <v>13.564955380000001</v>
      </c>
      <c r="E4081" t="s">
        <v>275</v>
      </c>
      <c r="F4081" t="s">
        <v>268</v>
      </c>
      <c r="G4081" t="s">
        <v>269</v>
      </c>
    </row>
    <row r="4082" spans="1:7">
      <c r="A4082">
        <v>1984</v>
      </c>
      <c r="B4082" t="s">
        <v>216</v>
      </c>
      <c r="C4082" t="s">
        <v>202</v>
      </c>
      <c r="D4082" s="261">
        <v>68.740321216120194</v>
      </c>
      <c r="E4082" t="s">
        <v>275</v>
      </c>
      <c r="F4082" t="s">
        <v>268</v>
      </c>
      <c r="G4082" t="s">
        <v>269</v>
      </c>
    </row>
    <row r="4083" spans="1:7">
      <c r="A4083">
        <v>1984</v>
      </c>
      <c r="B4083" t="s">
        <v>216</v>
      </c>
      <c r="C4083" t="s">
        <v>218</v>
      </c>
      <c r="D4083" s="261">
        <v>14.28991149</v>
      </c>
      <c r="E4083" t="s">
        <v>275</v>
      </c>
      <c r="F4083" t="s">
        <v>268</v>
      </c>
      <c r="G4083" t="s">
        <v>269</v>
      </c>
    </row>
    <row r="4084" spans="1:7">
      <c r="A4084">
        <v>1985</v>
      </c>
      <c r="B4084" t="s">
        <v>216</v>
      </c>
      <c r="C4084" t="s">
        <v>202</v>
      </c>
      <c r="D4084" s="261">
        <v>63.385627417668665</v>
      </c>
      <c r="E4084" t="s">
        <v>275</v>
      </c>
      <c r="F4084" t="s">
        <v>268</v>
      </c>
      <c r="G4084" t="s">
        <v>269</v>
      </c>
    </row>
    <row r="4085" spans="1:7">
      <c r="A4085">
        <v>1985</v>
      </c>
      <c r="B4085" t="s">
        <v>216</v>
      </c>
      <c r="C4085" t="s">
        <v>218</v>
      </c>
      <c r="D4085" s="261">
        <v>14.901478620000001</v>
      </c>
      <c r="E4085" t="s">
        <v>275</v>
      </c>
      <c r="F4085" t="s">
        <v>268</v>
      </c>
      <c r="G4085" t="s">
        <v>269</v>
      </c>
    </row>
    <row r="4086" spans="1:7">
      <c r="A4086">
        <v>1986</v>
      </c>
      <c r="B4086" t="s">
        <v>216</v>
      </c>
      <c r="C4086" t="s">
        <v>218</v>
      </c>
      <c r="D4086" s="261">
        <v>15.911618900000001</v>
      </c>
      <c r="E4086" t="s">
        <v>275</v>
      </c>
      <c r="F4086" t="s">
        <v>268</v>
      </c>
      <c r="G4086" t="s">
        <v>269</v>
      </c>
    </row>
    <row r="4087" spans="1:7">
      <c r="A4087">
        <v>1986</v>
      </c>
      <c r="B4087" t="s">
        <v>216</v>
      </c>
      <c r="C4087" t="s">
        <v>202</v>
      </c>
      <c r="D4087" s="261">
        <v>63.931464762709986</v>
      </c>
      <c r="E4087" t="s">
        <v>275</v>
      </c>
      <c r="F4087" t="s">
        <v>268</v>
      </c>
      <c r="G4087" t="s">
        <v>269</v>
      </c>
    </row>
    <row r="4088" spans="1:7">
      <c r="A4088">
        <v>1987</v>
      </c>
      <c r="B4088" t="s">
        <v>216</v>
      </c>
      <c r="C4088" t="s">
        <v>218</v>
      </c>
      <c r="D4088" s="261">
        <v>15.963497309999999</v>
      </c>
      <c r="E4088" t="s">
        <v>275</v>
      </c>
      <c r="F4088" t="s">
        <v>268</v>
      </c>
      <c r="G4088" t="s">
        <v>269</v>
      </c>
    </row>
    <row r="4089" spans="1:7">
      <c r="A4089">
        <v>1987</v>
      </c>
      <c r="B4089" t="s">
        <v>216</v>
      </c>
      <c r="C4089" t="s">
        <v>202</v>
      </c>
      <c r="D4089" s="261">
        <v>65.490266372373696</v>
      </c>
      <c r="E4089" t="s">
        <v>275</v>
      </c>
      <c r="F4089" t="s">
        <v>268</v>
      </c>
      <c r="G4089" t="s">
        <v>269</v>
      </c>
    </row>
    <row r="4090" spans="1:7">
      <c r="A4090">
        <v>1988</v>
      </c>
      <c r="B4090" t="s">
        <v>216</v>
      </c>
      <c r="C4090" t="s">
        <v>202</v>
      </c>
      <c r="D4090" s="261">
        <v>61.67456462915424</v>
      </c>
      <c r="E4090" t="s">
        <v>275</v>
      </c>
      <c r="F4090" t="s">
        <v>268</v>
      </c>
      <c r="G4090" t="s">
        <v>269</v>
      </c>
    </row>
    <row r="4091" spans="1:7">
      <c r="A4091">
        <v>1988</v>
      </c>
      <c r="B4091" t="s">
        <v>216</v>
      </c>
      <c r="C4091" t="s">
        <v>218</v>
      </c>
      <c r="D4091" s="261">
        <v>16.943441579999998</v>
      </c>
      <c r="E4091" t="s">
        <v>275</v>
      </c>
      <c r="F4091" t="s">
        <v>268</v>
      </c>
      <c r="G4091" t="s">
        <v>269</v>
      </c>
    </row>
    <row r="4092" spans="1:7">
      <c r="A4092">
        <v>1989</v>
      </c>
      <c r="B4092" t="s">
        <v>216</v>
      </c>
      <c r="C4092" t="s">
        <v>202</v>
      </c>
      <c r="D4092" s="261">
        <v>69.397308342295275</v>
      </c>
      <c r="E4092" t="s">
        <v>275</v>
      </c>
      <c r="F4092" t="s">
        <v>268</v>
      </c>
      <c r="G4092" t="s">
        <v>269</v>
      </c>
    </row>
    <row r="4093" spans="1:7">
      <c r="A4093">
        <v>1989</v>
      </c>
      <c r="B4093" t="s">
        <v>216</v>
      </c>
      <c r="C4093" t="s">
        <v>218</v>
      </c>
      <c r="D4093" s="261">
        <v>16.84340566907359</v>
      </c>
      <c r="E4093" t="s">
        <v>275</v>
      </c>
      <c r="F4093" t="s">
        <v>268</v>
      </c>
      <c r="G4093" t="s">
        <v>269</v>
      </c>
    </row>
    <row r="4094" spans="1:7">
      <c r="A4094">
        <v>1990</v>
      </c>
      <c r="B4094" t="s">
        <v>216</v>
      </c>
      <c r="C4094" t="s">
        <v>218</v>
      </c>
      <c r="D4094" s="261">
        <v>15.523006360641581</v>
      </c>
      <c r="E4094" t="s">
        <v>275</v>
      </c>
      <c r="F4094" t="s">
        <v>268</v>
      </c>
      <c r="G4094" t="s">
        <v>269</v>
      </c>
    </row>
    <row r="4095" spans="1:7">
      <c r="A4095">
        <v>1990</v>
      </c>
      <c r="B4095" t="s">
        <v>216</v>
      </c>
      <c r="C4095" t="s">
        <v>202</v>
      </c>
      <c r="D4095" s="261">
        <v>75.312755265219977</v>
      </c>
      <c r="E4095" t="s">
        <v>275</v>
      </c>
      <c r="F4095" t="s">
        <v>268</v>
      </c>
      <c r="G4095" t="s">
        <v>269</v>
      </c>
    </row>
    <row r="4096" spans="1:7">
      <c r="A4096">
        <v>1991</v>
      </c>
      <c r="B4096" t="s">
        <v>216</v>
      </c>
      <c r="C4096" t="s">
        <v>218</v>
      </c>
      <c r="D4096" s="261">
        <v>15.361408741069773</v>
      </c>
      <c r="E4096" t="s">
        <v>275</v>
      </c>
      <c r="F4096" t="s">
        <v>268</v>
      </c>
      <c r="G4096" t="s">
        <v>269</v>
      </c>
    </row>
    <row r="4097" spans="1:7">
      <c r="A4097">
        <v>1991</v>
      </c>
      <c r="B4097" t="s">
        <v>216</v>
      </c>
      <c r="C4097" t="s">
        <v>202</v>
      </c>
      <c r="D4097" s="261">
        <v>77.108691995439699</v>
      </c>
      <c r="E4097" t="s">
        <v>275</v>
      </c>
      <c r="F4097" t="s">
        <v>268</v>
      </c>
      <c r="G4097" t="s">
        <v>269</v>
      </c>
    </row>
    <row r="4098" spans="1:7">
      <c r="A4098">
        <v>1992</v>
      </c>
      <c r="B4098" t="s">
        <v>216</v>
      </c>
      <c r="C4098" t="s">
        <v>218</v>
      </c>
      <c r="D4098" s="261">
        <v>15.446005885696044</v>
      </c>
      <c r="E4098" t="s">
        <v>275</v>
      </c>
      <c r="F4098" t="s">
        <v>268</v>
      </c>
      <c r="G4098" t="s">
        <v>269</v>
      </c>
    </row>
    <row r="4099" spans="1:7">
      <c r="A4099">
        <v>1992</v>
      </c>
      <c r="B4099" t="s">
        <v>216</v>
      </c>
      <c r="C4099" t="s">
        <v>202</v>
      </c>
      <c r="D4099" s="261">
        <v>73.315418188046422</v>
      </c>
      <c r="E4099" t="s">
        <v>275</v>
      </c>
      <c r="F4099" t="s">
        <v>268</v>
      </c>
      <c r="G4099" t="s">
        <v>269</v>
      </c>
    </row>
    <row r="4100" spans="1:7">
      <c r="A4100">
        <v>1993</v>
      </c>
      <c r="B4100" t="s">
        <v>216</v>
      </c>
      <c r="C4100" t="s">
        <v>218</v>
      </c>
      <c r="D4100" s="261">
        <v>16.302736493054887</v>
      </c>
      <c r="E4100" t="s">
        <v>275</v>
      </c>
      <c r="F4100" t="s">
        <v>268</v>
      </c>
      <c r="G4100" t="s">
        <v>269</v>
      </c>
    </row>
    <row r="4101" spans="1:7">
      <c r="A4101">
        <v>1993</v>
      </c>
      <c r="B4101" t="s">
        <v>216</v>
      </c>
      <c r="C4101" t="s">
        <v>202</v>
      </c>
      <c r="D4101" s="261">
        <v>75.775323279091623</v>
      </c>
      <c r="E4101" t="s">
        <v>275</v>
      </c>
      <c r="F4101" t="s">
        <v>268</v>
      </c>
      <c r="G4101" t="s">
        <v>269</v>
      </c>
    </row>
    <row r="4102" spans="1:7">
      <c r="A4102">
        <v>1994</v>
      </c>
      <c r="B4102" t="s">
        <v>216</v>
      </c>
      <c r="C4102" t="s">
        <v>202</v>
      </c>
      <c r="D4102" s="261">
        <v>76.280580503423238</v>
      </c>
      <c r="E4102" t="s">
        <v>275</v>
      </c>
      <c r="F4102" t="s">
        <v>268</v>
      </c>
      <c r="G4102" t="s">
        <v>269</v>
      </c>
    </row>
    <row r="4103" spans="1:7">
      <c r="A4103">
        <v>1994</v>
      </c>
      <c r="B4103" t="s">
        <v>216</v>
      </c>
      <c r="C4103" t="s">
        <v>218</v>
      </c>
      <c r="D4103" s="261">
        <v>16.212377298470976</v>
      </c>
      <c r="E4103" t="s">
        <v>275</v>
      </c>
      <c r="F4103" t="s">
        <v>268</v>
      </c>
      <c r="G4103" t="s">
        <v>269</v>
      </c>
    </row>
    <row r="4104" spans="1:7">
      <c r="A4104">
        <v>1995</v>
      </c>
      <c r="B4104" t="s">
        <v>216</v>
      </c>
      <c r="C4104" t="s">
        <v>202</v>
      </c>
      <c r="D4104" s="261">
        <v>74.562717965156423</v>
      </c>
      <c r="E4104" t="s">
        <v>275</v>
      </c>
      <c r="F4104" t="s">
        <v>268</v>
      </c>
      <c r="G4104" t="s">
        <v>269</v>
      </c>
    </row>
    <row r="4105" spans="1:7">
      <c r="A4105">
        <v>1995</v>
      </c>
      <c r="B4105" t="s">
        <v>216</v>
      </c>
      <c r="C4105" t="s">
        <v>218</v>
      </c>
      <c r="D4105" s="261">
        <v>16.842481503018114</v>
      </c>
      <c r="E4105" t="s">
        <v>275</v>
      </c>
      <c r="F4105" t="s">
        <v>268</v>
      </c>
      <c r="G4105" t="s">
        <v>269</v>
      </c>
    </row>
    <row r="4106" spans="1:7">
      <c r="A4106">
        <v>1996</v>
      </c>
      <c r="B4106" t="s">
        <v>216</v>
      </c>
      <c r="C4106" t="s">
        <v>202</v>
      </c>
      <c r="D4106" s="261">
        <v>73.446563611474645</v>
      </c>
      <c r="E4106" t="s">
        <v>275</v>
      </c>
      <c r="F4106" t="s">
        <v>268</v>
      </c>
      <c r="G4106" t="s">
        <v>269</v>
      </c>
    </row>
    <row r="4107" spans="1:7">
      <c r="A4107">
        <v>1996</v>
      </c>
      <c r="B4107" t="s">
        <v>216</v>
      </c>
      <c r="C4107" t="s">
        <v>218</v>
      </c>
      <c r="D4107" s="261">
        <v>17.403302539799089</v>
      </c>
      <c r="E4107" t="s">
        <v>275</v>
      </c>
      <c r="F4107" t="s">
        <v>268</v>
      </c>
      <c r="G4107" t="s">
        <v>269</v>
      </c>
    </row>
    <row r="4108" spans="1:7">
      <c r="A4108">
        <v>1997</v>
      </c>
      <c r="B4108" t="s">
        <v>216</v>
      </c>
      <c r="C4108" t="s">
        <v>218</v>
      </c>
      <c r="D4108" s="261">
        <v>17.294979308348481</v>
      </c>
      <c r="E4108" t="s">
        <v>275</v>
      </c>
      <c r="F4108" t="s">
        <v>268</v>
      </c>
      <c r="G4108" t="s">
        <v>269</v>
      </c>
    </row>
    <row r="4109" spans="1:7">
      <c r="A4109">
        <v>1997</v>
      </c>
      <c r="B4109" t="s">
        <v>216</v>
      </c>
      <c r="C4109" t="s">
        <v>202</v>
      </c>
      <c r="D4109" s="261">
        <v>72.572105268686599</v>
      </c>
      <c r="E4109" t="s">
        <v>275</v>
      </c>
      <c r="F4109" t="s">
        <v>268</v>
      </c>
      <c r="G4109" t="s">
        <v>269</v>
      </c>
    </row>
    <row r="4110" spans="1:7">
      <c r="A4110">
        <v>1998</v>
      </c>
      <c r="B4110" t="s">
        <v>216</v>
      </c>
      <c r="C4110" t="s">
        <v>218</v>
      </c>
      <c r="D4110" s="261">
        <v>18.496974880031868</v>
      </c>
      <c r="E4110" t="s">
        <v>275</v>
      </c>
      <c r="F4110" t="s">
        <v>268</v>
      </c>
      <c r="G4110" t="s">
        <v>269</v>
      </c>
    </row>
    <row r="4111" spans="1:7">
      <c r="A4111">
        <v>1998</v>
      </c>
      <c r="B4111" t="s">
        <v>216</v>
      </c>
      <c r="C4111" t="s">
        <v>202</v>
      </c>
      <c r="D4111" s="261">
        <v>74.029799335641073</v>
      </c>
      <c r="E4111" t="s">
        <v>275</v>
      </c>
      <c r="F4111" t="s">
        <v>268</v>
      </c>
      <c r="G4111" t="s">
        <v>269</v>
      </c>
    </row>
    <row r="4112" spans="1:7">
      <c r="A4112">
        <v>1999</v>
      </c>
      <c r="B4112" t="s">
        <v>216</v>
      </c>
      <c r="C4112" t="s">
        <v>218</v>
      </c>
      <c r="D4112" s="261">
        <v>19.068020641257455</v>
      </c>
      <c r="E4112" t="s">
        <v>275</v>
      </c>
      <c r="F4112" t="s">
        <v>268</v>
      </c>
      <c r="G4112" t="s">
        <v>269</v>
      </c>
    </row>
    <row r="4113" spans="1:7">
      <c r="A4113">
        <v>1999</v>
      </c>
      <c r="B4113" t="s">
        <v>216</v>
      </c>
      <c r="C4113" t="s">
        <v>202</v>
      </c>
      <c r="D4113" s="261">
        <v>71.18507741390782</v>
      </c>
      <c r="E4113" t="s">
        <v>275</v>
      </c>
      <c r="F4113" t="s">
        <v>268</v>
      </c>
      <c r="G4113" t="s">
        <v>269</v>
      </c>
    </row>
    <row r="4114" spans="1:7">
      <c r="A4114">
        <v>2000</v>
      </c>
      <c r="B4114" t="s">
        <v>216</v>
      </c>
      <c r="C4114" t="s">
        <v>202</v>
      </c>
      <c r="D4114" s="261">
        <v>70.139259991934608</v>
      </c>
      <c r="E4114" t="s">
        <v>275</v>
      </c>
      <c r="F4114" t="s">
        <v>268</v>
      </c>
      <c r="G4114" t="s">
        <v>269</v>
      </c>
    </row>
    <row r="4115" spans="1:7">
      <c r="A4115">
        <v>2000</v>
      </c>
      <c r="B4115" t="s">
        <v>216</v>
      </c>
      <c r="C4115" t="s">
        <v>218</v>
      </c>
      <c r="D4115" s="261">
        <v>18.984863132345485</v>
      </c>
      <c r="E4115" t="s">
        <v>275</v>
      </c>
      <c r="F4115" t="s">
        <v>268</v>
      </c>
      <c r="G4115" t="s">
        <v>269</v>
      </c>
    </row>
    <row r="4116" spans="1:7">
      <c r="A4116">
        <v>2001</v>
      </c>
      <c r="B4116" t="s">
        <v>216</v>
      </c>
      <c r="C4116" t="s">
        <v>202</v>
      </c>
      <c r="D4116" s="261">
        <v>65.529602571767001</v>
      </c>
      <c r="E4116" t="s">
        <v>275</v>
      </c>
      <c r="F4116" t="s">
        <v>268</v>
      </c>
      <c r="G4116" t="s">
        <v>269</v>
      </c>
    </row>
    <row r="4117" spans="1:7">
      <c r="A4117">
        <v>2001</v>
      </c>
      <c r="B4117" t="s">
        <v>216</v>
      </c>
      <c r="C4117" t="s">
        <v>218</v>
      </c>
      <c r="D4117" s="261">
        <v>19.203053458327584</v>
      </c>
      <c r="E4117" t="s">
        <v>275</v>
      </c>
      <c r="F4117" t="s">
        <v>268</v>
      </c>
      <c r="G4117" t="s">
        <v>269</v>
      </c>
    </row>
    <row r="4118" spans="1:7">
      <c r="A4118">
        <v>2002</v>
      </c>
      <c r="B4118" t="s">
        <v>216</v>
      </c>
      <c r="C4118" t="s">
        <v>218</v>
      </c>
      <c r="D4118" s="261">
        <v>20.311476255839636</v>
      </c>
      <c r="E4118" t="s">
        <v>275</v>
      </c>
      <c r="F4118" t="s">
        <v>268</v>
      </c>
      <c r="G4118" t="s">
        <v>269</v>
      </c>
    </row>
    <row r="4119" spans="1:7">
      <c r="A4119">
        <v>2002</v>
      </c>
      <c r="B4119" t="s">
        <v>216</v>
      </c>
      <c r="C4119" t="s">
        <v>202</v>
      </c>
      <c r="D4119" s="261">
        <v>69.336760808243227</v>
      </c>
      <c r="E4119" t="s">
        <v>275</v>
      </c>
      <c r="F4119" t="s">
        <v>268</v>
      </c>
      <c r="G4119" t="s">
        <v>269</v>
      </c>
    </row>
    <row r="4120" spans="1:7">
      <c r="A4120">
        <v>2003</v>
      </c>
      <c r="B4120" t="s">
        <v>216</v>
      </c>
      <c r="C4120" t="s">
        <v>218</v>
      </c>
      <c r="D4120" s="261">
        <v>19.411739903365675</v>
      </c>
      <c r="E4120" t="s">
        <v>275</v>
      </c>
      <c r="F4120" t="s">
        <v>268</v>
      </c>
      <c r="G4120" t="s">
        <v>269</v>
      </c>
    </row>
    <row r="4121" spans="1:7">
      <c r="A4121">
        <v>2003</v>
      </c>
      <c r="B4121" t="s">
        <v>216</v>
      </c>
      <c r="C4121" t="s">
        <v>202</v>
      </c>
      <c r="D4121" s="261">
        <v>69.827179672762355</v>
      </c>
      <c r="E4121" t="s">
        <v>275</v>
      </c>
      <c r="F4121" t="s">
        <v>268</v>
      </c>
      <c r="G4121" t="s">
        <v>269</v>
      </c>
    </row>
    <row r="4122" spans="1:7">
      <c r="A4122">
        <v>2004</v>
      </c>
      <c r="B4122" t="s">
        <v>216</v>
      </c>
      <c r="C4122" t="s">
        <v>218</v>
      </c>
      <c r="D4122" s="261">
        <v>19.949802337216507</v>
      </c>
      <c r="E4122" t="s">
        <v>275</v>
      </c>
      <c r="F4122" t="s">
        <v>268</v>
      </c>
      <c r="G4122" t="s">
        <v>269</v>
      </c>
    </row>
    <row r="4123" spans="1:7">
      <c r="A4123">
        <v>2004</v>
      </c>
      <c r="B4123" t="s">
        <v>216</v>
      </c>
      <c r="C4123" t="s">
        <v>202</v>
      </c>
      <c r="D4123" s="261">
        <v>70.535273301878817</v>
      </c>
      <c r="E4123" t="s">
        <v>275</v>
      </c>
      <c r="F4123" t="s">
        <v>268</v>
      </c>
      <c r="G4123" t="s">
        <v>269</v>
      </c>
    </row>
    <row r="4124" spans="1:7">
      <c r="A4124">
        <v>2005</v>
      </c>
      <c r="B4124" t="s">
        <v>216</v>
      </c>
      <c r="C4124" t="s">
        <v>202</v>
      </c>
      <c r="D4124" s="261">
        <v>73.707172313084769</v>
      </c>
      <c r="E4124" t="s">
        <v>275</v>
      </c>
      <c r="F4124" t="s">
        <v>268</v>
      </c>
      <c r="G4124" t="s">
        <v>269</v>
      </c>
    </row>
    <row r="4125" spans="1:7">
      <c r="A4125">
        <v>2005</v>
      </c>
      <c r="B4125" t="s">
        <v>216</v>
      </c>
      <c r="C4125" t="s">
        <v>218</v>
      </c>
      <c r="D4125" s="261">
        <v>20.151197610087301</v>
      </c>
      <c r="E4125" t="s">
        <v>275</v>
      </c>
      <c r="F4125" t="s">
        <v>268</v>
      </c>
      <c r="G4125" t="s">
        <v>269</v>
      </c>
    </row>
    <row r="4126" spans="1:7">
      <c r="A4126">
        <v>2006</v>
      </c>
      <c r="B4126" t="s">
        <v>216</v>
      </c>
      <c r="C4126" t="s">
        <v>202</v>
      </c>
      <c r="D4126" s="261">
        <v>64.509411465830667</v>
      </c>
      <c r="E4126" t="s">
        <v>275</v>
      </c>
      <c r="F4126" t="s">
        <v>268</v>
      </c>
      <c r="G4126" t="s">
        <v>269</v>
      </c>
    </row>
    <row r="4127" spans="1:7">
      <c r="A4127">
        <v>2006</v>
      </c>
      <c r="B4127" t="s">
        <v>216</v>
      </c>
      <c r="C4127" t="s">
        <v>218</v>
      </c>
      <c r="D4127" s="261">
        <v>19.770286983104192</v>
      </c>
      <c r="E4127" t="s">
        <v>275</v>
      </c>
      <c r="F4127" t="s">
        <v>268</v>
      </c>
      <c r="G4127" t="s">
        <v>269</v>
      </c>
    </row>
    <row r="4128" spans="1:7">
      <c r="A4128">
        <v>2007</v>
      </c>
      <c r="B4128" t="s">
        <v>216</v>
      </c>
      <c r="C4128" t="s">
        <v>218</v>
      </c>
      <c r="D4128" s="261">
        <v>19.208305361151989</v>
      </c>
      <c r="E4128" t="s">
        <v>275</v>
      </c>
      <c r="F4128" t="s">
        <v>268</v>
      </c>
      <c r="G4128" t="s">
        <v>269</v>
      </c>
    </row>
    <row r="4129" spans="1:7">
      <c r="A4129">
        <v>2007</v>
      </c>
      <c r="B4129" t="s">
        <v>216</v>
      </c>
      <c r="C4129" t="s">
        <v>202</v>
      </c>
      <c r="D4129" s="261">
        <v>68.694273482252342</v>
      </c>
      <c r="E4129" t="s">
        <v>275</v>
      </c>
      <c r="F4129" t="s">
        <v>268</v>
      </c>
      <c r="G4129" t="s">
        <v>269</v>
      </c>
    </row>
    <row r="4130" spans="1:7">
      <c r="A4130">
        <v>2008</v>
      </c>
      <c r="B4130" t="s">
        <v>216</v>
      </c>
      <c r="C4130" t="s">
        <v>218</v>
      </c>
      <c r="D4130" s="261">
        <v>18.513589858686661</v>
      </c>
      <c r="E4130" t="s">
        <v>275</v>
      </c>
      <c r="F4130" t="s">
        <v>268</v>
      </c>
      <c r="G4130" t="s">
        <v>269</v>
      </c>
    </row>
    <row r="4131" spans="1:7">
      <c r="A4131">
        <v>2008</v>
      </c>
      <c r="B4131" t="s">
        <v>216</v>
      </c>
      <c r="C4131" t="s">
        <v>202</v>
      </c>
      <c r="D4131" s="261">
        <v>67.110393649791376</v>
      </c>
      <c r="E4131" t="s">
        <v>275</v>
      </c>
      <c r="F4131" t="s">
        <v>268</v>
      </c>
      <c r="G4131" t="s">
        <v>269</v>
      </c>
    </row>
    <row r="4132" spans="1:7">
      <c r="A4132">
        <v>2009</v>
      </c>
      <c r="B4132" t="s">
        <v>216</v>
      </c>
      <c r="C4132" t="s">
        <v>218</v>
      </c>
      <c r="D4132" s="261">
        <v>19.589326086585007</v>
      </c>
      <c r="E4132" t="s">
        <v>275</v>
      </c>
      <c r="F4132" t="s">
        <v>268</v>
      </c>
      <c r="G4132" t="s">
        <v>269</v>
      </c>
    </row>
    <row r="4133" spans="1:7">
      <c r="A4133">
        <v>2009</v>
      </c>
      <c r="B4133" t="s">
        <v>216</v>
      </c>
      <c r="C4133" t="s">
        <v>202</v>
      </c>
      <c r="D4133" s="261">
        <v>70.275723253679033</v>
      </c>
      <c r="E4133" t="s">
        <v>275</v>
      </c>
      <c r="F4133" t="s">
        <v>268</v>
      </c>
      <c r="G4133" t="s">
        <v>269</v>
      </c>
    </row>
    <row r="4134" spans="1:7">
      <c r="A4134">
        <v>2010</v>
      </c>
      <c r="B4134" t="s">
        <v>216</v>
      </c>
      <c r="C4134" t="s">
        <v>202</v>
      </c>
      <c r="D4134" s="261">
        <v>71.052816205439953</v>
      </c>
      <c r="E4134" t="s">
        <v>275</v>
      </c>
      <c r="F4134" t="s">
        <v>268</v>
      </c>
      <c r="G4134" t="s">
        <v>269</v>
      </c>
    </row>
    <row r="4135" spans="1:7">
      <c r="A4135">
        <v>2010</v>
      </c>
      <c r="B4135" t="s">
        <v>216</v>
      </c>
      <c r="C4135" t="s">
        <v>218</v>
      </c>
      <c r="D4135" s="261">
        <v>20.553096700000001</v>
      </c>
      <c r="E4135" t="s">
        <v>275</v>
      </c>
      <c r="F4135" t="s">
        <v>268</v>
      </c>
      <c r="G4135" t="s">
        <v>269</v>
      </c>
    </row>
    <row r="4136" spans="1:7">
      <c r="A4136">
        <v>2011</v>
      </c>
      <c r="B4136" t="s">
        <v>216</v>
      </c>
      <c r="C4136" t="s">
        <v>202</v>
      </c>
      <c r="D4136" s="261">
        <v>65.75827535805972</v>
      </c>
      <c r="E4136" t="s">
        <v>275</v>
      </c>
      <c r="F4136" t="s">
        <v>268</v>
      </c>
      <c r="G4136" t="s">
        <v>269</v>
      </c>
    </row>
    <row r="4137" spans="1:7">
      <c r="A4137">
        <v>2011</v>
      </c>
      <c r="B4137" t="s">
        <v>216</v>
      </c>
      <c r="C4137" t="s">
        <v>218</v>
      </c>
      <c r="D4137" s="261">
        <v>20.97190333</v>
      </c>
      <c r="E4137" t="s">
        <v>275</v>
      </c>
      <c r="F4137" t="s">
        <v>268</v>
      </c>
      <c r="G4137" t="s">
        <v>269</v>
      </c>
    </row>
    <row r="4138" spans="1:7">
      <c r="A4138">
        <v>2012</v>
      </c>
      <c r="B4138" t="s">
        <v>216</v>
      </c>
      <c r="C4138" t="s">
        <v>202</v>
      </c>
      <c r="D4138" s="261">
        <v>66.546083984568583</v>
      </c>
      <c r="E4138" t="s">
        <v>275</v>
      </c>
      <c r="F4138" t="s">
        <v>268</v>
      </c>
      <c r="G4138" t="s">
        <v>269</v>
      </c>
    </row>
    <row r="4139" spans="1:7">
      <c r="A4139">
        <v>2012</v>
      </c>
      <c r="B4139" t="s">
        <v>216</v>
      </c>
      <c r="C4139" t="s">
        <v>218</v>
      </c>
      <c r="D4139" s="261">
        <v>20.791485099999999</v>
      </c>
      <c r="E4139" t="s">
        <v>275</v>
      </c>
      <c r="F4139" t="s">
        <v>268</v>
      </c>
      <c r="G4139" t="s">
        <v>269</v>
      </c>
    </row>
    <row r="4140" spans="1:7">
      <c r="A4140">
        <v>2013</v>
      </c>
      <c r="B4140" t="s">
        <v>216</v>
      </c>
      <c r="C4140" t="s">
        <v>202</v>
      </c>
      <c r="D4140" s="261">
        <v>65.98004440707598</v>
      </c>
      <c r="E4140" t="s">
        <v>275</v>
      </c>
      <c r="F4140" t="s">
        <v>268</v>
      </c>
      <c r="G4140" t="s">
        <v>269</v>
      </c>
    </row>
    <row r="4141" spans="1:7">
      <c r="A4141">
        <v>2013</v>
      </c>
      <c r="B4141" t="s">
        <v>216</v>
      </c>
      <c r="C4141" t="s">
        <v>218</v>
      </c>
      <c r="D4141" s="261">
        <v>20.24071876</v>
      </c>
      <c r="E4141" t="s">
        <v>275</v>
      </c>
      <c r="F4141" t="s">
        <v>268</v>
      </c>
      <c r="G4141" t="s">
        <v>269</v>
      </c>
    </row>
    <row r="4142" spans="1:7">
      <c r="A4142">
        <v>2014</v>
      </c>
      <c r="B4142" t="s">
        <v>216</v>
      </c>
      <c r="C4142" t="s">
        <v>218</v>
      </c>
      <c r="D4142" s="261">
        <v>20.6337069</v>
      </c>
      <c r="E4142" t="s">
        <v>275</v>
      </c>
      <c r="F4142" t="s">
        <v>268</v>
      </c>
      <c r="G4142" t="s">
        <v>269</v>
      </c>
    </row>
    <row r="4143" spans="1:7">
      <c r="A4143">
        <v>2014</v>
      </c>
      <c r="B4143" t="s">
        <v>216</v>
      </c>
      <c r="C4143" t="s">
        <v>202</v>
      </c>
      <c r="D4143" s="261">
        <v>67.362668347447894</v>
      </c>
      <c r="E4143" t="s">
        <v>275</v>
      </c>
      <c r="F4143" t="s">
        <v>268</v>
      </c>
      <c r="G4143" t="s">
        <v>269</v>
      </c>
    </row>
    <row r="4144" spans="1:7">
      <c r="A4144">
        <v>2015</v>
      </c>
      <c r="B4144" t="s">
        <v>216</v>
      </c>
      <c r="C4144" t="s">
        <v>202</v>
      </c>
      <c r="D4144" s="261">
        <v>56.309033246981464</v>
      </c>
      <c r="E4144" t="s">
        <v>275</v>
      </c>
      <c r="F4144" t="s">
        <v>268</v>
      </c>
      <c r="G4144" t="s">
        <v>269</v>
      </c>
    </row>
    <row r="4145" spans="1:7">
      <c r="A4145">
        <v>2015</v>
      </c>
      <c r="B4145" t="s">
        <v>216</v>
      </c>
      <c r="C4145" t="s">
        <v>218</v>
      </c>
      <c r="D4145" s="261">
        <v>20.559017650000001</v>
      </c>
      <c r="E4145" t="s">
        <v>275</v>
      </c>
      <c r="F4145" t="s">
        <v>268</v>
      </c>
      <c r="G4145" t="s">
        <v>269</v>
      </c>
    </row>
    <row r="4146" spans="1:7">
      <c r="A4146">
        <v>2016</v>
      </c>
      <c r="B4146" t="s">
        <v>216</v>
      </c>
      <c r="C4146" t="s">
        <v>218</v>
      </c>
      <c r="D4146" s="261">
        <v>20.310503319999999</v>
      </c>
      <c r="E4146" t="s">
        <v>275</v>
      </c>
      <c r="F4146" t="s">
        <v>268</v>
      </c>
      <c r="G4146" t="s">
        <v>269</v>
      </c>
    </row>
    <row r="4147" spans="1:7">
      <c r="A4147">
        <v>2016</v>
      </c>
      <c r="B4147" t="s">
        <v>216</v>
      </c>
      <c r="C4147" t="s">
        <v>202</v>
      </c>
      <c r="D4147" s="261">
        <v>61.144996937619155</v>
      </c>
      <c r="E4147" t="s">
        <v>275</v>
      </c>
      <c r="F4147" t="s">
        <v>268</v>
      </c>
      <c r="G4147" t="s">
        <v>269</v>
      </c>
    </row>
    <row r="4148" spans="1:7">
      <c r="A4148">
        <v>2017</v>
      </c>
      <c r="B4148" t="s">
        <v>216</v>
      </c>
      <c r="C4148" t="s">
        <v>202</v>
      </c>
      <c r="D4148" s="261">
        <v>57.882583359234403</v>
      </c>
      <c r="E4148" t="s">
        <v>275</v>
      </c>
      <c r="F4148" t="s">
        <v>268</v>
      </c>
      <c r="G4148" t="s">
        <v>269</v>
      </c>
    </row>
    <row r="4149" spans="1:7">
      <c r="A4149">
        <v>2017</v>
      </c>
      <c r="B4149" t="s">
        <v>216</v>
      </c>
      <c r="C4149" t="s">
        <v>218</v>
      </c>
      <c r="D4149" s="261">
        <v>20.134229818287022</v>
      </c>
      <c r="E4149" t="s">
        <v>275</v>
      </c>
      <c r="F4149" t="s">
        <v>268</v>
      </c>
      <c r="G4149" t="s">
        <v>269</v>
      </c>
    </row>
    <row r="4150" spans="1:7">
      <c r="A4150">
        <v>2018</v>
      </c>
      <c r="B4150" t="s">
        <v>216</v>
      </c>
      <c r="C4150" t="s">
        <v>202</v>
      </c>
      <c r="D4150" s="261">
        <v>65.632179085206559</v>
      </c>
      <c r="E4150" t="s">
        <v>275</v>
      </c>
      <c r="F4150" t="s">
        <v>268</v>
      </c>
      <c r="G4150" t="s">
        <v>269</v>
      </c>
    </row>
    <row r="4151" spans="1:7">
      <c r="A4151">
        <v>2018</v>
      </c>
      <c r="B4151" t="s">
        <v>216</v>
      </c>
      <c r="C4151" t="s">
        <v>218</v>
      </c>
      <c r="D4151" s="261">
        <v>20.241120325078182</v>
      </c>
      <c r="E4151" t="s">
        <v>275</v>
      </c>
      <c r="F4151" t="s">
        <v>268</v>
      </c>
      <c r="G4151" t="s">
        <v>269</v>
      </c>
    </row>
    <row r="4152" spans="1:7">
      <c r="A4152">
        <v>2019</v>
      </c>
      <c r="B4152" t="s">
        <v>216</v>
      </c>
      <c r="C4152" t="s">
        <v>218</v>
      </c>
      <c r="D4152" s="261">
        <v>18.333374455033884</v>
      </c>
      <c r="E4152" t="s">
        <v>275</v>
      </c>
      <c r="F4152" t="s">
        <v>268</v>
      </c>
      <c r="G4152" t="s">
        <v>269</v>
      </c>
    </row>
    <row r="4153" spans="1:7">
      <c r="A4153">
        <v>2019</v>
      </c>
      <c r="B4153" t="s">
        <v>216</v>
      </c>
      <c r="C4153" t="s">
        <v>202</v>
      </c>
      <c r="D4153" s="261">
        <v>63.817699982776219</v>
      </c>
      <c r="E4153" t="s">
        <v>275</v>
      </c>
      <c r="F4153" t="s">
        <v>268</v>
      </c>
      <c r="G4153" t="s">
        <v>269</v>
      </c>
    </row>
    <row r="4154" spans="1:7">
      <c r="A4154">
        <v>2020</v>
      </c>
      <c r="B4154" t="s">
        <v>216</v>
      </c>
      <c r="C4154" t="s">
        <v>202</v>
      </c>
      <c r="D4154" s="261">
        <v>67.417260747839407</v>
      </c>
      <c r="E4154" t="s">
        <v>275</v>
      </c>
      <c r="F4154" t="s">
        <v>268</v>
      </c>
      <c r="G4154" t="s">
        <v>269</v>
      </c>
    </row>
    <row r="4155" spans="1:7">
      <c r="A4155">
        <v>2020</v>
      </c>
      <c r="B4155" t="s">
        <v>216</v>
      </c>
      <c r="C4155" t="s">
        <v>218</v>
      </c>
      <c r="D4155" s="261">
        <v>18.22485518647531</v>
      </c>
      <c r="E4155" t="s">
        <v>275</v>
      </c>
      <c r="F4155" t="s">
        <v>268</v>
      </c>
      <c r="G4155" t="s">
        <v>269</v>
      </c>
    </row>
    <row r="4156" spans="1:7">
      <c r="A4156">
        <v>2021</v>
      </c>
      <c r="B4156" t="s">
        <v>216</v>
      </c>
      <c r="C4156" t="s">
        <v>218</v>
      </c>
      <c r="D4156" s="261">
        <v>18.822491355214375</v>
      </c>
      <c r="E4156" t="s">
        <v>275</v>
      </c>
      <c r="F4156" t="s">
        <v>268</v>
      </c>
      <c r="G4156" t="s">
        <v>269</v>
      </c>
    </row>
    <row r="4157" spans="1:7">
      <c r="A4157">
        <v>2021</v>
      </c>
      <c r="B4157" t="s">
        <v>216</v>
      </c>
      <c r="C4157" t="s">
        <v>202</v>
      </c>
      <c r="D4157" s="261">
        <v>59.480870548438148</v>
      </c>
      <c r="E4157" t="s">
        <v>275</v>
      </c>
      <c r="F4157" t="s">
        <v>268</v>
      </c>
      <c r="G4157" t="s">
        <v>269</v>
      </c>
    </row>
    <row r="4158" spans="1:7">
      <c r="A4158">
        <v>2022</v>
      </c>
      <c r="B4158" t="s">
        <v>216</v>
      </c>
      <c r="C4158" t="s">
        <v>218</v>
      </c>
      <c r="D4158" s="261">
        <v>19.035248533748927</v>
      </c>
      <c r="E4158" t="s">
        <v>275</v>
      </c>
      <c r="F4158" t="s">
        <v>268</v>
      </c>
      <c r="G4158" t="s">
        <v>269</v>
      </c>
    </row>
    <row r="4159" spans="1:7">
      <c r="A4159">
        <v>2022</v>
      </c>
      <c r="B4159" t="s">
        <v>216</v>
      </c>
      <c r="C4159" t="s">
        <v>202</v>
      </c>
      <c r="D4159" s="261">
        <v>56.507311761515147</v>
      </c>
      <c r="E4159" t="s">
        <v>275</v>
      </c>
      <c r="F4159" t="s">
        <v>268</v>
      </c>
      <c r="G4159" t="s">
        <v>269</v>
      </c>
    </row>
    <row r="4160" spans="1:7">
      <c r="A4160">
        <v>1970</v>
      </c>
      <c r="B4160" t="s">
        <v>217</v>
      </c>
      <c r="C4160" t="s">
        <v>218</v>
      </c>
      <c r="D4160" s="261">
        <v>86.846731559999995</v>
      </c>
      <c r="E4160" t="s">
        <v>267</v>
      </c>
      <c r="F4160" t="s">
        <v>268</v>
      </c>
      <c r="G4160" t="s">
        <v>269</v>
      </c>
    </row>
    <row r="4161" spans="1:7">
      <c r="A4161">
        <v>1971</v>
      </c>
      <c r="B4161" t="s">
        <v>217</v>
      </c>
      <c r="C4161" t="s">
        <v>218</v>
      </c>
      <c r="D4161" s="261">
        <v>86.732944560000007</v>
      </c>
      <c r="E4161" t="s">
        <v>267</v>
      </c>
      <c r="F4161" t="s">
        <v>268</v>
      </c>
      <c r="G4161" t="s">
        <v>269</v>
      </c>
    </row>
    <row r="4162" spans="1:7">
      <c r="A4162">
        <v>1972</v>
      </c>
      <c r="B4162" t="s">
        <v>217</v>
      </c>
      <c r="C4162" t="s">
        <v>218</v>
      </c>
      <c r="D4162" s="261">
        <v>88.329658499999994</v>
      </c>
      <c r="E4162" t="s">
        <v>267</v>
      </c>
      <c r="F4162" t="s">
        <v>268</v>
      </c>
      <c r="G4162" t="s">
        <v>269</v>
      </c>
    </row>
    <row r="4163" spans="1:7">
      <c r="A4163">
        <v>1973</v>
      </c>
      <c r="B4163" t="s">
        <v>217</v>
      </c>
      <c r="C4163" t="s">
        <v>218</v>
      </c>
      <c r="D4163" s="261">
        <v>90.172503289999995</v>
      </c>
      <c r="E4163" t="s">
        <v>267</v>
      </c>
      <c r="F4163" t="s">
        <v>268</v>
      </c>
      <c r="G4163" t="s">
        <v>269</v>
      </c>
    </row>
    <row r="4164" spans="1:7">
      <c r="A4164">
        <v>1974</v>
      </c>
      <c r="B4164" t="s">
        <v>217</v>
      </c>
      <c r="C4164" t="s">
        <v>218</v>
      </c>
      <c r="D4164" s="261">
        <v>91.330819160000004</v>
      </c>
      <c r="E4164" t="s">
        <v>267</v>
      </c>
      <c r="F4164" t="s">
        <v>268</v>
      </c>
      <c r="G4164" t="s">
        <v>269</v>
      </c>
    </row>
    <row r="4165" spans="1:7">
      <c r="A4165">
        <v>1975</v>
      </c>
      <c r="B4165" t="s">
        <v>217</v>
      </c>
      <c r="C4165" t="s">
        <v>218</v>
      </c>
      <c r="D4165" s="261">
        <v>90.423738150000005</v>
      </c>
      <c r="E4165" t="s">
        <v>267</v>
      </c>
      <c r="F4165" t="s">
        <v>268</v>
      </c>
      <c r="G4165" t="s">
        <v>269</v>
      </c>
    </row>
    <row r="4166" spans="1:7">
      <c r="A4166">
        <v>1976</v>
      </c>
      <c r="B4166" t="s">
        <v>217</v>
      </c>
      <c r="C4166" t="s">
        <v>218</v>
      </c>
      <c r="D4166" s="261">
        <v>92.830068569999995</v>
      </c>
      <c r="E4166" t="s">
        <v>267</v>
      </c>
      <c r="F4166" t="s">
        <v>268</v>
      </c>
      <c r="G4166" t="s">
        <v>269</v>
      </c>
    </row>
    <row r="4167" spans="1:7">
      <c r="A4167">
        <v>1977</v>
      </c>
      <c r="B4167" t="s">
        <v>217</v>
      </c>
      <c r="C4167" t="s">
        <v>218</v>
      </c>
      <c r="D4167" s="261">
        <v>93.176726189999997</v>
      </c>
      <c r="E4167" t="s">
        <v>267</v>
      </c>
      <c r="F4167" t="s">
        <v>268</v>
      </c>
      <c r="G4167" t="s">
        <v>269</v>
      </c>
    </row>
    <row r="4168" spans="1:7">
      <c r="A4168">
        <v>1978</v>
      </c>
      <c r="B4168" t="s">
        <v>217</v>
      </c>
      <c r="C4168" t="s">
        <v>218</v>
      </c>
      <c r="D4168" s="261">
        <v>92.207992450000006</v>
      </c>
      <c r="E4168" t="s">
        <v>267</v>
      </c>
      <c r="F4168" t="s">
        <v>268</v>
      </c>
      <c r="G4168" t="s">
        <v>269</v>
      </c>
    </row>
    <row r="4169" spans="1:7">
      <c r="A4169">
        <v>1979</v>
      </c>
      <c r="B4169" t="s">
        <v>217</v>
      </c>
      <c r="C4169" t="s">
        <v>218</v>
      </c>
      <c r="D4169" s="261">
        <v>93.726702360000004</v>
      </c>
      <c r="E4169" t="s">
        <v>267</v>
      </c>
      <c r="F4169" t="s">
        <v>268</v>
      </c>
      <c r="G4169" t="s">
        <v>269</v>
      </c>
    </row>
    <row r="4170" spans="1:7">
      <c r="A4170">
        <v>1980</v>
      </c>
      <c r="B4170" t="s">
        <v>217</v>
      </c>
      <c r="C4170" t="s">
        <v>218</v>
      </c>
      <c r="D4170" s="261">
        <v>95.207639880000002</v>
      </c>
      <c r="E4170" t="s">
        <v>267</v>
      </c>
      <c r="F4170" t="s">
        <v>268</v>
      </c>
      <c r="G4170" t="s">
        <v>269</v>
      </c>
    </row>
    <row r="4171" spans="1:7">
      <c r="A4171">
        <v>1981</v>
      </c>
      <c r="B4171" t="s">
        <v>217</v>
      </c>
      <c r="C4171" t="s">
        <v>218</v>
      </c>
      <c r="D4171" s="261">
        <v>93.809067429999999</v>
      </c>
      <c r="E4171" t="s">
        <v>267</v>
      </c>
      <c r="F4171" t="s">
        <v>268</v>
      </c>
      <c r="G4171" t="s">
        <v>269</v>
      </c>
    </row>
    <row r="4172" spans="1:7">
      <c r="A4172">
        <v>1982</v>
      </c>
      <c r="B4172" t="s">
        <v>217</v>
      </c>
      <c r="C4172" t="s">
        <v>218</v>
      </c>
      <c r="D4172" s="261">
        <v>97.586162939999994</v>
      </c>
      <c r="E4172" t="s">
        <v>267</v>
      </c>
      <c r="F4172" t="s">
        <v>268</v>
      </c>
      <c r="G4172" t="s">
        <v>269</v>
      </c>
    </row>
    <row r="4173" spans="1:7">
      <c r="A4173">
        <v>1983</v>
      </c>
      <c r="B4173" t="s">
        <v>217</v>
      </c>
      <c r="C4173" t="s">
        <v>218</v>
      </c>
      <c r="D4173" s="261">
        <v>96.077769759999995</v>
      </c>
      <c r="E4173" t="s">
        <v>267</v>
      </c>
      <c r="F4173" t="s">
        <v>268</v>
      </c>
      <c r="G4173" t="s">
        <v>269</v>
      </c>
    </row>
    <row r="4174" spans="1:7">
      <c r="A4174">
        <v>1984</v>
      </c>
      <c r="B4174" t="s">
        <v>217</v>
      </c>
      <c r="C4174" t="s">
        <v>218</v>
      </c>
      <c r="D4174" s="261">
        <v>102.44917239999999</v>
      </c>
      <c r="E4174" t="s">
        <v>267</v>
      </c>
      <c r="F4174" t="s">
        <v>268</v>
      </c>
      <c r="G4174" t="s">
        <v>269</v>
      </c>
    </row>
    <row r="4175" spans="1:7">
      <c r="A4175">
        <v>1985</v>
      </c>
      <c r="B4175" t="s">
        <v>217</v>
      </c>
      <c r="C4175" t="s">
        <v>218</v>
      </c>
      <c r="D4175" s="261">
        <v>105.9020909</v>
      </c>
      <c r="E4175" t="s">
        <v>267</v>
      </c>
      <c r="F4175" t="s">
        <v>268</v>
      </c>
      <c r="G4175" t="s">
        <v>269</v>
      </c>
    </row>
    <row r="4176" spans="1:7">
      <c r="A4176">
        <v>1986</v>
      </c>
      <c r="B4176" t="s">
        <v>217</v>
      </c>
      <c r="C4176" t="s">
        <v>218</v>
      </c>
      <c r="D4176" s="261">
        <v>104.358889</v>
      </c>
      <c r="E4176" t="s">
        <v>267</v>
      </c>
      <c r="F4176" t="s">
        <v>268</v>
      </c>
      <c r="G4176" t="s">
        <v>269</v>
      </c>
    </row>
    <row r="4177" spans="1:7">
      <c r="A4177">
        <v>1987</v>
      </c>
      <c r="B4177" t="s">
        <v>217</v>
      </c>
      <c r="C4177" t="s">
        <v>218</v>
      </c>
      <c r="D4177" s="261">
        <v>114.678955</v>
      </c>
      <c r="E4177" t="s">
        <v>267</v>
      </c>
      <c r="F4177" t="s">
        <v>268</v>
      </c>
      <c r="G4177" t="s">
        <v>269</v>
      </c>
    </row>
    <row r="4178" spans="1:7">
      <c r="A4178">
        <v>1988</v>
      </c>
      <c r="B4178" t="s">
        <v>217</v>
      </c>
      <c r="C4178" t="s">
        <v>218</v>
      </c>
      <c r="D4178" s="261">
        <v>119.4223842</v>
      </c>
      <c r="E4178" t="s">
        <v>267</v>
      </c>
      <c r="F4178" t="s">
        <v>268</v>
      </c>
      <c r="G4178" t="s">
        <v>269</v>
      </c>
    </row>
    <row r="4179" spans="1:7">
      <c r="A4179">
        <v>1989</v>
      </c>
      <c r="B4179" t="s">
        <v>217</v>
      </c>
      <c r="C4179" t="s">
        <v>218</v>
      </c>
      <c r="D4179" s="261">
        <v>125.0126343</v>
      </c>
      <c r="E4179" t="s">
        <v>267</v>
      </c>
      <c r="F4179" t="s">
        <v>268</v>
      </c>
      <c r="G4179" t="s">
        <v>269</v>
      </c>
    </row>
    <row r="4180" spans="1:7">
      <c r="A4180">
        <v>1990</v>
      </c>
      <c r="B4180" t="s">
        <v>217</v>
      </c>
      <c r="C4180" t="s">
        <v>218</v>
      </c>
      <c r="D4180" s="261">
        <v>123.26408859999999</v>
      </c>
      <c r="E4180" t="s">
        <v>267</v>
      </c>
      <c r="F4180" t="s">
        <v>268</v>
      </c>
      <c r="G4180" t="s">
        <v>269</v>
      </c>
    </row>
    <row r="4181" spans="1:7">
      <c r="A4181">
        <v>1991</v>
      </c>
      <c r="B4181" t="s">
        <v>217</v>
      </c>
      <c r="C4181" t="s">
        <v>218</v>
      </c>
      <c r="D4181" s="261">
        <v>120.19524010000001</v>
      </c>
      <c r="E4181" t="s">
        <v>267</v>
      </c>
      <c r="F4181" t="s">
        <v>268</v>
      </c>
      <c r="G4181" t="s">
        <v>269</v>
      </c>
    </row>
    <row r="4182" spans="1:7">
      <c r="A4182">
        <v>1992</v>
      </c>
      <c r="B4182" t="s">
        <v>217</v>
      </c>
      <c r="C4182" t="s">
        <v>218</v>
      </c>
      <c r="D4182" s="261">
        <v>125.34755970000001</v>
      </c>
      <c r="E4182" t="s">
        <v>267</v>
      </c>
      <c r="F4182" t="s">
        <v>268</v>
      </c>
      <c r="G4182" t="s">
        <v>269</v>
      </c>
    </row>
    <row r="4183" spans="1:7">
      <c r="A4183">
        <v>1993</v>
      </c>
      <c r="B4183" t="s">
        <v>217</v>
      </c>
      <c r="C4183" t="s">
        <v>218</v>
      </c>
      <c r="D4183" s="261">
        <v>131.91655109999999</v>
      </c>
      <c r="E4183" t="s">
        <v>267</v>
      </c>
      <c r="F4183" t="s">
        <v>268</v>
      </c>
      <c r="G4183" t="s">
        <v>269</v>
      </c>
    </row>
    <row r="4184" spans="1:7">
      <c r="A4184">
        <v>1994</v>
      </c>
      <c r="B4184" t="s">
        <v>217</v>
      </c>
      <c r="C4184" t="s">
        <v>218</v>
      </c>
      <c r="D4184" s="261">
        <v>137.0795981</v>
      </c>
      <c r="E4184" t="s">
        <v>267</v>
      </c>
      <c r="F4184" t="s">
        <v>268</v>
      </c>
      <c r="G4184" t="s">
        <v>269</v>
      </c>
    </row>
    <row r="4185" spans="1:7">
      <c r="A4185">
        <v>1995</v>
      </c>
      <c r="B4185" t="s">
        <v>217</v>
      </c>
      <c r="C4185" t="s">
        <v>218</v>
      </c>
      <c r="D4185" s="261">
        <v>132.5710148</v>
      </c>
      <c r="E4185" t="s">
        <v>267</v>
      </c>
      <c r="F4185" t="s">
        <v>268</v>
      </c>
      <c r="G4185" t="s">
        <v>269</v>
      </c>
    </row>
    <row r="4186" spans="1:7">
      <c r="A4186">
        <v>1996</v>
      </c>
      <c r="B4186" t="s">
        <v>217</v>
      </c>
      <c r="C4186" t="s">
        <v>218</v>
      </c>
      <c r="D4186" s="261">
        <v>136.7717518</v>
      </c>
      <c r="E4186" t="s">
        <v>267</v>
      </c>
      <c r="F4186" t="s">
        <v>268</v>
      </c>
      <c r="G4186" t="s">
        <v>269</v>
      </c>
    </row>
    <row r="4187" spans="1:7">
      <c r="A4187">
        <v>1997</v>
      </c>
      <c r="B4187" t="s">
        <v>217</v>
      </c>
      <c r="C4187" t="s">
        <v>218</v>
      </c>
      <c r="D4187" s="261">
        <v>145.0964926</v>
      </c>
      <c r="E4187" t="s">
        <v>267</v>
      </c>
      <c r="F4187" t="s">
        <v>268</v>
      </c>
      <c r="G4187" t="s">
        <v>269</v>
      </c>
    </row>
    <row r="4188" spans="1:7">
      <c r="A4188">
        <v>1998</v>
      </c>
      <c r="B4188" t="s">
        <v>217</v>
      </c>
      <c r="C4188" t="s">
        <v>218</v>
      </c>
      <c r="D4188" s="261">
        <v>142.39433930000001</v>
      </c>
      <c r="E4188" t="s">
        <v>267</v>
      </c>
      <c r="F4188" t="s">
        <v>268</v>
      </c>
      <c r="G4188" t="s">
        <v>269</v>
      </c>
    </row>
    <row r="4189" spans="1:7">
      <c r="A4189">
        <v>1999</v>
      </c>
      <c r="B4189" t="s">
        <v>217</v>
      </c>
      <c r="C4189" t="s">
        <v>218</v>
      </c>
      <c r="D4189" s="261">
        <v>147.44841120000001</v>
      </c>
      <c r="E4189" t="s">
        <v>267</v>
      </c>
      <c r="F4189" t="s">
        <v>268</v>
      </c>
      <c r="G4189" t="s">
        <v>269</v>
      </c>
    </row>
    <row r="4190" spans="1:7">
      <c r="A4190">
        <v>2000</v>
      </c>
      <c r="B4190" t="s">
        <v>217</v>
      </c>
      <c r="C4190" t="s">
        <v>218</v>
      </c>
      <c r="D4190" s="261">
        <v>146.7052951</v>
      </c>
      <c r="E4190" t="s">
        <v>267</v>
      </c>
      <c r="F4190" t="s">
        <v>268</v>
      </c>
      <c r="G4190" t="s">
        <v>269</v>
      </c>
    </row>
    <row r="4191" spans="1:7">
      <c r="A4191">
        <v>2001</v>
      </c>
      <c r="B4191" t="s">
        <v>217</v>
      </c>
      <c r="C4191" t="s">
        <v>218</v>
      </c>
      <c r="D4191" s="261">
        <v>144.4651878</v>
      </c>
      <c r="E4191" t="s">
        <v>267</v>
      </c>
      <c r="F4191" t="s">
        <v>268</v>
      </c>
      <c r="G4191" t="s">
        <v>269</v>
      </c>
    </row>
    <row r="4192" spans="1:7">
      <c r="A4192">
        <v>2002</v>
      </c>
      <c r="B4192" t="s">
        <v>217</v>
      </c>
      <c r="C4192" t="s">
        <v>218</v>
      </c>
      <c r="D4192" s="261">
        <v>146.6553711</v>
      </c>
      <c r="E4192" t="s">
        <v>267</v>
      </c>
      <c r="F4192" t="s">
        <v>268</v>
      </c>
      <c r="G4192" t="s">
        <v>269</v>
      </c>
    </row>
    <row r="4193" spans="1:7">
      <c r="A4193">
        <v>2003</v>
      </c>
      <c r="B4193" t="s">
        <v>217</v>
      </c>
      <c r="C4193" t="s">
        <v>218</v>
      </c>
      <c r="D4193" s="261">
        <v>146.5177382</v>
      </c>
      <c r="E4193" t="s">
        <v>267</v>
      </c>
      <c r="F4193" t="s">
        <v>268</v>
      </c>
      <c r="G4193" t="s">
        <v>269</v>
      </c>
    </row>
    <row r="4194" spans="1:7">
      <c r="A4194">
        <v>2004</v>
      </c>
      <c r="B4194" t="s">
        <v>217</v>
      </c>
      <c r="C4194" t="s">
        <v>218</v>
      </c>
      <c r="D4194" s="261">
        <v>151.2410117</v>
      </c>
      <c r="E4194" t="s">
        <v>267</v>
      </c>
      <c r="F4194" t="s">
        <v>268</v>
      </c>
      <c r="G4194" t="s">
        <v>269</v>
      </c>
    </row>
    <row r="4195" spans="1:7">
      <c r="A4195">
        <v>2005</v>
      </c>
      <c r="B4195" t="s">
        <v>217</v>
      </c>
      <c r="C4195" t="s">
        <v>218</v>
      </c>
      <c r="D4195" s="261">
        <v>147.91933130000001</v>
      </c>
      <c r="E4195" t="s">
        <v>267</v>
      </c>
      <c r="F4195" t="s">
        <v>268</v>
      </c>
      <c r="G4195" t="s">
        <v>269</v>
      </c>
    </row>
    <row r="4196" spans="1:7">
      <c r="A4196">
        <v>2006</v>
      </c>
      <c r="B4196" t="s">
        <v>217</v>
      </c>
      <c r="C4196" t="s">
        <v>218</v>
      </c>
      <c r="D4196" s="261">
        <v>148.6055834</v>
      </c>
      <c r="E4196" t="s">
        <v>267</v>
      </c>
      <c r="F4196" t="s">
        <v>268</v>
      </c>
      <c r="G4196" t="s">
        <v>269</v>
      </c>
    </row>
    <row r="4197" spans="1:7">
      <c r="A4197">
        <v>2007</v>
      </c>
      <c r="B4197" t="s">
        <v>217</v>
      </c>
      <c r="C4197" t="s">
        <v>218</v>
      </c>
      <c r="D4197" s="261">
        <v>148.64184359999999</v>
      </c>
      <c r="E4197" t="s">
        <v>267</v>
      </c>
      <c r="F4197" t="s">
        <v>268</v>
      </c>
      <c r="G4197" t="s">
        <v>269</v>
      </c>
    </row>
    <row r="4198" spans="1:7">
      <c r="A4198">
        <v>2008</v>
      </c>
      <c r="B4198" t="s">
        <v>217</v>
      </c>
      <c r="C4198" t="s">
        <v>218</v>
      </c>
      <c r="D4198" s="261">
        <v>143.5222354</v>
      </c>
      <c r="E4198" t="s">
        <v>267</v>
      </c>
      <c r="F4198" t="s">
        <v>268</v>
      </c>
      <c r="G4198" t="s">
        <v>269</v>
      </c>
    </row>
    <row r="4199" spans="1:7">
      <c r="A4199">
        <v>2009</v>
      </c>
      <c r="B4199" t="s">
        <v>217</v>
      </c>
      <c r="C4199" t="s">
        <v>218</v>
      </c>
      <c r="D4199" s="261">
        <v>141.67013449999999</v>
      </c>
      <c r="E4199" t="s">
        <v>267</v>
      </c>
      <c r="F4199" t="s">
        <v>268</v>
      </c>
      <c r="G4199" t="s">
        <v>269</v>
      </c>
    </row>
    <row r="4200" spans="1:7">
      <c r="A4200">
        <v>2010</v>
      </c>
      <c r="B4200" t="s">
        <v>217</v>
      </c>
      <c r="C4200" t="s">
        <v>218</v>
      </c>
      <c r="D4200" s="261">
        <v>144.98634519999999</v>
      </c>
      <c r="E4200" t="s">
        <v>267</v>
      </c>
      <c r="F4200" t="s">
        <v>268</v>
      </c>
      <c r="G4200" t="s">
        <v>269</v>
      </c>
    </row>
    <row r="4201" spans="1:7">
      <c r="A4201">
        <v>2011</v>
      </c>
      <c r="B4201" t="s">
        <v>217</v>
      </c>
      <c r="C4201" t="s">
        <v>218</v>
      </c>
      <c r="D4201" s="261">
        <v>141.77494340000001</v>
      </c>
      <c r="E4201" t="s">
        <v>267</v>
      </c>
      <c r="F4201" t="s">
        <v>268</v>
      </c>
      <c r="G4201" t="s">
        <v>269</v>
      </c>
    </row>
    <row r="4202" spans="1:7">
      <c r="A4202">
        <v>2012</v>
      </c>
      <c r="B4202" t="s">
        <v>217</v>
      </c>
      <c r="C4202" t="s">
        <v>218</v>
      </c>
      <c r="D4202" s="261">
        <v>144.41698339999999</v>
      </c>
      <c r="E4202" t="s">
        <v>267</v>
      </c>
      <c r="F4202" t="s">
        <v>268</v>
      </c>
      <c r="G4202" t="s">
        <v>269</v>
      </c>
    </row>
    <row r="4203" spans="1:7">
      <c r="A4203">
        <v>2013</v>
      </c>
      <c r="B4203" t="s">
        <v>217</v>
      </c>
      <c r="C4203" t="s">
        <v>218</v>
      </c>
      <c r="D4203" s="261">
        <v>140.8544301</v>
      </c>
      <c r="E4203" t="s">
        <v>267</v>
      </c>
      <c r="F4203" t="s">
        <v>268</v>
      </c>
      <c r="G4203" t="s">
        <v>269</v>
      </c>
    </row>
    <row r="4204" spans="1:7">
      <c r="A4204">
        <v>2014</v>
      </c>
      <c r="B4204" t="s">
        <v>217</v>
      </c>
      <c r="C4204" t="s">
        <v>218</v>
      </c>
      <c r="D4204" s="261">
        <v>142.32538890000001</v>
      </c>
      <c r="E4204" t="s">
        <v>267</v>
      </c>
      <c r="F4204" t="s">
        <v>268</v>
      </c>
      <c r="G4204" t="s">
        <v>269</v>
      </c>
    </row>
    <row r="4205" spans="1:7">
      <c r="A4205">
        <v>2015</v>
      </c>
      <c r="B4205" t="s">
        <v>217</v>
      </c>
      <c r="C4205" t="s">
        <v>218</v>
      </c>
      <c r="D4205" s="261">
        <v>141.67482279999999</v>
      </c>
      <c r="E4205" t="s">
        <v>267</v>
      </c>
      <c r="F4205" t="s">
        <v>268</v>
      </c>
      <c r="G4205" t="s">
        <v>269</v>
      </c>
    </row>
    <row r="4206" spans="1:7">
      <c r="A4206">
        <v>2016</v>
      </c>
      <c r="B4206" t="s">
        <v>217</v>
      </c>
      <c r="C4206" t="s">
        <v>218</v>
      </c>
      <c r="D4206" s="261">
        <v>154.7145519</v>
      </c>
      <c r="E4206" t="s">
        <v>267</v>
      </c>
      <c r="F4206" t="s">
        <v>268</v>
      </c>
      <c r="G4206" t="s">
        <v>269</v>
      </c>
    </row>
    <row r="4207" spans="1:7">
      <c r="A4207">
        <v>2017</v>
      </c>
      <c r="B4207" t="s">
        <v>217</v>
      </c>
      <c r="C4207" t="s">
        <v>218</v>
      </c>
      <c r="D4207" s="261">
        <v>155.0207049</v>
      </c>
      <c r="E4207" t="s">
        <v>267</v>
      </c>
      <c r="F4207" t="s">
        <v>268</v>
      </c>
      <c r="G4207" t="s">
        <v>269</v>
      </c>
    </row>
    <row r="4208" spans="1:7">
      <c r="A4208">
        <v>2018</v>
      </c>
      <c r="B4208" t="s">
        <v>217</v>
      </c>
      <c r="C4208" t="s">
        <v>218</v>
      </c>
      <c r="D4208" s="261">
        <v>148.34135319999999</v>
      </c>
      <c r="E4208" t="s">
        <v>267</v>
      </c>
      <c r="F4208" t="s">
        <v>268</v>
      </c>
      <c r="G4208" t="s">
        <v>269</v>
      </c>
    </row>
    <row r="4209" spans="1:7">
      <c r="A4209">
        <v>2019</v>
      </c>
      <c r="B4209" t="s">
        <v>217</v>
      </c>
      <c r="C4209" t="s">
        <v>218</v>
      </c>
      <c r="D4209" s="261">
        <v>141.61126010000001</v>
      </c>
      <c r="E4209" t="s">
        <v>267</v>
      </c>
      <c r="F4209" t="s">
        <v>268</v>
      </c>
      <c r="G4209" t="s">
        <v>269</v>
      </c>
    </row>
    <row r="4210" spans="1:7">
      <c r="A4210">
        <v>2020</v>
      </c>
      <c r="B4210" t="s">
        <v>217</v>
      </c>
      <c r="C4210" t="s">
        <v>218</v>
      </c>
      <c r="D4210" s="261">
        <v>141.19738580000001</v>
      </c>
      <c r="E4210" t="s">
        <v>267</v>
      </c>
      <c r="F4210" t="s">
        <v>268</v>
      </c>
      <c r="G4210" t="s">
        <v>269</v>
      </c>
    </row>
    <row r="4211" spans="1:7">
      <c r="A4211">
        <v>2021</v>
      </c>
      <c r="B4211" t="s">
        <v>217</v>
      </c>
      <c r="C4211" t="s">
        <v>218</v>
      </c>
      <c r="D4211" s="261">
        <v>138.9682148</v>
      </c>
      <c r="E4211" t="s">
        <v>267</v>
      </c>
      <c r="F4211" t="s">
        <v>268</v>
      </c>
      <c r="G4211" t="s">
        <v>269</v>
      </c>
    </row>
    <row r="4212" spans="1:7">
      <c r="A4212">
        <v>2022</v>
      </c>
      <c r="B4212" t="s">
        <v>217</v>
      </c>
      <c r="C4212" t="s">
        <v>218</v>
      </c>
      <c r="D4212" s="261">
        <v>137.3849204</v>
      </c>
      <c r="E4212" t="s">
        <v>267</v>
      </c>
      <c r="F4212" t="s">
        <v>268</v>
      </c>
      <c r="G4212" t="s">
        <v>269</v>
      </c>
    </row>
    <row r="4213" spans="1:7">
      <c r="A4213">
        <v>1970</v>
      </c>
      <c r="B4213" t="s">
        <v>217</v>
      </c>
      <c r="C4213" t="s">
        <v>202</v>
      </c>
      <c r="D4213" s="261">
        <v>114.1</v>
      </c>
      <c r="E4213" t="s">
        <v>267</v>
      </c>
      <c r="F4213" t="s">
        <v>268</v>
      </c>
      <c r="G4213" t="s">
        <v>269</v>
      </c>
    </row>
    <row r="4214" spans="1:7">
      <c r="A4214">
        <v>1971</v>
      </c>
      <c r="B4214" t="s">
        <v>217</v>
      </c>
      <c r="C4214" t="s">
        <v>202</v>
      </c>
      <c r="D4214" s="261">
        <v>121.23</v>
      </c>
      <c r="E4214" t="s">
        <v>267</v>
      </c>
      <c r="F4214" t="s">
        <v>268</v>
      </c>
      <c r="G4214" t="s">
        <v>269</v>
      </c>
    </row>
    <row r="4215" spans="1:7">
      <c r="A4215">
        <v>1972</v>
      </c>
      <c r="B4215" t="s">
        <v>217</v>
      </c>
      <c r="C4215" t="s">
        <v>202</v>
      </c>
      <c r="D4215" s="261">
        <v>117.01</v>
      </c>
      <c r="E4215" t="s">
        <v>267</v>
      </c>
      <c r="F4215" t="s">
        <v>268</v>
      </c>
      <c r="G4215" t="s">
        <v>269</v>
      </c>
    </row>
    <row r="4216" spans="1:7">
      <c r="A4216">
        <v>1973</v>
      </c>
      <c r="B4216" t="s">
        <v>217</v>
      </c>
      <c r="C4216" t="s">
        <v>202</v>
      </c>
      <c r="D4216" s="261">
        <v>112.4</v>
      </c>
      <c r="E4216" t="s">
        <v>267</v>
      </c>
      <c r="F4216" t="s">
        <v>268</v>
      </c>
      <c r="G4216" t="s">
        <v>269</v>
      </c>
    </row>
    <row r="4217" spans="1:7">
      <c r="A4217">
        <v>1974</v>
      </c>
      <c r="B4217" t="s">
        <v>217</v>
      </c>
      <c r="C4217" t="s">
        <v>202</v>
      </c>
      <c r="D4217" s="261">
        <v>112.9</v>
      </c>
      <c r="E4217" t="s">
        <v>267</v>
      </c>
      <c r="F4217" t="s">
        <v>268</v>
      </c>
      <c r="G4217" t="s">
        <v>269</v>
      </c>
    </row>
    <row r="4218" spans="1:7">
      <c r="A4218">
        <v>1975</v>
      </c>
      <c r="B4218" t="s">
        <v>217</v>
      </c>
      <c r="C4218" t="s">
        <v>202</v>
      </c>
      <c r="D4218" s="261">
        <v>112.12</v>
      </c>
      <c r="E4218" t="s">
        <v>267</v>
      </c>
      <c r="F4218" t="s">
        <v>268</v>
      </c>
      <c r="G4218" t="s">
        <v>269</v>
      </c>
    </row>
    <row r="4219" spans="1:7">
      <c r="A4219">
        <v>1976</v>
      </c>
      <c r="B4219" t="s">
        <v>217</v>
      </c>
      <c r="C4219" t="s">
        <v>202</v>
      </c>
      <c r="D4219" s="261">
        <v>116.61</v>
      </c>
      <c r="E4219" t="s">
        <v>267</v>
      </c>
      <c r="F4219" t="s">
        <v>268</v>
      </c>
      <c r="G4219" t="s">
        <v>269</v>
      </c>
    </row>
    <row r="4220" spans="1:7">
      <c r="A4220">
        <v>1977</v>
      </c>
      <c r="B4220" t="s">
        <v>217</v>
      </c>
      <c r="C4220" t="s">
        <v>202</v>
      </c>
      <c r="D4220" s="261">
        <v>116.03</v>
      </c>
      <c r="E4220" t="s">
        <v>267</v>
      </c>
      <c r="F4220" t="s">
        <v>268</v>
      </c>
      <c r="G4220" t="s">
        <v>269</v>
      </c>
    </row>
    <row r="4221" spans="1:7">
      <c r="A4221">
        <v>1978</v>
      </c>
      <c r="B4221" t="s">
        <v>217</v>
      </c>
      <c r="C4221" t="s">
        <v>202</v>
      </c>
      <c r="D4221" s="261">
        <v>111.08</v>
      </c>
      <c r="E4221" t="s">
        <v>267</v>
      </c>
      <c r="F4221" t="s">
        <v>268</v>
      </c>
      <c r="G4221" t="s">
        <v>269</v>
      </c>
    </row>
    <row r="4222" spans="1:7">
      <c r="A4222">
        <v>1979</v>
      </c>
      <c r="B4222" t="s">
        <v>217</v>
      </c>
      <c r="C4222" t="s">
        <v>202</v>
      </c>
      <c r="D4222" s="261">
        <v>116.25</v>
      </c>
      <c r="E4222" t="s">
        <v>267</v>
      </c>
      <c r="F4222" t="s">
        <v>268</v>
      </c>
      <c r="G4222" t="s">
        <v>269</v>
      </c>
    </row>
    <row r="4223" spans="1:7">
      <c r="A4223">
        <v>1980</v>
      </c>
      <c r="B4223" t="s">
        <v>217</v>
      </c>
      <c r="C4223" t="s">
        <v>202</v>
      </c>
      <c r="D4223" s="261">
        <v>116.43</v>
      </c>
      <c r="E4223" t="s">
        <v>267</v>
      </c>
      <c r="F4223" t="s">
        <v>268</v>
      </c>
      <c r="G4223" t="s">
        <v>269</v>
      </c>
    </row>
    <row r="4224" spans="1:7">
      <c r="A4224">
        <v>1981</v>
      </c>
      <c r="B4224" t="s">
        <v>217</v>
      </c>
      <c r="C4224" t="s">
        <v>202</v>
      </c>
      <c r="D4224" s="261">
        <v>111.76</v>
      </c>
      <c r="E4224" t="s">
        <v>267</v>
      </c>
      <c r="F4224" t="s">
        <v>268</v>
      </c>
      <c r="G4224" t="s">
        <v>269</v>
      </c>
    </row>
    <row r="4225" spans="1:7">
      <c r="A4225">
        <v>1982</v>
      </c>
      <c r="B4225" t="s">
        <v>217</v>
      </c>
      <c r="C4225" t="s">
        <v>202</v>
      </c>
      <c r="D4225" s="261">
        <v>109.73</v>
      </c>
      <c r="E4225" t="s">
        <v>267</v>
      </c>
      <c r="F4225" t="s">
        <v>268</v>
      </c>
      <c r="G4225" t="s">
        <v>269</v>
      </c>
    </row>
    <row r="4226" spans="1:7">
      <c r="A4226">
        <v>1983</v>
      </c>
      <c r="B4226" t="s">
        <v>217</v>
      </c>
      <c r="C4226" t="s">
        <v>202</v>
      </c>
      <c r="D4226" s="261">
        <v>111.38</v>
      </c>
      <c r="E4226" t="s">
        <v>267</v>
      </c>
      <c r="F4226" t="s">
        <v>268</v>
      </c>
      <c r="G4226" t="s">
        <v>269</v>
      </c>
    </row>
    <row r="4227" spans="1:7">
      <c r="A4227">
        <v>1984</v>
      </c>
      <c r="B4227" t="s">
        <v>217</v>
      </c>
      <c r="C4227" t="s">
        <v>202</v>
      </c>
      <c r="D4227" s="261">
        <v>119.71</v>
      </c>
      <c r="E4227" t="s">
        <v>267</v>
      </c>
      <c r="F4227" t="s">
        <v>268</v>
      </c>
      <c r="G4227" t="s">
        <v>269</v>
      </c>
    </row>
    <row r="4228" spans="1:7">
      <c r="A4228">
        <v>1985</v>
      </c>
      <c r="B4228" t="s">
        <v>217</v>
      </c>
      <c r="C4228" t="s">
        <v>202</v>
      </c>
      <c r="D4228" s="261">
        <v>116.33</v>
      </c>
      <c r="E4228" t="s">
        <v>267</v>
      </c>
      <c r="F4228" t="s">
        <v>268</v>
      </c>
      <c r="G4228" t="s">
        <v>269</v>
      </c>
    </row>
    <row r="4229" spans="1:7">
      <c r="A4229">
        <v>1986</v>
      </c>
      <c r="B4229" t="s">
        <v>217</v>
      </c>
      <c r="C4229" t="s">
        <v>202</v>
      </c>
      <c r="D4229" s="261">
        <v>116.28</v>
      </c>
      <c r="E4229" t="s">
        <v>267</v>
      </c>
      <c r="F4229" t="s">
        <v>268</v>
      </c>
      <c r="G4229" t="s">
        <v>269</v>
      </c>
    </row>
    <row r="4230" spans="1:7">
      <c r="A4230">
        <v>1987</v>
      </c>
      <c r="B4230" t="s">
        <v>217</v>
      </c>
      <c r="C4230" t="s">
        <v>202</v>
      </c>
      <c r="D4230" s="261">
        <v>116.38</v>
      </c>
      <c r="E4230" t="s">
        <v>267</v>
      </c>
      <c r="F4230" t="s">
        <v>268</v>
      </c>
      <c r="G4230" t="s">
        <v>269</v>
      </c>
    </row>
    <row r="4231" spans="1:7">
      <c r="A4231">
        <v>1988</v>
      </c>
      <c r="B4231" t="s">
        <v>217</v>
      </c>
      <c r="C4231" t="s">
        <v>202</v>
      </c>
      <c r="D4231" s="261">
        <v>114.02</v>
      </c>
      <c r="E4231" t="s">
        <v>267</v>
      </c>
      <c r="F4231" t="s">
        <v>268</v>
      </c>
      <c r="G4231" t="s">
        <v>269</v>
      </c>
    </row>
    <row r="4232" spans="1:7">
      <c r="A4232">
        <v>1989</v>
      </c>
      <c r="B4232" t="s">
        <v>217</v>
      </c>
      <c r="C4232" t="s">
        <v>202</v>
      </c>
      <c r="D4232" s="261">
        <v>120.14</v>
      </c>
      <c r="E4232" t="s">
        <v>267</v>
      </c>
      <c r="F4232" t="s">
        <v>268</v>
      </c>
      <c r="G4232" t="s">
        <v>269</v>
      </c>
    </row>
    <row r="4233" spans="1:7">
      <c r="A4233">
        <v>1990</v>
      </c>
      <c r="B4233" t="s">
        <v>217</v>
      </c>
      <c r="C4233" t="s">
        <v>202</v>
      </c>
      <c r="D4233" s="261">
        <v>128.97999999999999</v>
      </c>
      <c r="E4233" t="s">
        <v>267</v>
      </c>
      <c r="F4233" t="s">
        <v>268</v>
      </c>
      <c r="G4233" t="s">
        <v>269</v>
      </c>
    </row>
    <row r="4234" spans="1:7">
      <c r="A4234">
        <v>1991</v>
      </c>
      <c r="B4234" t="s">
        <v>217</v>
      </c>
      <c r="C4234" t="s">
        <v>202</v>
      </c>
      <c r="D4234" s="261">
        <v>131.94999999999999</v>
      </c>
      <c r="E4234" t="s">
        <v>267</v>
      </c>
      <c r="F4234" t="s">
        <v>268</v>
      </c>
      <c r="G4234" t="s">
        <v>269</v>
      </c>
    </row>
    <row r="4235" spans="1:7">
      <c r="A4235">
        <v>1992</v>
      </c>
      <c r="B4235" t="s">
        <v>217</v>
      </c>
      <c r="C4235" t="s">
        <v>202</v>
      </c>
      <c r="D4235" s="261">
        <v>128.66999999999999</v>
      </c>
      <c r="E4235" t="s">
        <v>267</v>
      </c>
      <c r="F4235" t="s">
        <v>268</v>
      </c>
      <c r="G4235" t="s">
        <v>269</v>
      </c>
    </row>
    <row r="4236" spans="1:7">
      <c r="A4236">
        <v>1993</v>
      </c>
      <c r="B4236" t="s">
        <v>217</v>
      </c>
      <c r="C4236" t="s">
        <v>202</v>
      </c>
      <c r="D4236" s="261">
        <v>130.63</v>
      </c>
      <c r="E4236" t="s">
        <v>267</v>
      </c>
      <c r="F4236" t="s">
        <v>268</v>
      </c>
      <c r="G4236" t="s">
        <v>269</v>
      </c>
    </row>
    <row r="4237" spans="1:7">
      <c r="A4237">
        <v>1994</v>
      </c>
      <c r="B4237" t="s">
        <v>217</v>
      </c>
      <c r="C4237" t="s">
        <v>202</v>
      </c>
      <c r="D4237" s="261">
        <v>128.80000000000001</v>
      </c>
      <c r="E4237" t="s">
        <v>267</v>
      </c>
      <c r="F4237" t="s">
        <v>268</v>
      </c>
      <c r="G4237" t="s">
        <v>269</v>
      </c>
    </row>
    <row r="4238" spans="1:7">
      <c r="A4238">
        <v>1995</v>
      </c>
      <c r="B4238" t="s">
        <v>217</v>
      </c>
      <c r="C4238" t="s">
        <v>202</v>
      </c>
      <c r="D4238" s="261">
        <v>128.71</v>
      </c>
      <c r="E4238" t="s">
        <v>267</v>
      </c>
      <c r="F4238" t="s">
        <v>268</v>
      </c>
      <c r="G4238" t="s">
        <v>269</v>
      </c>
    </row>
    <row r="4239" spans="1:7">
      <c r="A4239">
        <v>1996</v>
      </c>
      <c r="B4239" t="s">
        <v>217</v>
      </c>
      <c r="C4239" t="s">
        <v>202</v>
      </c>
      <c r="D4239" s="261">
        <v>127.27</v>
      </c>
      <c r="E4239" t="s">
        <v>267</v>
      </c>
      <c r="F4239" t="s">
        <v>268</v>
      </c>
      <c r="G4239" t="s">
        <v>269</v>
      </c>
    </row>
    <row r="4240" spans="1:7">
      <c r="A4240">
        <v>1997</v>
      </c>
      <c r="B4240" t="s">
        <v>217</v>
      </c>
      <c r="C4240" t="s">
        <v>202</v>
      </c>
      <c r="D4240" s="261">
        <v>124.79</v>
      </c>
      <c r="E4240" t="s">
        <v>267</v>
      </c>
      <c r="F4240" t="s">
        <v>268</v>
      </c>
      <c r="G4240" t="s">
        <v>269</v>
      </c>
    </row>
    <row r="4241" spans="1:7">
      <c r="A4241">
        <v>1998</v>
      </c>
      <c r="B4241" t="s">
        <v>217</v>
      </c>
      <c r="C4241" t="s">
        <v>202</v>
      </c>
      <c r="D4241" s="261">
        <v>125.42</v>
      </c>
      <c r="E4241" t="s">
        <v>267</v>
      </c>
      <c r="F4241" t="s">
        <v>268</v>
      </c>
      <c r="G4241" t="s">
        <v>269</v>
      </c>
    </row>
    <row r="4242" spans="1:7">
      <c r="A4242">
        <v>1999</v>
      </c>
      <c r="B4242" t="s">
        <v>217</v>
      </c>
      <c r="C4242" t="s">
        <v>202</v>
      </c>
      <c r="D4242" s="261">
        <v>124.46</v>
      </c>
      <c r="E4242" t="s">
        <v>267</v>
      </c>
      <c r="F4242" t="s">
        <v>268</v>
      </c>
      <c r="G4242" t="s">
        <v>269</v>
      </c>
    </row>
    <row r="4243" spans="1:7">
      <c r="A4243">
        <v>2000</v>
      </c>
      <c r="B4243" t="s">
        <v>217</v>
      </c>
      <c r="C4243" t="s">
        <v>202</v>
      </c>
      <c r="D4243" s="261">
        <v>123.67</v>
      </c>
      <c r="E4243" t="s">
        <v>267</v>
      </c>
      <c r="F4243" t="s">
        <v>268</v>
      </c>
      <c r="G4243" t="s">
        <v>269</v>
      </c>
    </row>
    <row r="4244" spans="1:7">
      <c r="A4244">
        <v>2001</v>
      </c>
      <c r="B4244" t="s">
        <v>217</v>
      </c>
      <c r="C4244" t="s">
        <v>202</v>
      </c>
      <c r="D4244" s="261">
        <v>116.39</v>
      </c>
      <c r="E4244" t="s">
        <v>267</v>
      </c>
      <c r="F4244" t="s">
        <v>268</v>
      </c>
      <c r="G4244" t="s">
        <v>269</v>
      </c>
    </row>
    <row r="4245" spans="1:7">
      <c r="A4245">
        <v>2002</v>
      </c>
      <c r="B4245" t="s">
        <v>217</v>
      </c>
      <c r="C4245" t="s">
        <v>202</v>
      </c>
      <c r="D4245" s="261">
        <v>121.1</v>
      </c>
      <c r="E4245" t="s">
        <v>267</v>
      </c>
      <c r="F4245" t="s">
        <v>268</v>
      </c>
      <c r="G4245" t="s">
        <v>269</v>
      </c>
    </row>
    <row r="4246" spans="1:7">
      <c r="A4246">
        <v>2003</v>
      </c>
      <c r="B4246" t="s">
        <v>217</v>
      </c>
      <c r="C4246" t="s">
        <v>202</v>
      </c>
      <c r="D4246" s="261">
        <v>122.51</v>
      </c>
      <c r="E4246" t="s">
        <v>267</v>
      </c>
      <c r="F4246" t="s">
        <v>268</v>
      </c>
      <c r="G4246" t="s">
        <v>269</v>
      </c>
    </row>
    <row r="4247" spans="1:7">
      <c r="A4247">
        <v>2004</v>
      </c>
      <c r="B4247" t="s">
        <v>217</v>
      </c>
      <c r="C4247" t="s">
        <v>202</v>
      </c>
      <c r="D4247" s="261">
        <v>123.33</v>
      </c>
      <c r="E4247" t="s">
        <v>267</v>
      </c>
      <c r="F4247" t="s">
        <v>268</v>
      </c>
      <c r="G4247" t="s">
        <v>269</v>
      </c>
    </row>
    <row r="4248" spans="1:7">
      <c r="A4248">
        <v>2005</v>
      </c>
      <c r="B4248" t="s">
        <v>217</v>
      </c>
      <c r="C4248" t="s">
        <v>202</v>
      </c>
      <c r="D4248" s="261">
        <v>126.74</v>
      </c>
      <c r="E4248" t="s">
        <v>267</v>
      </c>
      <c r="F4248" t="s">
        <v>268</v>
      </c>
      <c r="G4248" t="s">
        <v>269</v>
      </c>
    </row>
    <row r="4249" spans="1:7">
      <c r="A4249">
        <v>2006</v>
      </c>
      <c r="B4249" t="s">
        <v>217</v>
      </c>
      <c r="C4249" t="s">
        <v>202</v>
      </c>
      <c r="D4249" s="261">
        <v>116.57</v>
      </c>
      <c r="E4249" t="s">
        <v>267</v>
      </c>
      <c r="F4249" t="s">
        <v>268</v>
      </c>
      <c r="G4249" t="s">
        <v>269</v>
      </c>
    </row>
    <row r="4250" spans="1:7">
      <c r="A4250">
        <v>2007</v>
      </c>
      <c r="B4250" t="s">
        <v>217</v>
      </c>
      <c r="C4250" t="s">
        <v>202</v>
      </c>
      <c r="D4250" s="261">
        <v>118.97</v>
      </c>
      <c r="E4250" t="s">
        <v>267</v>
      </c>
      <c r="F4250" t="s">
        <v>268</v>
      </c>
      <c r="G4250" t="s">
        <v>269</v>
      </c>
    </row>
    <row r="4251" spans="1:7">
      <c r="A4251">
        <v>2008</v>
      </c>
      <c r="B4251" t="s">
        <v>217</v>
      </c>
      <c r="C4251" t="s">
        <v>202</v>
      </c>
      <c r="D4251" s="261">
        <v>117.26</v>
      </c>
      <c r="E4251" t="s">
        <v>267</v>
      </c>
      <c r="F4251" t="s">
        <v>268</v>
      </c>
      <c r="G4251" t="s">
        <v>269</v>
      </c>
    </row>
    <row r="4252" spans="1:7">
      <c r="A4252">
        <v>2009</v>
      </c>
      <c r="B4252" t="s">
        <v>217</v>
      </c>
      <c r="C4252" t="s">
        <v>202</v>
      </c>
      <c r="D4252" s="261">
        <v>123.19</v>
      </c>
      <c r="E4252" t="s">
        <v>267</v>
      </c>
      <c r="F4252" t="s">
        <v>268</v>
      </c>
      <c r="G4252" t="s">
        <v>269</v>
      </c>
    </row>
    <row r="4253" spans="1:7">
      <c r="A4253">
        <v>2010</v>
      </c>
      <c r="B4253" t="s">
        <v>217</v>
      </c>
      <c r="C4253" t="s">
        <v>202</v>
      </c>
      <c r="D4253" s="261">
        <v>121.3</v>
      </c>
      <c r="E4253" t="s">
        <v>267</v>
      </c>
      <c r="F4253" t="s">
        <v>268</v>
      </c>
      <c r="G4253" t="s">
        <v>269</v>
      </c>
    </row>
    <row r="4254" spans="1:7">
      <c r="A4254">
        <v>2011</v>
      </c>
      <c r="B4254" t="s">
        <v>217</v>
      </c>
      <c r="C4254" t="s">
        <v>202</v>
      </c>
      <c r="D4254" s="261">
        <v>114.77</v>
      </c>
      <c r="E4254" t="s">
        <v>267</v>
      </c>
      <c r="F4254" t="s">
        <v>268</v>
      </c>
      <c r="G4254" t="s">
        <v>269</v>
      </c>
    </row>
    <row r="4255" spans="1:7">
      <c r="A4255">
        <v>2012</v>
      </c>
      <c r="B4255" t="s">
        <v>217</v>
      </c>
      <c r="C4255" t="s">
        <v>202</v>
      </c>
      <c r="D4255" s="261">
        <v>117.66</v>
      </c>
      <c r="E4255" t="s">
        <v>267</v>
      </c>
      <c r="F4255" t="s">
        <v>268</v>
      </c>
      <c r="G4255" t="s">
        <v>269</v>
      </c>
    </row>
    <row r="4256" spans="1:7">
      <c r="A4256">
        <v>2013</v>
      </c>
      <c r="B4256" t="s">
        <v>217</v>
      </c>
      <c r="C4256" t="s">
        <v>202</v>
      </c>
      <c r="D4256" s="261">
        <v>113.64</v>
      </c>
      <c r="E4256" t="s">
        <v>267</v>
      </c>
      <c r="F4256" t="s">
        <v>268</v>
      </c>
      <c r="G4256" t="s">
        <v>269</v>
      </c>
    </row>
    <row r="4257" spans="1:7">
      <c r="A4257">
        <v>2014</v>
      </c>
      <c r="B4257" t="s">
        <v>217</v>
      </c>
      <c r="C4257" t="s">
        <v>202</v>
      </c>
      <c r="D4257" s="261">
        <v>116.36</v>
      </c>
      <c r="E4257" t="s">
        <v>267</v>
      </c>
      <c r="F4257" t="s">
        <v>268</v>
      </c>
      <c r="G4257" t="s">
        <v>269</v>
      </c>
    </row>
    <row r="4258" spans="1:7">
      <c r="A4258">
        <v>2015</v>
      </c>
      <c r="B4258" t="s">
        <v>217</v>
      </c>
      <c r="C4258" t="s">
        <v>202</v>
      </c>
      <c r="D4258" s="261">
        <v>106.71</v>
      </c>
      <c r="E4258" t="s">
        <v>267</v>
      </c>
      <c r="F4258" t="s">
        <v>268</v>
      </c>
      <c r="G4258" t="s">
        <v>269</v>
      </c>
    </row>
    <row r="4259" spans="1:7">
      <c r="A4259">
        <v>2016</v>
      </c>
      <c r="B4259" t="s">
        <v>217</v>
      </c>
      <c r="C4259" t="s">
        <v>202</v>
      </c>
      <c r="D4259" s="261">
        <v>111.2</v>
      </c>
      <c r="E4259" t="s">
        <v>267</v>
      </c>
      <c r="F4259" t="s">
        <v>268</v>
      </c>
      <c r="G4259" t="s">
        <v>269</v>
      </c>
    </row>
    <row r="4260" spans="1:7">
      <c r="A4260">
        <v>2017</v>
      </c>
      <c r="B4260" t="s">
        <v>217</v>
      </c>
      <c r="C4260" t="s">
        <v>202</v>
      </c>
      <c r="D4260" s="261">
        <v>109.12</v>
      </c>
      <c r="E4260" t="s">
        <v>267</v>
      </c>
      <c r="F4260" t="s">
        <v>268</v>
      </c>
      <c r="G4260" t="s">
        <v>269</v>
      </c>
    </row>
    <row r="4261" spans="1:7">
      <c r="A4261">
        <v>2018</v>
      </c>
      <c r="B4261" t="s">
        <v>217</v>
      </c>
      <c r="C4261" t="s">
        <v>202</v>
      </c>
      <c r="D4261" s="261">
        <v>119.84</v>
      </c>
      <c r="E4261" t="s">
        <v>267</v>
      </c>
      <c r="F4261" t="s">
        <v>268</v>
      </c>
      <c r="G4261" t="s">
        <v>269</v>
      </c>
    </row>
    <row r="4262" spans="1:7">
      <c r="A4262">
        <v>2019</v>
      </c>
      <c r="B4262" t="s">
        <v>217</v>
      </c>
      <c r="C4262" t="s">
        <v>202</v>
      </c>
      <c r="D4262" s="261">
        <v>117.68</v>
      </c>
      <c r="E4262" t="s">
        <v>267</v>
      </c>
      <c r="F4262" t="s">
        <v>268</v>
      </c>
      <c r="G4262" t="s">
        <v>269</v>
      </c>
    </row>
    <row r="4263" spans="1:7">
      <c r="A4263">
        <v>2020</v>
      </c>
      <c r="B4263" t="s">
        <v>217</v>
      </c>
      <c r="C4263" t="s">
        <v>202</v>
      </c>
      <c r="D4263" s="261">
        <v>118.84</v>
      </c>
      <c r="E4263" t="s">
        <v>267</v>
      </c>
      <c r="F4263" t="s">
        <v>268</v>
      </c>
      <c r="G4263" t="s">
        <v>269</v>
      </c>
    </row>
    <row r="4264" spans="1:7">
      <c r="A4264">
        <v>2021</v>
      </c>
      <c r="B4264" t="s">
        <v>217</v>
      </c>
      <c r="C4264" t="s">
        <v>202</v>
      </c>
      <c r="D4264" s="261">
        <v>111.78</v>
      </c>
      <c r="E4264" t="s">
        <v>267</v>
      </c>
      <c r="F4264" t="s">
        <v>268</v>
      </c>
      <c r="G4264" t="s">
        <v>269</v>
      </c>
    </row>
    <row r="4265" spans="1:7">
      <c r="A4265">
        <v>2022</v>
      </c>
      <c r="B4265" t="s">
        <v>217</v>
      </c>
      <c r="C4265" t="s">
        <v>202</v>
      </c>
      <c r="D4265" s="261">
        <v>109.87</v>
      </c>
      <c r="E4265" t="s">
        <v>267</v>
      </c>
      <c r="F4265" t="s">
        <v>268</v>
      </c>
      <c r="G4265" t="s">
        <v>269</v>
      </c>
    </row>
  </sheetData>
  <pageMargins left="0.7" right="0.7" top="0.75" bottom="0.75" header="0.3" footer="0.3"/>
  <pageSetup orientation="portrait" horizontalDpi="1200" verticalDpi="120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046AF-4DF8-4A97-8C8F-9968BD15FDC6}">
  <sheetPr>
    <pageSetUpPr fitToPage="1"/>
  </sheetPr>
  <dimension ref="A1:O89"/>
  <sheetViews>
    <sheetView workbookViewId="0"/>
    <sheetView showGridLines="0" showRowColHeaders="0" workbookViewId="1"/>
  </sheetViews>
  <sheetFormatPr defaultColWidth="9.5703125" defaultRowHeight="14.25"/>
  <cols>
    <col min="1" max="1" width="11.85546875" style="25" customWidth="1"/>
    <col min="2" max="5" width="14.42578125" style="25" customWidth="1"/>
    <col min="6" max="7" width="21" style="25" customWidth="1"/>
    <col min="8" max="9" width="14.140625" style="25" customWidth="1"/>
    <col min="10" max="14" width="4.140625" style="25" customWidth="1"/>
    <col min="15" max="15" width="9.5703125" style="25"/>
    <col min="16" max="16" width="15.85546875" style="25" bestFit="1" customWidth="1"/>
    <col min="17" max="17" width="11" style="25" bestFit="1" customWidth="1"/>
    <col min="18" max="18" width="17.5703125" style="25" bestFit="1" customWidth="1"/>
    <col min="19" max="19" width="11.42578125" style="25" bestFit="1" customWidth="1"/>
    <col min="20" max="20" width="27.5703125" style="25" bestFit="1" customWidth="1"/>
    <col min="21" max="21" width="28.5703125" style="25" bestFit="1" customWidth="1"/>
    <col min="22" max="22" width="22.85546875" style="25" bestFit="1" customWidth="1"/>
    <col min="23" max="23" width="24.140625" style="25" bestFit="1" customWidth="1"/>
    <col min="24" max="16384" width="9.5703125" style="25"/>
  </cols>
  <sheetData>
    <row r="1" spans="1:15">
      <c r="A1" s="74" t="s">
        <v>711</v>
      </c>
      <c r="O1" s="137" t="str">
        <f>HYPERLINK("#'"&amp;"Index'!A1","INDEX")</f>
        <v>INDEX</v>
      </c>
    </row>
    <row r="2" spans="1:15">
      <c r="A2" s="80"/>
      <c r="B2" s="90" t="s">
        <v>712</v>
      </c>
      <c r="C2" s="80"/>
      <c r="D2" s="80"/>
      <c r="E2" s="182" t="s">
        <v>649</v>
      </c>
      <c r="F2" s="182"/>
      <c r="G2" s="182"/>
      <c r="H2" s="182" t="s">
        <v>621</v>
      </c>
      <c r="I2" s="182"/>
    </row>
    <row r="3" spans="1:15" ht="17.25" customHeight="1">
      <c r="A3" s="174"/>
      <c r="B3" s="191" t="s">
        <v>640</v>
      </c>
      <c r="C3" s="191"/>
      <c r="D3" s="191"/>
      <c r="E3" s="191"/>
      <c r="F3" s="191"/>
      <c r="G3" s="186" t="s">
        <v>594</v>
      </c>
      <c r="H3" s="191" t="s">
        <v>641</v>
      </c>
      <c r="I3" s="191"/>
    </row>
    <row r="4" spans="1:15" ht="40.5" customHeight="1">
      <c r="A4" s="82" t="s">
        <v>277</v>
      </c>
      <c r="B4" s="207" t="s">
        <v>657</v>
      </c>
      <c r="C4" s="82" t="s">
        <v>626</v>
      </c>
      <c r="D4" s="82" t="s">
        <v>600</v>
      </c>
      <c r="E4" s="82" t="s">
        <v>627</v>
      </c>
      <c r="F4" s="82" t="s">
        <v>695</v>
      </c>
      <c r="G4" s="82" t="s">
        <v>268</v>
      </c>
      <c r="H4" s="207" t="s">
        <v>696</v>
      </c>
      <c r="I4" s="207" t="s">
        <v>660</v>
      </c>
    </row>
    <row r="5" spans="1:15" ht="15" customHeight="1">
      <c r="A5" s="3">
        <v>1970</v>
      </c>
      <c r="B5" s="156">
        <v>112</v>
      </c>
      <c r="C5" s="156">
        <v>2.1</v>
      </c>
      <c r="D5" s="156">
        <v>114.1</v>
      </c>
      <c r="E5" s="156" t="s">
        <v>631</v>
      </c>
      <c r="F5" s="156">
        <v>114.1</v>
      </c>
      <c r="G5" s="157">
        <v>0.55644421902736863</v>
      </c>
      <c r="H5" s="157">
        <v>6.48</v>
      </c>
      <c r="I5" s="157">
        <v>29.893435438483191</v>
      </c>
    </row>
    <row r="6" spans="1:15" ht="11.1" customHeight="1">
      <c r="A6" s="3">
        <v>1971</v>
      </c>
      <c r="B6" s="156">
        <v>115.5</v>
      </c>
      <c r="C6" s="156">
        <v>1.9</v>
      </c>
      <c r="D6" s="156">
        <v>117.4</v>
      </c>
      <c r="E6" s="156" t="s">
        <v>631</v>
      </c>
      <c r="F6" s="156">
        <v>117.4</v>
      </c>
      <c r="G6" s="157">
        <v>0.56534447970490365</v>
      </c>
      <c r="H6" s="157">
        <v>9.1</v>
      </c>
      <c r="I6" s="157">
        <v>39.954337899543383</v>
      </c>
    </row>
    <row r="7" spans="1:15" ht="11.1" customHeight="1">
      <c r="A7" s="3">
        <v>1972</v>
      </c>
      <c r="B7" s="156">
        <v>118</v>
      </c>
      <c r="C7" s="156">
        <v>1.8</v>
      </c>
      <c r="D7" s="156">
        <v>119.8</v>
      </c>
      <c r="E7" s="156" t="s">
        <v>631</v>
      </c>
      <c r="F7" s="156">
        <v>119.8</v>
      </c>
      <c r="G7" s="157">
        <v>0.57075885200289667</v>
      </c>
      <c r="H7" s="157">
        <v>7.99</v>
      </c>
      <c r="I7" s="157">
        <v>33.626530869912884</v>
      </c>
    </row>
    <row r="8" spans="1:15" ht="11.1" customHeight="1">
      <c r="A8" s="3">
        <v>1973</v>
      </c>
      <c r="B8" s="156">
        <v>119.9</v>
      </c>
      <c r="C8" s="156">
        <v>2.2999999999999998</v>
      </c>
      <c r="D8" s="156">
        <v>122.2</v>
      </c>
      <c r="E8" s="156" t="s">
        <v>631</v>
      </c>
      <c r="F8" s="156">
        <v>122.2</v>
      </c>
      <c r="G8" s="157">
        <v>0.57666262405088975</v>
      </c>
      <c r="H8" s="157">
        <v>11.6</v>
      </c>
      <c r="I8" s="157">
        <v>46.283365917886925</v>
      </c>
    </row>
    <row r="9" spans="1:15" ht="11.1" customHeight="1">
      <c r="A9" s="3">
        <v>1974</v>
      </c>
      <c r="B9" s="156">
        <v>112.3</v>
      </c>
      <c r="C9" s="156">
        <v>1.9</v>
      </c>
      <c r="D9" s="156">
        <v>114.2</v>
      </c>
      <c r="E9" s="156" t="s">
        <v>631</v>
      </c>
      <c r="F9" s="156">
        <v>114.2</v>
      </c>
      <c r="G9" s="157">
        <v>0.53400918383570095</v>
      </c>
      <c r="H9" s="157">
        <v>10.8</v>
      </c>
      <c r="I9" s="157">
        <v>39.534372940918075</v>
      </c>
    </row>
    <row r="10" spans="1:15" ht="11.1" customHeight="1">
      <c r="A10" s="3">
        <v>1975</v>
      </c>
      <c r="B10" s="156">
        <v>109.2</v>
      </c>
      <c r="C10" s="156">
        <v>1.6</v>
      </c>
      <c r="D10" s="156">
        <v>110.8</v>
      </c>
      <c r="E10" s="156" t="s">
        <v>631</v>
      </c>
      <c r="F10" s="156">
        <v>110.8</v>
      </c>
      <c r="G10" s="157">
        <v>0.51302709134938163</v>
      </c>
      <c r="H10" s="157">
        <v>12.1</v>
      </c>
      <c r="I10" s="157">
        <v>40.537371436229023</v>
      </c>
    </row>
    <row r="11" spans="1:15" ht="11.1" customHeight="1">
      <c r="A11" s="3">
        <v>1976</v>
      </c>
      <c r="B11" s="156">
        <v>111</v>
      </c>
      <c r="C11" s="156">
        <v>1.8</v>
      </c>
      <c r="D11" s="156">
        <v>112.8</v>
      </c>
      <c r="E11" s="156" t="s">
        <v>631</v>
      </c>
      <c r="F11" s="156">
        <v>112.8</v>
      </c>
      <c r="G11" s="157">
        <v>0.51734813218061315</v>
      </c>
      <c r="H11" s="157">
        <v>13.9</v>
      </c>
      <c r="I11" s="157">
        <v>44.139595439966975</v>
      </c>
    </row>
    <row r="12" spans="1:15" ht="11.1" customHeight="1">
      <c r="A12" s="3">
        <v>1977</v>
      </c>
      <c r="B12" s="156">
        <v>102.5</v>
      </c>
      <c r="C12" s="156">
        <v>1.4</v>
      </c>
      <c r="D12" s="156">
        <v>103.9</v>
      </c>
      <c r="E12" s="156" t="s">
        <v>631</v>
      </c>
      <c r="F12" s="156">
        <v>103.9</v>
      </c>
      <c r="G12" s="157">
        <v>0.47176022412016039</v>
      </c>
      <c r="H12" s="157">
        <v>15.9</v>
      </c>
      <c r="I12" s="157">
        <v>47.536474527624975</v>
      </c>
    </row>
    <row r="13" spans="1:15" ht="11.1" customHeight="1">
      <c r="A13" s="3">
        <v>1978</v>
      </c>
      <c r="B13" s="156">
        <v>104.7</v>
      </c>
      <c r="C13" s="156">
        <v>2</v>
      </c>
      <c r="D13" s="156">
        <v>106.7</v>
      </c>
      <c r="E13" s="156" t="s">
        <v>631</v>
      </c>
      <c r="F13" s="156">
        <v>106.7</v>
      </c>
      <c r="G13" s="157">
        <v>0.47936743266617249</v>
      </c>
      <c r="H13" s="157">
        <v>20.8</v>
      </c>
      <c r="I13" s="157">
        <v>58.098935783916652</v>
      </c>
    </row>
    <row r="14" spans="1:15" ht="11.1" customHeight="1">
      <c r="A14" s="3">
        <v>1979</v>
      </c>
      <c r="B14" s="156">
        <v>108.7</v>
      </c>
      <c r="C14" s="156">
        <v>2.2000000000000002</v>
      </c>
      <c r="D14" s="156">
        <v>110.9</v>
      </c>
      <c r="E14" s="156" t="s">
        <v>631</v>
      </c>
      <c r="F14" s="156">
        <v>110.9</v>
      </c>
      <c r="G14" s="157">
        <v>0.49276843438270646</v>
      </c>
      <c r="H14" s="157">
        <v>18.399999999999999</v>
      </c>
      <c r="I14" s="157">
        <v>47.458151711330629</v>
      </c>
    </row>
    <row r="15" spans="1:15" ht="15" customHeight="1">
      <c r="A15" s="3">
        <v>1980</v>
      </c>
      <c r="B15" s="156">
        <v>100.3</v>
      </c>
      <c r="C15" s="156">
        <v>2.5</v>
      </c>
      <c r="D15" s="156">
        <v>102.8</v>
      </c>
      <c r="E15" s="156" t="s">
        <v>631</v>
      </c>
      <c r="F15" s="156">
        <v>102.8</v>
      </c>
      <c r="G15" s="157">
        <v>0.45141968857310977</v>
      </c>
      <c r="H15" s="157">
        <v>16.600000000000001</v>
      </c>
      <c r="I15" s="157">
        <v>39.268563858727795</v>
      </c>
    </row>
    <row r="16" spans="1:15" ht="11.1" customHeight="1">
      <c r="A16" s="3">
        <v>1981</v>
      </c>
      <c r="B16" s="156">
        <v>99.8</v>
      </c>
      <c r="C16" s="156">
        <v>2.1</v>
      </c>
      <c r="D16" s="156">
        <v>101.89999999999999</v>
      </c>
      <c r="E16" s="156" t="s">
        <v>631</v>
      </c>
      <c r="F16" s="156">
        <v>101.89999999999999</v>
      </c>
      <c r="G16" s="157">
        <v>0.44310898132767446</v>
      </c>
      <c r="H16" s="157">
        <v>17.2</v>
      </c>
      <c r="I16" s="157">
        <v>37.170704298402953</v>
      </c>
    </row>
    <row r="17" spans="1:9" ht="11.1" customHeight="1">
      <c r="A17" s="3">
        <v>1982</v>
      </c>
      <c r="B17" s="156">
        <v>84.3</v>
      </c>
      <c r="C17" s="156">
        <v>3.3</v>
      </c>
      <c r="D17" s="156">
        <v>87.6</v>
      </c>
      <c r="E17" s="156" t="s">
        <v>631</v>
      </c>
      <c r="F17" s="156">
        <v>87.6</v>
      </c>
      <c r="G17" s="157">
        <v>0.37728047961134942</v>
      </c>
      <c r="H17" s="157">
        <v>26.6</v>
      </c>
      <c r="I17" s="157">
        <v>54.139868110396485</v>
      </c>
    </row>
    <row r="18" spans="1:9" ht="11.1" customHeight="1">
      <c r="A18" s="3">
        <v>1983</v>
      </c>
      <c r="B18" s="156">
        <v>88.3</v>
      </c>
      <c r="C18" s="156">
        <v>4.2</v>
      </c>
      <c r="D18" s="156">
        <v>92.5</v>
      </c>
      <c r="E18" s="156" t="s">
        <v>631</v>
      </c>
      <c r="F18" s="156">
        <v>92.5</v>
      </c>
      <c r="G18" s="157">
        <v>0.3947812058538584</v>
      </c>
      <c r="H18" s="157">
        <v>20.68</v>
      </c>
      <c r="I18" s="157">
        <v>40.504544030084617</v>
      </c>
    </row>
    <row r="19" spans="1:9" ht="11.1" customHeight="1">
      <c r="A19" s="3">
        <v>1984</v>
      </c>
      <c r="B19" s="156">
        <v>85.9</v>
      </c>
      <c r="C19" s="156">
        <v>5.6</v>
      </c>
      <c r="D19" s="156">
        <v>91.5</v>
      </c>
      <c r="E19" s="156" t="s">
        <v>631</v>
      </c>
      <c r="F19" s="156">
        <v>91.5</v>
      </c>
      <c r="G19" s="157">
        <v>0.38714099548123948</v>
      </c>
      <c r="H19" s="157">
        <v>19.68</v>
      </c>
      <c r="I19" s="157">
        <v>37.203674997164349</v>
      </c>
    </row>
    <row r="20" spans="1:9" ht="11.1" customHeight="1">
      <c r="A20" s="3">
        <v>1985</v>
      </c>
      <c r="B20" s="156">
        <v>86.6</v>
      </c>
      <c r="C20" s="156">
        <v>6.2</v>
      </c>
      <c r="D20" s="156">
        <v>92.8</v>
      </c>
      <c r="E20" s="156" t="s">
        <v>631</v>
      </c>
      <c r="F20" s="156">
        <v>92.8</v>
      </c>
      <c r="G20" s="157">
        <v>0.38915400937659872</v>
      </c>
      <c r="H20" s="157">
        <v>19.32</v>
      </c>
      <c r="I20" s="157">
        <v>35.403419398581661</v>
      </c>
    </row>
    <row r="21" spans="1:9" ht="11.1" customHeight="1">
      <c r="A21" s="3">
        <v>1986</v>
      </c>
      <c r="B21" s="156">
        <v>80.900000000000006</v>
      </c>
      <c r="C21" s="156">
        <v>7.2</v>
      </c>
      <c r="D21" s="156">
        <v>88.100000000000009</v>
      </c>
      <c r="E21" s="156" t="s">
        <v>631</v>
      </c>
      <c r="F21" s="156">
        <v>88.100000000000009</v>
      </c>
      <c r="G21" s="157">
        <v>0.36609031335834885</v>
      </c>
      <c r="H21" s="157">
        <v>21.68</v>
      </c>
      <c r="I21" s="157">
        <v>38.943775821807073</v>
      </c>
    </row>
    <row r="22" spans="1:9" ht="11.1" customHeight="1">
      <c r="A22" s="3">
        <v>1987</v>
      </c>
      <c r="B22" s="156">
        <v>75.5</v>
      </c>
      <c r="C22" s="156">
        <v>7.4</v>
      </c>
      <c r="D22" s="156">
        <v>82.9</v>
      </c>
      <c r="E22" s="156" t="s">
        <v>631</v>
      </c>
      <c r="F22" s="156">
        <v>82.9</v>
      </c>
      <c r="G22" s="157">
        <v>0.3414276535806659</v>
      </c>
      <c r="H22" s="157">
        <v>19.84</v>
      </c>
      <c r="I22" s="157">
        <v>34.778950320793747</v>
      </c>
    </row>
    <row r="23" spans="1:9" ht="11.1" customHeight="1">
      <c r="A23" s="3">
        <v>1988</v>
      </c>
      <c r="B23" s="156">
        <v>77.5</v>
      </c>
      <c r="C23" s="156">
        <v>10.1</v>
      </c>
      <c r="D23" s="156">
        <v>87.6</v>
      </c>
      <c r="E23" s="156" t="s">
        <v>631</v>
      </c>
      <c r="F23" s="156">
        <v>87.6</v>
      </c>
      <c r="G23" s="157">
        <v>0.35752037580452289</v>
      </c>
      <c r="H23" s="157">
        <v>19.600000000000001</v>
      </c>
      <c r="I23" s="157">
        <v>33.18715183121963</v>
      </c>
    </row>
    <row r="24" spans="1:9" ht="11.1" customHeight="1">
      <c r="A24" s="3">
        <v>1989</v>
      </c>
      <c r="B24" s="156">
        <v>70.2</v>
      </c>
      <c r="C24" s="156">
        <v>12.89816085</v>
      </c>
      <c r="D24" s="156">
        <v>83.098160849999999</v>
      </c>
      <c r="E24" s="156">
        <v>1.4195693300000001</v>
      </c>
      <c r="F24" s="156">
        <v>81.678591519999998</v>
      </c>
      <c r="G24" s="157">
        <v>0.33022532170031776</v>
      </c>
      <c r="H24" s="157">
        <v>16.399999999999999</v>
      </c>
      <c r="I24" s="157">
        <v>26.721412976178833</v>
      </c>
    </row>
    <row r="25" spans="1:9" ht="15" customHeight="1">
      <c r="A25" s="3">
        <v>1990</v>
      </c>
      <c r="B25" s="156">
        <v>57.6</v>
      </c>
      <c r="C25" s="156">
        <v>13.746748519999999</v>
      </c>
      <c r="D25" s="156">
        <v>71.346748520000006</v>
      </c>
      <c r="E25" s="156">
        <v>5.7300043799999996</v>
      </c>
      <c r="F25" s="156">
        <v>65.616744140000009</v>
      </c>
      <c r="G25" s="157">
        <v>0.2623284671293557</v>
      </c>
      <c r="H25" s="157">
        <v>18.8</v>
      </c>
      <c r="I25" s="157">
        <v>29.526786134975108</v>
      </c>
    </row>
    <row r="26" spans="1:9" ht="11.1" customHeight="1">
      <c r="A26" s="3">
        <v>1991</v>
      </c>
      <c r="B26" s="156">
        <v>54.5</v>
      </c>
      <c r="C26" s="156">
        <v>14.203455810000001</v>
      </c>
      <c r="D26" s="156">
        <v>68.703455810000008</v>
      </c>
      <c r="E26" s="156">
        <v>6.1535629699999994</v>
      </c>
      <c r="F26" s="156">
        <v>62.549892840000012</v>
      </c>
      <c r="G26" s="157">
        <v>0.24675195307168252</v>
      </c>
      <c r="H26" s="157">
        <v>25.76</v>
      </c>
      <c r="I26" s="157">
        <v>39.134067603494117</v>
      </c>
    </row>
    <row r="27" spans="1:9" ht="11.1" customHeight="1">
      <c r="A27" s="3">
        <v>1992</v>
      </c>
      <c r="B27" s="156">
        <v>70.599999999999994</v>
      </c>
      <c r="C27" s="156">
        <v>15.799306720000001</v>
      </c>
      <c r="D27" s="156">
        <v>86.399306719999998</v>
      </c>
      <c r="E27" s="156">
        <v>4.1926288700000001</v>
      </c>
      <c r="F27" s="156">
        <v>82.206677850000005</v>
      </c>
      <c r="G27" s="157">
        <v>0.32000232722445837</v>
      </c>
      <c r="H27" s="157">
        <v>20.8</v>
      </c>
      <c r="I27" s="157">
        <v>30.894912736724844</v>
      </c>
    </row>
    <row r="28" spans="1:9" ht="11.1" customHeight="1">
      <c r="A28" s="3">
        <v>1993</v>
      </c>
      <c r="B28" s="156">
        <v>67.400000000000006</v>
      </c>
      <c r="C28" s="156">
        <v>15.767280169999999</v>
      </c>
      <c r="D28" s="156">
        <v>83.167280169999998</v>
      </c>
      <c r="E28" s="156">
        <v>4.9612130099999998</v>
      </c>
      <c r="F28" s="156">
        <v>78.206067160000003</v>
      </c>
      <c r="G28" s="157">
        <v>0.30049784695779141</v>
      </c>
      <c r="H28" s="157">
        <v>24.9</v>
      </c>
      <c r="I28" s="157">
        <v>36.128845037724894</v>
      </c>
    </row>
    <row r="29" spans="1:9" ht="11.1" customHeight="1">
      <c r="A29" s="3">
        <v>1994</v>
      </c>
      <c r="B29" s="156">
        <v>75.3</v>
      </c>
      <c r="C29" s="156">
        <v>16.158018560000002</v>
      </c>
      <c r="D29" s="156">
        <v>91.458018559999999</v>
      </c>
      <c r="E29" s="156">
        <v>4.8333339100000003</v>
      </c>
      <c r="F29" s="156">
        <v>86.624684650000006</v>
      </c>
      <c r="G29" s="157">
        <v>0.32882629803823327</v>
      </c>
      <c r="H29" s="157">
        <v>26.2</v>
      </c>
      <c r="I29" s="157">
        <v>37.220138652119559</v>
      </c>
    </row>
    <row r="30" spans="1:9" ht="11.1" customHeight="1">
      <c r="A30" s="3">
        <v>1995</v>
      </c>
      <c r="B30" s="156">
        <v>70.900000000000006</v>
      </c>
      <c r="C30" s="156">
        <v>16.61432902</v>
      </c>
      <c r="D30" s="156">
        <v>87.514329020000005</v>
      </c>
      <c r="E30" s="156">
        <v>6.45958655</v>
      </c>
      <c r="F30" s="156">
        <v>81.054742470000008</v>
      </c>
      <c r="G30" s="157">
        <v>0.30408033730121514</v>
      </c>
      <c r="H30" s="157">
        <v>27.5</v>
      </c>
      <c r="I30" s="157">
        <v>38.264596204152056</v>
      </c>
    </row>
    <row r="31" spans="1:9" ht="11.1" customHeight="1">
      <c r="A31" s="3">
        <v>1996</v>
      </c>
      <c r="B31" s="156">
        <v>80</v>
      </c>
      <c r="C31" s="156">
        <v>12.776112980000001</v>
      </c>
      <c r="D31" s="156">
        <v>92.776112979999994</v>
      </c>
      <c r="E31" s="156">
        <v>6.7221856900000008</v>
      </c>
      <c r="F31" s="156">
        <v>86.05392728999999</v>
      </c>
      <c r="G31" s="157">
        <v>0.31911182046746545</v>
      </c>
      <c r="H31" s="157">
        <v>21.9</v>
      </c>
      <c r="I31" s="157">
        <v>29.924982577921099</v>
      </c>
    </row>
    <row r="32" spans="1:9" ht="11.1" customHeight="1">
      <c r="A32" s="3">
        <v>1997</v>
      </c>
      <c r="B32" s="156">
        <v>78</v>
      </c>
      <c r="C32" s="156">
        <v>12.53469364</v>
      </c>
      <c r="D32" s="156">
        <v>90.53469364</v>
      </c>
      <c r="E32" s="156">
        <v>8.8160056000000004</v>
      </c>
      <c r="F32" s="156">
        <v>81.718688040000004</v>
      </c>
      <c r="G32" s="157">
        <v>0.2994323739520432</v>
      </c>
      <c r="H32" s="157">
        <v>23.8</v>
      </c>
      <c r="I32" s="157">
        <v>31.969910672308423</v>
      </c>
    </row>
    <row r="33" spans="1:9" ht="11.1" customHeight="1">
      <c r="A33" s="3">
        <v>1998</v>
      </c>
      <c r="B33" s="156">
        <v>74</v>
      </c>
      <c r="C33" s="156">
        <v>17.216647179999999</v>
      </c>
      <c r="D33" s="156">
        <v>91.216647179999995</v>
      </c>
      <c r="E33" s="156">
        <v>7.2176722800000004</v>
      </c>
      <c r="F33" s="156">
        <v>83.998974899999993</v>
      </c>
      <c r="G33" s="157">
        <v>0.30421735472538614</v>
      </c>
      <c r="H33" s="157">
        <v>31.3</v>
      </c>
      <c r="I33" s="157">
        <v>41.576451522920181</v>
      </c>
    </row>
    <row r="34" spans="1:9" ht="11.1" customHeight="1">
      <c r="A34" s="3">
        <v>1999</v>
      </c>
      <c r="B34" s="156">
        <v>56.9</v>
      </c>
      <c r="C34" s="156">
        <v>12.222600740000001</v>
      </c>
      <c r="D34" s="156">
        <v>69.122600739999996</v>
      </c>
      <c r="E34" s="156">
        <v>6.2525813699999997</v>
      </c>
      <c r="F34" s="156">
        <v>62.870019369999994</v>
      </c>
      <c r="G34" s="157">
        <v>0.22510255955172842</v>
      </c>
      <c r="H34" s="157">
        <v>26.9</v>
      </c>
      <c r="I34" s="157">
        <v>35.22325520492339</v>
      </c>
    </row>
    <row r="35" spans="1:9" ht="15" customHeight="1">
      <c r="A35" s="3">
        <v>2000</v>
      </c>
      <c r="B35" s="156">
        <v>93.6</v>
      </c>
      <c r="C35" s="156">
        <v>12.91684502</v>
      </c>
      <c r="D35" s="156">
        <v>106.51684501999999</v>
      </c>
      <c r="E35" s="156">
        <v>9.1944377799999994</v>
      </c>
      <c r="F35" s="156">
        <v>97.32240723999999</v>
      </c>
      <c r="G35" s="157">
        <v>0.34464490796432617</v>
      </c>
      <c r="H35" s="157">
        <v>30.9</v>
      </c>
      <c r="I35" s="157">
        <v>39.578343345330651</v>
      </c>
    </row>
    <row r="36" spans="1:9" ht="11.1" customHeight="1">
      <c r="A36" s="3">
        <v>2001</v>
      </c>
      <c r="B36" s="156">
        <v>93.3</v>
      </c>
      <c r="C36" s="156">
        <v>15.228796839999999</v>
      </c>
      <c r="D36" s="156">
        <v>108.52879684</v>
      </c>
      <c r="E36" s="156">
        <v>8.6111719600000001</v>
      </c>
      <c r="F36" s="156">
        <v>99.917624880000005</v>
      </c>
      <c r="G36" s="157">
        <v>0.35020843445541416</v>
      </c>
      <c r="H36" s="157">
        <v>29.5</v>
      </c>
      <c r="I36" s="157">
        <v>36.972051635543295</v>
      </c>
    </row>
    <row r="37" spans="1:9" ht="11.1" customHeight="1">
      <c r="A37" s="3">
        <v>2002</v>
      </c>
      <c r="B37" s="156">
        <v>87.4</v>
      </c>
      <c r="C37" s="156">
        <v>13.21904138</v>
      </c>
      <c r="D37" s="156">
        <v>100.61904138</v>
      </c>
      <c r="E37" s="156">
        <v>11.38243473</v>
      </c>
      <c r="F37" s="156">
        <v>89.236606649999999</v>
      </c>
      <c r="G37" s="157">
        <v>0.30973659958022637</v>
      </c>
      <c r="H37" s="157">
        <v>22.53</v>
      </c>
      <c r="I37" s="157">
        <v>27.797312803049934</v>
      </c>
    </row>
    <row r="38" spans="1:9" ht="11.1" customHeight="1">
      <c r="A38" s="3">
        <v>2003</v>
      </c>
      <c r="B38" s="156">
        <v>89.78</v>
      </c>
      <c r="C38" s="156">
        <v>13.933722509999999</v>
      </c>
      <c r="D38" s="156">
        <v>103.71372251</v>
      </c>
      <c r="E38" s="156">
        <v>9.58671279</v>
      </c>
      <c r="F38" s="156">
        <v>94.12700971999999</v>
      </c>
      <c r="G38" s="157">
        <v>0.3236611243379805</v>
      </c>
      <c r="H38" s="157">
        <v>25.157546476210484</v>
      </c>
      <c r="I38" s="157">
        <v>30.475156541060048</v>
      </c>
    </row>
    <row r="39" spans="1:9" ht="11.1" customHeight="1">
      <c r="A39" s="3">
        <v>2004</v>
      </c>
      <c r="B39" s="156">
        <v>85.481999999999999</v>
      </c>
      <c r="C39" s="156">
        <v>15.55938873</v>
      </c>
      <c r="D39" s="156">
        <v>101.04138872999999</v>
      </c>
      <c r="E39" s="156">
        <v>9.5588199100000004</v>
      </c>
      <c r="F39" s="156">
        <v>91.482568819999997</v>
      </c>
      <c r="G39" s="157">
        <v>0.31173439632640804</v>
      </c>
      <c r="H39" s="157">
        <v>23.55525714907035</v>
      </c>
      <c r="I39" s="157">
        <v>27.786272927784022</v>
      </c>
    </row>
    <row r="40" spans="1:9" ht="11.1" customHeight="1">
      <c r="A40" s="3">
        <v>2005</v>
      </c>
      <c r="B40" s="156">
        <v>70.072000000000003</v>
      </c>
      <c r="C40" s="156">
        <v>14.78787024</v>
      </c>
      <c r="D40" s="156">
        <v>84.859870240000006</v>
      </c>
      <c r="E40" s="156">
        <v>9.9765913699999995</v>
      </c>
      <c r="F40" s="156">
        <v>74.883278870000012</v>
      </c>
      <c r="G40" s="157">
        <v>0.25282499598158209</v>
      </c>
      <c r="H40" s="157">
        <v>32.115555913286109</v>
      </c>
      <c r="I40" s="157">
        <v>36.739181963377114</v>
      </c>
    </row>
    <row r="41" spans="1:9" ht="11.1" customHeight="1">
      <c r="A41" s="3">
        <v>2006</v>
      </c>
      <c r="B41" s="156">
        <v>87.660144000000003</v>
      </c>
      <c r="C41" s="156">
        <v>15.66213293</v>
      </c>
      <c r="D41" s="156">
        <v>103.32227693</v>
      </c>
      <c r="E41" s="156">
        <v>9.8729410699999995</v>
      </c>
      <c r="F41" s="156">
        <v>93.449335860000005</v>
      </c>
      <c r="G41" s="157">
        <v>0.3125439489330662</v>
      </c>
      <c r="H41" s="157">
        <v>24.789001122334458</v>
      </c>
      <c r="I41" s="157">
        <v>27.523762127303321</v>
      </c>
    </row>
    <row r="42" spans="1:9" ht="11.1" customHeight="1">
      <c r="A42" s="3">
        <v>2007</v>
      </c>
      <c r="B42" s="156">
        <v>73.190322157434395</v>
      </c>
      <c r="C42" s="156">
        <v>15.85722655</v>
      </c>
      <c r="D42" s="156">
        <v>89.047548707434402</v>
      </c>
      <c r="E42" s="156">
        <v>8.5868373400000007</v>
      </c>
      <c r="F42" s="156">
        <v>80.460711367434399</v>
      </c>
      <c r="G42" s="157">
        <v>0.26642274102502583</v>
      </c>
      <c r="H42" s="157">
        <v>27.305136169905371</v>
      </c>
      <c r="I42" s="157">
        <v>29.524492252527889</v>
      </c>
    </row>
    <row r="43" spans="1:9" ht="11.1" customHeight="1">
      <c r="A43" s="3">
        <v>2008</v>
      </c>
      <c r="B43" s="156">
        <v>63.117542411966355</v>
      </c>
      <c r="C43" s="156">
        <v>11.033586359999999</v>
      </c>
      <c r="D43" s="156">
        <v>74.151128771966356</v>
      </c>
      <c r="E43" s="156">
        <v>8.8419275399999986</v>
      </c>
      <c r="F43" s="156">
        <v>65.309201231966355</v>
      </c>
      <c r="G43" s="157">
        <v>0.21427060690241212</v>
      </c>
      <c r="H43" s="157">
        <v>63.148474753413034</v>
      </c>
      <c r="I43" s="157">
        <v>66.973321122732273</v>
      </c>
    </row>
    <row r="44" spans="1:9" ht="11.1" customHeight="1">
      <c r="A44" s="3">
        <v>2009</v>
      </c>
      <c r="B44" s="156">
        <v>53.485052971386644</v>
      </c>
      <c r="C44" s="156">
        <v>10.102316550000001</v>
      </c>
      <c r="D44" s="156">
        <v>63.587369521386648</v>
      </c>
      <c r="E44" s="156">
        <v>8.4871355199999989</v>
      </c>
      <c r="F44" s="156">
        <v>55.100234001386653</v>
      </c>
      <c r="G44" s="157">
        <v>0.17922306941155958</v>
      </c>
      <c r="H44" s="157">
        <v>41.65272995573045</v>
      </c>
      <c r="I44" s="157">
        <v>43.843594366209963</v>
      </c>
    </row>
    <row r="45" spans="1:9" ht="15" customHeight="1">
      <c r="A45" s="3">
        <v>2010</v>
      </c>
      <c r="B45" s="156">
        <v>49.988878585461684</v>
      </c>
      <c r="C45" s="156">
        <v>11.597588199999999</v>
      </c>
      <c r="D45" s="156">
        <v>61.586466785461681</v>
      </c>
      <c r="E45" s="156">
        <v>6.5279613909399998</v>
      </c>
      <c r="F45" s="156">
        <v>55.058505394521681</v>
      </c>
      <c r="G45" s="157">
        <v>0.17799502875588938</v>
      </c>
      <c r="H45" s="157">
        <v>47.227466610726523</v>
      </c>
      <c r="I45" s="157">
        <v>49.140506529936971</v>
      </c>
    </row>
    <row r="46" spans="1:9" ht="11.1" customHeight="1">
      <c r="A46" s="3">
        <v>2011</v>
      </c>
      <c r="B46" s="156">
        <v>80.438980952380945</v>
      </c>
      <c r="C46" s="156">
        <v>12.94699323</v>
      </c>
      <c r="D46" s="156">
        <v>93.385974182380949</v>
      </c>
      <c r="E46" s="156">
        <v>6.9231130705000004</v>
      </c>
      <c r="F46" s="156">
        <v>86.462861111880954</v>
      </c>
      <c r="G46" s="157">
        <v>0.27749810197829783</v>
      </c>
      <c r="H46" s="157">
        <v>26.16133518776078</v>
      </c>
      <c r="I46" s="157">
        <v>26.663950657657626</v>
      </c>
    </row>
    <row r="47" spans="1:9" ht="11.1" customHeight="1">
      <c r="A47" s="3">
        <v>2012</v>
      </c>
      <c r="B47" s="156">
        <v>74.890540540540542</v>
      </c>
      <c r="C47" s="156">
        <v>12.376489970000002</v>
      </c>
      <c r="D47" s="156">
        <v>87.267030510540536</v>
      </c>
      <c r="E47" s="156">
        <v>6.3715700573799996</v>
      </c>
      <c r="F47" s="156">
        <v>80.895460453160538</v>
      </c>
      <c r="G47" s="157">
        <v>0.2577320971713597</v>
      </c>
      <c r="H47" s="157">
        <v>24.377289377289376</v>
      </c>
      <c r="I47" s="157">
        <v>24.377533152620902</v>
      </c>
    </row>
    <row r="48" spans="1:9" ht="11.1" customHeight="1">
      <c r="A48" s="3">
        <v>2013</v>
      </c>
      <c r="B48" s="156">
        <v>56.005739051918738</v>
      </c>
      <c r="C48" s="156">
        <v>11.79656415</v>
      </c>
      <c r="D48" s="156">
        <v>67.802303201918733</v>
      </c>
      <c r="E48" s="156">
        <v>7.3138356684799994</v>
      </c>
      <c r="F48" s="156">
        <v>60.488467533438737</v>
      </c>
      <c r="G48" s="157">
        <v>0.19138423890974429</v>
      </c>
      <c r="H48" s="157">
        <v>34.135410921125207</v>
      </c>
      <c r="I48" s="157">
        <v>33.547985691664167</v>
      </c>
    </row>
    <row r="49" spans="1:9" ht="11.1" customHeight="1">
      <c r="A49" s="3">
        <v>2014</v>
      </c>
      <c r="B49" s="156">
        <v>49.07069340974212</v>
      </c>
      <c r="C49" s="156">
        <v>12.982561846759998</v>
      </c>
      <c r="D49" s="156">
        <v>62.053255256502119</v>
      </c>
      <c r="E49" s="156">
        <v>6.9870668920799988</v>
      </c>
      <c r="F49" s="156">
        <v>55.066188364422118</v>
      </c>
      <c r="G49" s="157">
        <v>0.17295394756933469</v>
      </c>
      <c r="H49" s="157">
        <v>34.622258326563774</v>
      </c>
      <c r="I49" s="157">
        <v>33.408848933306096</v>
      </c>
    </row>
    <row r="50" spans="1:9" ht="11.1" customHeight="1">
      <c r="A50" s="3">
        <v>2015</v>
      </c>
      <c r="B50" s="156">
        <v>24.908944174757277</v>
      </c>
      <c r="C50" s="156">
        <v>10.458088963300002</v>
      </c>
      <c r="D50" s="156">
        <v>35.36703313805728</v>
      </c>
      <c r="E50" s="156">
        <v>7.9310300605799995</v>
      </c>
      <c r="F50" s="156">
        <v>27.436003077477281</v>
      </c>
      <c r="G50" s="157">
        <v>8.5538986193699512E-2</v>
      </c>
      <c r="H50" s="157">
        <v>51.592689295039172</v>
      </c>
      <c r="I50" s="157">
        <v>49.280921277893199</v>
      </c>
    </row>
    <row r="51" spans="1:9" ht="11.1" customHeight="1">
      <c r="A51" s="3">
        <v>2016</v>
      </c>
      <c r="B51" s="156">
        <v>64.739548000000013</v>
      </c>
      <c r="C51" s="156">
        <v>9.7035996560800015</v>
      </c>
      <c r="D51" s="156">
        <v>74.443147656080015</v>
      </c>
      <c r="E51" s="156">
        <v>8.3748817959400004</v>
      </c>
      <c r="F51" s="156">
        <v>66.068265860140016</v>
      </c>
      <c r="G51" s="157">
        <v>0.20444380235009235</v>
      </c>
      <c r="H51" s="157">
        <v>59.934552777311637</v>
      </c>
      <c r="I51" s="157">
        <v>56.681059936931753</v>
      </c>
    </row>
    <row r="52" spans="1:9" ht="11.1" customHeight="1">
      <c r="A52" s="3">
        <v>2017</v>
      </c>
      <c r="B52" s="156">
        <v>66.977279999999993</v>
      </c>
      <c r="C52" s="156">
        <v>12.019888068319998</v>
      </c>
      <c r="D52" s="156">
        <v>78.997168068319993</v>
      </c>
      <c r="E52" s="156">
        <v>9.5059753146600023</v>
      </c>
      <c r="F52" s="156">
        <v>69.491192753659988</v>
      </c>
      <c r="G52" s="157">
        <v>0.21368359237883747</v>
      </c>
      <c r="H52" s="157">
        <v>49.629878869448191</v>
      </c>
      <c r="I52" s="157">
        <v>46.06063988477684</v>
      </c>
    </row>
    <row r="53" spans="1:9" ht="11.1" customHeight="1">
      <c r="A53" s="3">
        <v>2018</v>
      </c>
      <c r="B53" s="156">
        <v>66.291460600000022</v>
      </c>
      <c r="C53" s="156">
        <v>12.39659810158</v>
      </c>
      <c r="D53" s="156">
        <v>78.688058701580019</v>
      </c>
      <c r="E53" s="156">
        <v>7.7755690766599992</v>
      </c>
      <c r="F53" s="156">
        <v>70.912489624920013</v>
      </c>
      <c r="G53" s="157">
        <v>0.21690819527081739</v>
      </c>
      <c r="H53" s="157">
        <v>42.649586002187164</v>
      </c>
      <c r="I53" s="157">
        <v>38.653228688122212</v>
      </c>
    </row>
    <row r="54" spans="1:9" ht="11.1" customHeight="1">
      <c r="A54" s="3">
        <v>2019</v>
      </c>
      <c r="B54" s="156">
        <v>65.920012200000002</v>
      </c>
      <c r="C54" s="156">
        <v>12.467840000000001</v>
      </c>
      <c r="D54" s="156">
        <v>78.387852199999998</v>
      </c>
      <c r="E54" s="156">
        <v>7.7436499999999997</v>
      </c>
      <c r="F54" s="156">
        <v>70.644202199999995</v>
      </c>
      <c r="G54" s="157">
        <v>0.21506655777022707</v>
      </c>
      <c r="H54" s="157">
        <v>42.934621099554235</v>
      </c>
      <c r="I54" s="157">
        <v>38.225948734445268</v>
      </c>
    </row>
    <row r="55" spans="1:9" ht="13.5" customHeight="1">
      <c r="A55" s="3">
        <v>2020</v>
      </c>
      <c r="B55" s="156">
        <v>42.096441000000013</v>
      </c>
      <c r="C55" s="156">
        <v>8.1526300000000003</v>
      </c>
      <c r="D55" s="156">
        <v>50.249071000000015</v>
      </c>
      <c r="E55" s="156">
        <v>7.5657699999999997</v>
      </c>
      <c r="F55" s="156">
        <v>42.683301000000014</v>
      </c>
      <c r="G55" s="157">
        <v>0.12929867738409631</v>
      </c>
      <c r="H55" s="157">
        <v>45.265308107582321</v>
      </c>
      <c r="I55" s="157">
        <v>39.78178663747304</v>
      </c>
    </row>
    <row r="56" spans="1:9" s="5" customFormat="1" ht="11.25">
      <c r="A56" s="3">
        <v>2021</v>
      </c>
      <c r="B56" s="156">
        <v>75.266162267911199</v>
      </c>
      <c r="C56" s="156">
        <v>9.7724600000000006</v>
      </c>
      <c r="D56" s="156">
        <v>85.038622267911194</v>
      </c>
      <c r="E56" s="156">
        <v>9.5328499999999998</v>
      </c>
      <c r="F56" s="156">
        <v>75.505772267911198</v>
      </c>
      <c r="G56" s="157">
        <v>0.22759145974745495</v>
      </c>
      <c r="H56" s="157">
        <v>43.642626013276853</v>
      </c>
      <c r="I56" s="157">
        <v>36.706864050865768</v>
      </c>
    </row>
    <row r="57" spans="1:9" s="5" customFormat="1" ht="11.25">
      <c r="A57" s="3">
        <v>2022</v>
      </c>
      <c r="B57" s="156">
        <v>77.459307662593403</v>
      </c>
      <c r="C57" s="156">
        <v>14.336729999999999</v>
      </c>
      <c r="D57" s="156">
        <v>91.796037662593406</v>
      </c>
      <c r="E57" s="156">
        <v>9.3394700000000004</v>
      </c>
      <c r="F57" s="156">
        <v>82.4565676625934</v>
      </c>
      <c r="G57" s="157">
        <v>0.24730949153461615</v>
      </c>
      <c r="H57" s="157">
        <v>43.956598813437473</v>
      </c>
      <c r="I57" s="157">
        <v>34.886189534474191</v>
      </c>
    </row>
    <row r="58" spans="1:9" s="5" customFormat="1" ht="11.25">
      <c r="A58" s="1" t="s">
        <v>632</v>
      </c>
      <c r="B58" s="1"/>
    </row>
    <row r="59" spans="1:9" s="5" customFormat="1" ht="11.25">
      <c r="A59" s="5" t="s">
        <v>713</v>
      </c>
      <c r="B59" s="1"/>
    </row>
    <row r="60" spans="1:9" s="5" customFormat="1" ht="11.25">
      <c r="A60" s="5" t="s">
        <v>714</v>
      </c>
      <c r="B60" s="1"/>
    </row>
    <row r="61" spans="1:9" s="5" customFormat="1" ht="11.25">
      <c r="A61" s="1" t="s">
        <v>715</v>
      </c>
      <c r="B61" s="1"/>
    </row>
    <row r="62" spans="1:9" s="5" customFormat="1" ht="11.25">
      <c r="A62" s="1" t="s">
        <v>716</v>
      </c>
      <c r="B62" s="1"/>
    </row>
    <row r="63" spans="1:9">
      <c r="A63" s="1" t="s">
        <v>664</v>
      </c>
      <c r="B63" s="5"/>
      <c r="C63" s="5"/>
      <c r="D63" s="5"/>
      <c r="E63" s="5"/>
      <c r="F63" s="5"/>
      <c r="G63" s="5"/>
      <c r="H63" s="5"/>
      <c r="I63" s="5"/>
    </row>
    <row r="64" spans="1:9">
      <c r="A64" s="2" t="s">
        <v>21</v>
      </c>
    </row>
    <row r="68" spans="1:1" customFormat="1">
      <c r="A68" s="25"/>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52 A54:A55 A57">
    <cfRule type="expression" dxfId="1276" priority="3">
      <formula>MOD(ROW(),2)=1</formula>
    </cfRule>
  </conditionalFormatting>
  <conditionalFormatting sqref="A5:I51 B52:I52 A53:I53 B54:I55 A56:I56">
    <cfRule type="expression" dxfId="1275" priority="4">
      <formula>MOD(ROW(),2)=1</formula>
    </cfRule>
  </conditionalFormatting>
  <pageMargins left="0.25" right="0.25" top="0.75" bottom="0.75" header="0.3" footer="0.3"/>
  <pageSetup scale="95" orientation="portrait" r:id="rId1"/>
  <headerFooter>
    <oddFooter>&amp;CVegetables and Pulses Yearbook Data/#89011/March 30, 2020
USDA, Economic Research Service</oddFooter>
  </headerFooter>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2986-144E-4857-B009-2323F9037241}">
  <sheetPr>
    <pageSetUpPr fitToPage="1"/>
  </sheetPr>
  <dimension ref="A1:P91"/>
  <sheetViews>
    <sheetView workbookViewId="0"/>
    <sheetView showGridLines="0" showRowColHeaders="0" workbookViewId="1"/>
  </sheetViews>
  <sheetFormatPr defaultColWidth="9.5703125" defaultRowHeight="14.25"/>
  <cols>
    <col min="1" max="1" width="11.85546875" style="25" customWidth="1"/>
    <col min="2" max="2" width="13" style="25" customWidth="1"/>
    <col min="3" max="3" width="11.85546875" style="25" customWidth="1"/>
    <col min="4" max="4" width="14.5703125" style="25" customWidth="1"/>
    <col min="5" max="6" width="11.85546875" style="25" customWidth="1"/>
    <col min="7" max="7" width="20.140625" style="25" customWidth="1"/>
    <col min="8" max="8" width="21.28515625" style="25" customWidth="1"/>
    <col min="9" max="10" width="14.5703125" style="25" customWidth="1"/>
    <col min="11" max="14" width="2.85546875" style="25" customWidth="1"/>
    <col min="15" max="15" width="9.5703125" style="25"/>
    <col min="16" max="16" width="15.85546875" style="25" bestFit="1" customWidth="1"/>
    <col min="17" max="17" width="11" style="25" bestFit="1" customWidth="1"/>
    <col min="18" max="18" width="17.5703125" style="25" bestFit="1" customWidth="1"/>
    <col min="19" max="19" width="11.42578125" style="25" bestFit="1" customWidth="1"/>
    <col min="20" max="20" width="11.85546875" style="25" bestFit="1" customWidth="1"/>
    <col min="21" max="21" width="27.5703125" style="25" bestFit="1" customWidth="1"/>
    <col min="22" max="22" width="28.5703125" style="25" bestFit="1" customWidth="1"/>
    <col min="23" max="23" width="22.85546875" style="25" bestFit="1" customWidth="1"/>
    <col min="24" max="24" width="24.140625" style="25" bestFit="1" customWidth="1"/>
    <col min="25" max="16384" width="9.5703125" style="25"/>
  </cols>
  <sheetData>
    <row r="1" spans="1:15">
      <c r="A1" s="74" t="s">
        <v>717</v>
      </c>
      <c r="O1" s="137" t="str">
        <f>HYPERLINK("#'"&amp;"Index'!A1","INDEX")</f>
        <v>INDEX</v>
      </c>
    </row>
    <row r="2" spans="1:15">
      <c r="A2" s="80"/>
      <c r="B2" s="182" t="s">
        <v>638</v>
      </c>
      <c r="C2" s="182"/>
      <c r="D2" s="182"/>
      <c r="E2" s="182" t="s">
        <v>718</v>
      </c>
      <c r="F2" s="182"/>
      <c r="G2" s="182"/>
      <c r="H2" s="182"/>
      <c r="I2" s="182" t="s">
        <v>621</v>
      </c>
      <c r="J2" s="182"/>
    </row>
    <row r="3" spans="1:15">
      <c r="A3" s="174"/>
      <c r="B3" s="178" t="s">
        <v>719</v>
      </c>
      <c r="C3" s="178"/>
      <c r="D3" s="178"/>
      <c r="E3" s="178"/>
      <c r="F3" s="178"/>
      <c r="G3" s="181"/>
      <c r="H3" s="177" t="s">
        <v>594</v>
      </c>
      <c r="I3" s="178" t="s">
        <v>641</v>
      </c>
      <c r="J3" s="181"/>
      <c r="K3" s="74"/>
    </row>
    <row r="4" spans="1:15" ht="42.75" customHeight="1">
      <c r="A4" s="82" t="s">
        <v>277</v>
      </c>
      <c r="B4" s="207" t="s">
        <v>657</v>
      </c>
      <c r="C4" s="82" t="s">
        <v>626</v>
      </c>
      <c r="D4" s="82" t="s">
        <v>600</v>
      </c>
      <c r="E4" s="82" t="s">
        <v>627</v>
      </c>
      <c r="F4" s="207" t="s">
        <v>720</v>
      </c>
      <c r="G4" s="207" t="s">
        <v>628</v>
      </c>
      <c r="H4" s="82" t="s">
        <v>268</v>
      </c>
      <c r="I4" s="207" t="s">
        <v>629</v>
      </c>
      <c r="J4" s="207" t="s">
        <v>660</v>
      </c>
      <c r="K4" s="74"/>
    </row>
    <row r="5" spans="1:15" ht="15" customHeight="1">
      <c r="A5" s="3">
        <v>1970</v>
      </c>
      <c r="B5" s="156">
        <v>72.8</v>
      </c>
      <c r="C5" s="156">
        <v>19.399999999999999</v>
      </c>
      <c r="D5" s="156">
        <v>92.199999999999989</v>
      </c>
      <c r="E5" s="156" t="s">
        <v>697</v>
      </c>
      <c r="F5" s="156">
        <v>1.456</v>
      </c>
      <c r="G5" s="156">
        <v>90.743999999999986</v>
      </c>
      <c r="H5" s="157">
        <v>0.44254140413163484</v>
      </c>
      <c r="I5" s="157">
        <v>8.39</v>
      </c>
      <c r="J5" s="157">
        <v>38.704617797665733</v>
      </c>
    </row>
    <row r="6" spans="1:15" ht="11.1" customHeight="1">
      <c r="A6" s="3">
        <v>1971</v>
      </c>
      <c r="B6" s="156">
        <v>48.1</v>
      </c>
      <c r="C6" s="156">
        <v>15</v>
      </c>
      <c r="D6" s="156">
        <v>63.1</v>
      </c>
      <c r="E6" s="156" t="s">
        <v>697</v>
      </c>
      <c r="F6" s="156">
        <v>0.96200000000000008</v>
      </c>
      <c r="G6" s="156">
        <v>62.137999999999998</v>
      </c>
      <c r="H6" s="157">
        <v>0.29922806882370784</v>
      </c>
      <c r="I6" s="157">
        <v>9.32</v>
      </c>
      <c r="J6" s="157">
        <v>40.92026694766421</v>
      </c>
    </row>
    <row r="7" spans="1:15" ht="11.1" customHeight="1">
      <c r="A7" s="3">
        <v>1972</v>
      </c>
      <c r="B7" s="156">
        <v>66.3</v>
      </c>
      <c r="C7" s="156">
        <v>17.7</v>
      </c>
      <c r="D7" s="156">
        <v>84</v>
      </c>
      <c r="E7" s="156">
        <v>1.7</v>
      </c>
      <c r="F7" s="156">
        <v>1.3260000000000001</v>
      </c>
      <c r="G7" s="156">
        <v>80.974000000000004</v>
      </c>
      <c r="H7" s="157">
        <v>0.38578152990052222</v>
      </c>
      <c r="I7" s="157">
        <v>9.84</v>
      </c>
      <c r="J7" s="157">
        <v>41.412398468077946</v>
      </c>
    </row>
    <row r="8" spans="1:15" ht="11.1" customHeight="1">
      <c r="A8" s="3">
        <v>1973</v>
      </c>
      <c r="B8" s="156">
        <v>89.7</v>
      </c>
      <c r="C8" s="156">
        <v>24.2</v>
      </c>
      <c r="D8" s="156">
        <v>113.9</v>
      </c>
      <c r="E8" s="156">
        <v>1.4</v>
      </c>
      <c r="F8" s="156">
        <v>1.794</v>
      </c>
      <c r="G8" s="156">
        <v>110.706</v>
      </c>
      <c r="H8" s="157">
        <v>0.52242236054155322</v>
      </c>
      <c r="I8" s="157">
        <v>11.7</v>
      </c>
      <c r="J8" s="157">
        <v>46.682360451661815</v>
      </c>
    </row>
    <row r="9" spans="1:15" ht="11.1" customHeight="1">
      <c r="A9" s="3">
        <v>1974</v>
      </c>
      <c r="B9" s="156">
        <v>117</v>
      </c>
      <c r="C9" s="156">
        <v>26.5</v>
      </c>
      <c r="D9" s="156">
        <v>143.5</v>
      </c>
      <c r="E9" s="156">
        <v>1.4</v>
      </c>
      <c r="F9" s="156">
        <v>2.34</v>
      </c>
      <c r="G9" s="156">
        <v>139.76</v>
      </c>
      <c r="H9" s="157">
        <v>0.65352997839647597</v>
      </c>
      <c r="I9" s="157">
        <v>12.2</v>
      </c>
      <c r="J9" s="157">
        <v>44.659199062888931</v>
      </c>
    </row>
    <row r="10" spans="1:15" ht="11.1" customHeight="1">
      <c r="A10" s="3">
        <v>1975</v>
      </c>
      <c r="B10" s="156">
        <v>140.4</v>
      </c>
      <c r="C10" s="156">
        <v>22.1</v>
      </c>
      <c r="D10" s="156">
        <v>162.5</v>
      </c>
      <c r="E10" s="156">
        <v>3.7</v>
      </c>
      <c r="F10" s="156">
        <v>2.8080000000000003</v>
      </c>
      <c r="G10" s="156">
        <v>155.99200000000002</v>
      </c>
      <c r="H10" s="157">
        <v>0.72227546961888756</v>
      </c>
      <c r="I10" s="157">
        <v>13.1</v>
      </c>
      <c r="J10" s="157">
        <v>43.887567422694225</v>
      </c>
    </row>
    <row r="11" spans="1:15" ht="11.1" customHeight="1">
      <c r="A11" s="3">
        <v>1976</v>
      </c>
      <c r="B11" s="156">
        <v>92.4</v>
      </c>
      <c r="C11" s="156">
        <v>19.2</v>
      </c>
      <c r="D11" s="156">
        <v>111.60000000000001</v>
      </c>
      <c r="E11" s="156">
        <v>5.0999999999999996</v>
      </c>
      <c r="F11" s="156">
        <v>1.8480000000000001</v>
      </c>
      <c r="G11" s="156">
        <v>104.65200000000002</v>
      </c>
      <c r="H11" s="157">
        <v>0.47997798518586471</v>
      </c>
      <c r="I11" s="157">
        <v>13</v>
      </c>
      <c r="J11" s="157">
        <v>41.281636022990696</v>
      </c>
    </row>
    <row r="12" spans="1:15" ht="11.1" customHeight="1">
      <c r="A12" s="3">
        <v>1977</v>
      </c>
      <c r="B12" s="156">
        <v>114.4</v>
      </c>
      <c r="C12" s="156">
        <v>25.6</v>
      </c>
      <c r="D12" s="156">
        <v>140</v>
      </c>
      <c r="E12" s="156">
        <v>6.6</v>
      </c>
      <c r="F12" s="156">
        <v>2.2880000000000003</v>
      </c>
      <c r="G12" s="156">
        <v>131.11199999999999</v>
      </c>
      <c r="H12" s="157">
        <v>0.59531690572514406</v>
      </c>
      <c r="I12" s="157">
        <v>14.3</v>
      </c>
      <c r="J12" s="157">
        <v>42.752929921071512</v>
      </c>
    </row>
    <row r="13" spans="1:15" ht="11.1" customHeight="1">
      <c r="A13" s="3">
        <v>1978</v>
      </c>
      <c r="B13" s="156">
        <v>156</v>
      </c>
      <c r="C13" s="156">
        <v>28.8</v>
      </c>
      <c r="D13" s="156">
        <v>184.8</v>
      </c>
      <c r="E13" s="156">
        <v>42.8</v>
      </c>
      <c r="F13" s="156">
        <v>3.12</v>
      </c>
      <c r="G13" s="156">
        <v>138.88</v>
      </c>
      <c r="H13" s="157">
        <v>0.62394141563896932</v>
      </c>
      <c r="I13" s="157">
        <v>15.8</v>
      </c>
      <c r="J13" s="157">
        <v>44.132845451244378</v>
      </c>
    </row>
    <row r="14" spans="1:15" ht="11.1" customHeight="1">
      <c r="A14" s="3">
        <v>1979</v>
      </c>
      <c r="B14" s="156">
        <v>184.6</v>
      </c>
      <c r="C14" s="156">
        <v>49.2</v>
      </c>
      <c r="D14" s="156">
        <v>233.8</v>
      </c>
      <c r="E14" s="156">
        <v>22.8</v>
      </c>
      <c r="F14" s="156">
        <v>3.6920000000000002</v>
      </c>
      <c r="G14" s="156">
        <v>207.30799999999999</v>
      </c>
      <c r="H14" s="157">
        <v>0.92114372042389636</v>
      </c>
      <c r="I14" s="157">
        <v>15.2</v>
      </c>
      <c r="J14" s="157">
        <v>39.204560109360088</v>
      </c>
    </row>
    <row r="15" spans="1:15" ht="15" customHeight="1">
      <c r="A15" s="3">
        <v>1980</v>
      </c>
      <c r="B15" s="156">
        <v>197.6</v>
      </c>
      <c r="C15" s="156">
        <v>24.5</v>
      </c>
      <c r="D15" s="156">
        <v>222.1</v>
      </c>
      <c r="E15" s="156">
        <v>22.1</v>
      </c>
      <c r="F15" s="156">
        <v>3.952</v>
      </c>
      <c r="G15" s="156">
        <v>196.048</v>
      </c>
      <c r="H15" s="157">
        <v>0.86089423254261699</v>
      </c>
      <c r="I15" s="157">
        <v>17.100000000000001</v>
      </c>
      <c r="J15" s="157">
        <v>40.451351926761767</v>
      </c>
    </row>
    <row r="16" spans="1:15" ht="11.1" customHeight="1">
      <c r="A16" s="3">
        <v>1981</v>
      </c>
      <c r="B16" s="156">
        <v>165</v>
      </c>
      <c r="C16" s="156">
        <v>20</v>
      </c>
      <c r="D16" s="156">
        <v>185</v>
      </c>
      <c r="E16" s="156">
        <v>30.1</v>
      </c>
      <c r="F16" s="156">
        <v>3.3000000000000003</v>
      </c>
      <c r="G16" s="156">
        <v>151.6</v>
      </c>
      <c r="H16" s="157">
        <v>0.65922788586138814</v>
      </c>
      <c r="I16" s="157">
        <v>21.8</v>
      </c>
      <c r="J16" s="157">
        <v>47.111706610766532</v>
      </c>
    </row>
    <row r="17" spans="1:10" ht="11.1" customHeight="1">
      <c r="A17" s="3">
        <v>1982</v>
      </c>
      <c r="B17" s="156">
        <v>169.6</v>
      </c>
      <c r="C17" s="156">
        <v>34.5</v>
      </c>
      <c r="D17" s="156">
        <v>204.1</v>
      </c>
      <c r="E17" s="156">
        <v>24.9</v>
      </c>
      <c r="F17" s="156">
        <v>3.3919999999999999</v>
      </c>
      <c r="G17" s="156">
        <v>175.80799999999999</v>
      </c>
      <c r="H17" s="157">
        <v>0.75717952693506985</v>
      </c>
      <c r="I17" s="157">
        <v>17.899999999999999</v>
      </c>
      <c r="J17" s="157">
        <v>36.432467638199135</v>
      </c>
    </row>
    <row r="18" spans="1:10" ht="11.1" customHeight="1">
      <c r="A18" s="3">
        <v>1983</v>
      </c>
      <c r="B18" s="156">
        <v>234.4</v>
      </c>
      <c r="C18" s="156">
        <v>30.3</v>
      </c>
      <c r="D18" s="156">
        <v>264.7</v>
      </c>
      <c r="E18" s="156">
        <v>26.3</v>
      </c>
      <c r="F18" s="156">
        <v>4.6880000000000006</v>
      </c>
      <c r="G18" s="156">
        <v>233.71199999999999</v>
      </c>
      <c r="H18" s="157">
        <v>0.99746059656775088</v>
      </c>
      <c r="I18" s="157">
        <v>15</v>
      </c>
      <c r="J18" s="157">
        <v>29.379504857411469</v>
      </c>
    </row>
    <row r="19" spans="1:10" ht="11.1" customHeight="1">
      <c r="A19" s="3">
        <v>1984</v>
      </c>
      <c r="B19" s="156">
        <v>173.8</v>
      </c>
      <c r="C19" s="156">
        <v>39.1</v>
      </c>
      <c r="D19" s="156">
        <v>212.9</v>
      </c>
      <c r="E19" s="156">
        <v>27.7</v>
      </c>
      <c r="F19" s="156">
        <v>3.4760000000000004</v>
      </c>
      <c r="G19" s="156">
        <v>181.72400000000002</v>
      </c>
      <c r="H19" s="157">
        <v>0.76888317227139646</v>
      </c>
      <c r="I19" s="157">
        <v>18.7</v>
      </c>
      <c r="J19" s="157">
        <v>35.351052969866529</v>
      </c>
    </row>
    <row r="20" spans="1:10" ht="11.1" customHeight="1">
      <c r="A20" s="3">
        <v>1985</v>
      </c>
      <c r="B20" s="156">
        <v>242</v>
      </c>
      <c r="C20" s="156">
        <v>36</v>
      </c>
      <c r="D20" s="156">
        <v>278</v>
      </c>
      <c r="E20" s="156">
        <v>20</v>
      </c>
      <c r="F20" s="156">
        <v>4.84</v>
      </c>
      <c r="G20" s="156">
        <v>253.16</v>
      </c>
      <c r="H20" s="157">
        <v>1.0616188471312471</v>
      </c>
      <c r="I20" s="157">
        <v>30.95</v>
      </c>
      <c r="J20" s="157">
        <v>56.715105092448368</v>
      </c>
    </row>
    <row r="21" spans="1:10" ht="11.1" customHeight="1">
      <c r="A21" s="3">
        <v>1986</v>
      </c>
      <c r="B21" s="156">
        <v>177.5</v>
      </c>
      <c r="C21" s="156">
        <v>46.1</v>
      </c>
      <c r="D21" s="156">
        <v>223.6</v>
      </c>
      <c r="E21" s="156">
        <v>35.700000000000003</v>
      </c>
      <c r="F21" s="156">
        <v>3.5500000000000003</v>
      </c>
      <c r="G21" s="156">
        <v>184.34999999999997</v>
      </c>
      <c r="H21" s="157">
        <v>0.76604709724871267</v>
      </c>
      <c r="I21" s="157">
        <v>25.65</v>
      </c>
      <c r="J21" s="157">
        <v>46.075085324232077</v>
      </c>
    </row>
    <row r="22" spans="1:10" ht="11.1" customHeight="1">
      <c r="A22" s="3">
        <v>1987</v>
      </c>
      <c r="B22" s="156">
        <v>268.5</v>
      </c>
      <c r="C22" s="156">
        <v>50.2</v>
      </c>
      <c r="D22" s="156">
        <v>318.7</v>
      </c>
      <c r="E22" s="156">
        <v>25</v>
      </c>
      <c r="F22" s="156">
        <v>5.37</v>
      </c>
      <c r="G22" s="156">
        <v>288.33</v>
      </c>
      <c r="H22" s="157">
        <v>1.1875010296370734</v>
      </c>
      <c r="I22" s="157">
        <v>18.55</v>
      </c>
      <c r="J22" s="157">
        <v>32.517617361427618</v>
      </c>
    </row>
    <row r="23" spans="1:10" ht="11.1" customHeight="1">
      <c r="A23" s="3">
        <v>1988</v>
      </c>
      <c r="B23" s="156">
        <v>261.89999999999998</v>
      </c>
      <c r="C23" s="156">
        <v>41.9</v>
      </c>
      <c r="D23" s="156">
        <v>303.79999999999995</v>
      </c>
      <c r="E23" s="156">
        <v>32.4</v>
      </c>
      <c r="F23" s="156">
        <v>5.2379999999999995</v>
      </c>
      <c r="G23" s="156">
        <v>266.16199999999998</v>
      </c>
      <c r="H23" s="157">
        <v>1.0862824002840572</v>
      </c>
      <c r="I23" s="157">
        <v>15.15</v>
      </c>
      <c r="J23" s="157">
        <v>25.652313787907012</v>
      </c>
    </row>
    <row r="24" spans="1:10" ht="11.1" customHeight="1">
      <c r="A24" s="3">
        <v>1989</v>
      </c>
      <c r="B24" s="156">
        <v>262.10000000000002</v>
      </c>
      <c r="C24" s="156">
        <v>44.5</v>
      </c>
      <c r="D24" s="156">
        <v>306.60000000000002</v>
      </c>
      <c r="E24" s="156">
        <v>50.4</v>
      </c>
      <c r="F24" s="156">
        <v>5.2420000000000009</v>
      </c>
      <c r="G24" s="156">
        <v>250.95800000000006</v>
      </c>
      <c r="H24" s="157">
        <v>1.0146194338203784</v>
      </c>
      <c r="I24" s="157">
        <v>20.149999999999999</v>
      </c>
      <c r="J24" s="157">
        <v>32.831492162805091</v>
      </c>
    </row>
    <row r="25" spans="1:10" ht="15" customHeight="1">
      <c r="A25" s="3">
        <v>1990</v>
      </c>
      <c r="B25" s="156">
        <v>341.3</v>
      </c>
      <c r="C25" s="156">
        <v>80.598210741000003</v>
      </c>
      <c r="D25" s="156">
        <v>421.89821074100001</v>
      </c>
      <c r="E25" s="156">
        <v>63.1</v>
      </c>
      <c r="F25" s="156">
        <v>6.8260000000000005</v>
      </c>
      <c r="G25" s="156">
        <v>351.97221074099997</v>
      </c>
      <c r="H25" s="157">
        <v>1.4071458699446691</v>
      </c>
      <c r="I25" s="157">
        <v>21.25</v>
      </c>
      <c r="J25" s="157">
        <v>33.374691774905372</v>
      </c>
    </row>
    <row r="26" spans="1:10" ht="11.1" customHeight="1">
      <c r="A26" s="3">
        <v>1991</v>
      </c>
      <c r="B26" s="156">
        <v>376.6</v>
      </c>
      <c r="C26" s="156">
        <v>73.316486165000001</v>
      </c>
      <c r="D26" s="156">
        <v>449.91648616500004</v>
      </c>
      <c r="E26" s="156">
        <v>65.400000000000006</v>
      </c>
      <c r="F26" s="156">
        <v>7.5320000000000009</v>
      </c>
      <c r="G26" s="156">
        <v>376.98448616500008</v>
      </c>
      <c r="H26" s="157">
        <v>1.4871593541636261</v>
      </c>
      <c r="I26" s="157">
        <v>22.75</v>
      </c>
      <c r="J26" s="157">
        <v>34.561336878085832</v>
      </c>
    </row>
    <row r="27" spans="1:10" ht="11.1" customHeight="1">
      <c r="A27" s="3">
        <v>1992</v>
      </c>
      <c r="B27" s="156">
        <v>379.5</v>
      </c>
      <c r="C27" s="156">
        <v>64.997076809999996</v>
      </c>
      <c r="D27" s="156">
        <v>444.49707681000001</v>
      </c>
      <c r="E27" s="156">
        <v>61.7</v>
      </c>
      <c r="F27" s="156">
        <v>7.59</v>
      </c>
      <c r="G27" s="156">
        <v>375.20707681000005</v>
      </c>
      <c r="H27" s="157">
        <v>1.4605521219257749</v>
      </c>
      <c r="I27" s="157">
        <v>27.1</v>
      </c>
      <c r="J27" s="157">
        <v>40.252506498328998</v>
      </c>
    </row>
    <row r="28" spans="1:10" ht="11.1" customHeight="1">
      <c r="A28" s="3">
        <v>1993</v>
      </c>
      <c r="B28" s="156">
        <v>416</v>
      </c>
      <c r="C28" s="156">
        <v>118.42365127500001</v>
      </c>
      <c r="D28" s="156">
        <v>534.423651275</v>
      </c>
      <c r="E28" s="156">
        <v>71.8</v>
      </c>
      <c r="F28" s="156">
        <v>8.32</v>
      </c>
      <c r="G28" s="156">
        <v>454.30365127499999</v>
      </c>
      <c r="H28" s="157">
        <v>1.7456096953949012</v>
      </c>
      <c r="I28" s="157">
        <v>31.8</v>
      </c>
      <c r="J28" s="157">
        <v>46.140452698781196</v>
      </c>
    </row>
    <row r="29" spans="1:10" ht="11.1" customHeight="1">
      <c r="A29" s="3">
        <v>1994</v>
      </c>
      <c r="B29" s="156">
        <v>459</v>
      </c>
      <c r="C29" s="156">
        <v>97.31020387800001</v>
      </c>
      <c r="D29" s="156">
        <v>556.31020387800004</v>
      </c>
      <c r="E29" s="156">
        <v>73.7</v>
      </c>
      <c r="F29" s="156">
        <v>9.18</v>
      </c>
      <c r="G29" s="156">
        <v>473.43020387800004</v>
      </c>
      <c r="H29" s="157">
        <v>1.7971355618746112</v>
      </c>
      <c r="I29" s="157">
        <v>40.1</v>
      </c>
      <c r="J29" s="157">
        <v>56.96670076145017</v>
      </c>
    </row>
    <row r="30" spans="1:10" ht="11.1" customHeight="1">
      <c r="A30" s="3">
        <v>1995</v>
      </c>
      <c r="B30" s="156">
        <v>470.3</v>
      </c>
      <c r="C30" s="156">
        <v>95.782631709000015</v>
      </c>
      <c r="D30" s="156">
        <v>566.082631709</v>
      </c>
      <c r="E30" s="156">
        <v>63.6</v>
      </c>
      <c r="F30" s="156">
        <v>9.4060000000000006</v>
      </c>
      <c r="G30" s="156">
        <v>493.07663170899997</v>
      </c>
      <c r="H30" s="157">
        <v>1.8497980983767073</v>
      </c>
      <c r="I30" s="157">
        <v>25.7</v>
      </c>
      <c r="J30" s="157">
        <v>35.760004452607561</v>
      </c>
    </row>
    <row r="31" spans="1:10" ht="11.1" customHeight="1">
      <c r="A31" s="3">
        <v>1996</v>
      </c>
      <c r="B31" s="156">
        <v>612.5</v>
      </c>
      <c r="C31" s="156">
        <v>100.33708522000001</v>
      </c>
      <c r="D31" s="156">
        <v>712.83708522000006</v>
      </c>
      <c r="E31" s="156">
        <v>81.8</v>
      </c>
      <c r="F31" s="156">
        <v>12.25</v>
      </c>
      <c r="G31" s="156">
        <v>618.78708522000011</v>
      </c>
      <c r="H31" s="157">
        <v>2.2946340680172219</v>
      </c>
      <c r="I31" s="157">
        <v>29.4</v>
      </c>
      <c r="J31" s="157">
        <v>40.173264282688599</v>
      </c>
    </row>
    <row r="32" spans="1:10" ht="11.1" customHeight="1">
      <c r="A32" s="3">
        <v>1997</v>
      </c>
      <c r="B32" s="156">
        <v>561</v>
      </c>
      <c r="C32" s="156">
        <v>83.410634342999998</v>
      </c>
      <c r="D32" s="156">
        <v>644.41063434299997</v>
      </c>
      <c r="E32" s="156">
        <v>88.7</v>
      </c>
      <c r="F32" s="156">
        <v>11.22</v>
      </c>
      <c r="G32" s="156">
        <v>544.4906343429999</v>
      </c>
      <c r="H32" s="157">
        <v>1.9951143018372219</v>
      </c>
      <c r="I32" s="157">
        <v>41.4</v>
      </c>
      <c r="J32" s="157">
        <v>55.611525287124728</v>
      </c>
    </row>
    <row r="33" spans="1:10" ht="11.1" customHeight="1">
      <c r="A33" s="3">
        <v>1998</v>
      </c>
      <c r="B33" s="156">
        <v>551</v>
      </c>
      <c r="C33" s="156">
        <v>256.07253084300004</v>
      </c>
      <c r="D33" s="156">
        <v>807.0725308430001</v>
      </c>
      <c r="E33" s="156">
        <v>82.5</v>
      </c>
      <c r="F33" s="156">
        <v>11.02</v>
      </c>
      <c r="G33" s="156">
        <v>713.55253084300011</v>
      </c>
      <c r="H33" s="157">
        <v>2.5842584823099073</v>
      </c>
      <c r="I33" s="157">
        <v>37.700000000000003</v>
      </c>
      <c r="J33" s="157">
        <v>50.077706786392682</v>
      </c>
    </row>
    <row r="34" spans="1:10" ht="11.1" customHeight="1">
      <c r="A34" s="3">
        <v>1999</v>
      </c>
      <c r="B34" s="156">
        <v>740</v>
      </c>
      <c r="C34" s="156">
        <v>260.95432172699998</v>
      </c>
      <c r="D34" s="156">
        <v>1000.954321727</v>
      </c>
      <c r="E34" s="156">
        <v>66.599999999999994</v>
      </c>
      <c r="F34" s="156">
        <v>14.8</v>
      </c>
      <c r="G34" s="156">
        <v>919.554321727</v>
      </c>
      <c r="H34" s="157">
        <v>3.2924124016792278</v>
      </c>
      <c r="I34" s="157">
        <v>29.6</v>
      </c>
      <c r="J34" s="157">
        <v>38.758674872332065</v>
      </c>
    </row>
    <row r="35" spans="1:10" ht="15" customHeight="1">
      <c r="A35" s="3">
        <v>2000</v>
      </c>
      <c r="B35" s="156">
        <v>558.1</v>
      </c>
      <c r="C35" s="156">
        <v>181.99218404699999</v>
      </c>
      <c r="D35" s="156">
        <v>740.09218404700005</v>
      </c>
      <c r="E35" s="156">
        <v>57.303387999999998</v>
      </c>
      <c r="F35" s="156">
        <v>55.81</v>
      </c>
      <c r="G35" s="156">
        <v>626.97879604700006</v>
      </c>
      <c r="H35" s="157">
        <v>2.2203011165386624</v>
      </c>
      <c r="I35" s="157">
        <v>27.8</v>
      </c>
      <c r="J35" s="157">
        <v>35.607700485443118</v>
      </c>
    </row>
    <row r="36" spans="1:10" ht="11.1" customHeight="1">
      <c r="A36" s="3">
        <v>2001</v>
      </c>
      <c r="B36" s="156">
        <v>587.70000000000005</v>
      </c>
      <c r="C36" s="156">
        <v>217.67246581600003</v>
      </c>
      <c r="D36" s="156">
        <v>805.37246581600004</v>
      </c>
      <c r="E36" s="156">
        <v>57.381609900000001</v>
      </c>
      <c r="F36" s="156">
        <v>58.77000000000001</v>
      </c>
      <c r="G36" s="156">
        <v>689.22085591600012</v>
      </c>
      <c r="H36" s="157">
        <v>2.415699504809556</v>
      </c>
      <c r="I36" s="157">
        <v>29.4</v>
      </c>
      <c r="J36" s="157">
        <v>36.84672264694823</v>
      </c>
    </row>
    <row r="37" spans="1:10" ht="11.1" customHeight="1">
      <c r="A37" s="3">
        <v>2002</v>
      </c>
      <c r="B37" s="156">
        <v>565</v>
      </c>
      <c r="C37" s="156">
        <v>263.202621196</v>
      </c>
      <c r="D37" s="156">
        <v>828.202621196</v>
      </c>
      <c r="E37" s="156">
        <v>51.462150800000003</v>
      </c>
      <c r="F37" s="156">
        <v>56.5</v>
      </c>
      <c r="G37" s="156">
        <v>720.24047039599998</v>
      </c>
      <c r="H37" s="157">
        <v>2.4999251154348969</v>
      </c>
      <c r="I37" s="157">
        <v>27.6</v>
      </c>
      <c r="J37" s="157">
        <v>34.052633527038537</v>
      </c>
    </row>
    <row r="38" spans="1:10" ht="11.1" customHeight="1">
      <c r="A38" s="3">
        <v>2003</v>
      </c>
      <c r="B38" s="156">
        <v>624.1</v>
      </c>
      <c r="C38" s="156">
        <v>311.47460148899995</v>
      </c>
      <c r="D38" s="156">
        <v>935.57460148899997</v>
      </c>
      <c r="E38" s="156">
        <v>50.966517899999999</v>
      </c>
      <c r="F38" s="156">
        <v>62.410000000000004</v>
      </c>
      <c r="G38" s="156">
        <v>822.19808358900002</v>
      </c>
      <c r="H38" s="157">
        <v>2.8271752917101876</v>
      </c>
      <c r="I38" s="157">
        <v>25.7</v>
      </c>
      <c r="J38" s="157">
        <v>31.132269748397956</v>
      </c>
    </row>
    <row r="39" spans="1:10" ht="11.1" customHeight="1">
      <c r="A39" s="3">
        <v>2004</v>
      </c>
      <c r="B39" s="156">
        <v>522.4</v>
      </c>
      <c r="C39" s="156">
        <v>331.43577927199999</v>
      </c>
      <c r="D39" s="156">
        <v>853.83577927199997</v>
      </c>
      <c r="E39" s="156">
        <v>48.268088400000003</v>
      </c>
      <c r="F39" s="156">
        <v>52.24</v>
      </c>
      <c r="G39" s="156">
        <v>753.32769087199995</v>
      </c>
      <c r="H39" s="157">
        <v>2.5670262212686064</v>
      </c>
      <c r="I39" s="157">
        <v>26.5</v>
      </c>
      <c r="J39" s="157">
        <v>31.259953051089379</v>
      </c>
    </row>
    <row r="40" spans="1:10" ht="11.1" customHeight="1">
      <c r="A40" s="3">
        <v>2005</v>
      </c>
      <c r="B40" s="156">
        <v>477.1</v>
      </c>
      <c r="C40" s="156">
        <v>346.54456954</v>
      </c>
      <c r="D40" s="156">
        <v>823.64456954000002</v>
      </c>
      <c r="E40" s="156">
        <v>54.2482477</v>
      </c>
      <c r="F40" s="156">
        <v>47.710000000000008</v>
      </c>
      <c r="G40" s="156">
        <v>721.68632184000001</v>
      </c>
      <c r="H40" s="157">
        <v>2.4365965830091163</v>
      </c>
      <c r="I40" s="157">
        <v>43.6</v>
      </c>
      <c r="J40" s="157">
        <v>49.877023394154321</v>
      </c>
    </row>
    <row r="41" spans="1:10" ht="11.1" customHeight="1">
      <c r="A41" s="3">
        <v>2006</v>
      </c>
      <c r="B41" s="156">
        <v>431.2</v>
      </c>
      <c r="C41" s="156">
        <v>465.270220591</v>
      </c>
      <c r="D41" s="156">
        <v>896.47022059100004</v>
      </c>
      <c r="E41" s="156">
        <v>47.765112670000001</v>
      </c>
      <c r="F41" s="156">
        <v>43.120000000000005</v>
      </c>
      <c r="G41" s="156">
        <v>805.58510792100003</v>
      </c>
      <c r="H41" s="157">
        <v>2.6943021960958817</v>
      </c>
      <c r="I41" s="157">
        <v>29.5</v>
      </c>
      <c r="J41" s="157">
        <v>32.754485699058449</v>
      </c>
    </row>
    <row r="42" spans="1:10" ht="11.1" customHeight="1">
      <c r="A42" s="3">
        <v>2007</v>
      </c>
      <c r="B42" s="156">
        <v>410.4</v>
      </c>
      <c r="C42" s="156">
        <v>494.95093229499997</v>
      </c>
      <c r="D42" s="156">
        <v>905.35093229499989</v>
      </c>
      <c r="E42" s="156">
        <v>42.862925040000007</v>
      </c>
      <c r="F42" s="156">
        <v>41.04</v>
      </c>
      <c r="G42" s="156">
        <v>821.44800725499988</v>
      </c>
      <c r="H42" s="157">
        <v>2.7199912352626865</v>
      </c>
      <c r="I42" s="157">
        <v>41.2</v>
      </c>
      <c r="J42" s="157">
        <v>44.548727874312036</v>
      </c>
    </row>
    <row r="43" spans="1:10" ht="11.1" customHeight="1">
      <c r="A43" s="3">
        <v>2008</v>
      </c>
      <c r="B43" s="156">
        <v>428.2</v>
      </c>
      <c r="C43" s="156">
        <v>499.47994747800004</v>
      </c>
      <c r="D43" s="156">
        <v>927.67994747800003</v>
      </c>
      <c r="E43" s="156">
        <v>42.122862850000004</v>
      </c>
      <c r="F43" s="156">
        <v>42.82</v>
      </c>
      <c r="G43" s="156">
        <v>842.73708462799993</v>
      </c>
      <c r="H43" s="157">
        <v>2.7649057587007668</v>
      </c>
      <c r="I43" s="157">
        <v>43.6</v>
      </c>
      <c r="J43" s="157">
        <v>46.240812820159299</v>
      </c>
    </row>
    <row r="44" spans="1:10" ht="11.1" customHeight="1">
      <c r="A44" s="3">
        <v>2009</v>
      </c>
      <c r="B44" s="156">
        <v>387.8</v>
      </c>
      <c r="C44" s="156">
        <v>440.15962159100002</v>
      </c>
      <c r="D44" s="156">
        <v>827.95962159100009</v>
      </c>
      <c r="E44" s="156">
        <v>37.03819</v>
      </c>
      <c r="F44" s="156">
        <v>38.78</v>
      </c>
      <c r="G44" s="156">
        <v>752.14143159100013</v>
      </c>
      <c r="H44" s="157">
        <v>2.4464704813767435</v>
      </c>
      <c r="I44" s="157">
        <v>49.7</v>
      </c>
      <c r="J44" s="157">
        <v>52.314137448291106</v>
      </c>
    </row>
    <row r="45" spans="1:10" ht="15" customHeight="1">
      <c r="A45" s="3">
        <v>2010</v>
      </c>
      <c r="B45" s="156">
        <v>375.2</v>
      </c>
      <c r="C45" s="156">
        <v>431.41301777285804</v>
      </c>
      <c r="D45" s="156">
        <v>806.61301777285803</v>
      </c>
      <c r="E45" s="156">
        <v>43.153311466781993</v>
      </c>
      <c r="F45" s="156">
        <v>37.520000000000003</v>
      </c>
      <c r="G45" s="156">
        <v>725.939706306076</v>
      </c>
      <c r="H45" s="157">
        <v>2.3436969997985839</v>
      </c>
      <c r="I45" s="157">
        <v>71.099999999999994</v>
      </c>
      <c r="J45" s="157">
        <v>73.980043076987101</v>
      </c>
    </row>
    <row r="46" spans="1:10" ht="11.1" customHeight="1">
      <c r="A46" s="3">
        <v>2011</v>
      </c>
      <c r="B46" s="156">
        <v>420.4</v>
      </c>
      <c r="C46" s="156">
        <v>406.48872803017605</v>
      </c>
      <c r="D46" s="156">
        <v>826.88872803017603</v>
      </c>
      <c r="E46" s="156">
        <v>61.000126378576006</v>
      </c>
      <c r="F46" s="156">
        <v>42.04</v>
      </c>
      <c r="G46" s="156">
        <v>723.84860165160001</v>
      </c>
      <c r="H46" s="157">
        <v>2.3202215607411332</v>
      </c>
      <c r="I46" s="157">
        <v>68.2</v>
      </c>
      <c r="J46" s="157">
        <v>69.510268562401265</v>
      </c>
    </row>
    <row r="47" spans="1:10" ht="11.1" customHeight="1">
      <c r="A47" s="3">
        <v>2012</v>
      </c>
      <c r="B47" s="156">
        <v>431.9</v>
      </c>
      <c r="C47" s="156">
        <v>385.40695227689599</v>
      </c>
      <c r="D47" s="156">
        <v>817.30695227689603</v>
      </c>
      <c r="E47" s="156">
        <v>52.714373841844008</v>
      </c>
      <c r="F47" s="156">
        <v>43.19</v>
      </c>
      <c r="G47" s="156">
        <v>721.40257843505196</v>
      </c>
      <c r="H47" s="157">
        <v>2.2962351142413375</v>
      </c>
      <c r="I47" s="157">
        <v>52.6</v>
      </c>
      <c r="J47" s="157">
        <v>52.600526005260065</v>
      </c>
    </row>
    <row r="48" spans="1:10" ht="11.1" customHeight="1">
      <c r="A48" s="3">
        <v>2013</v>
      </c>
      <c r="B48" s="156">
        <v>386.7</v>
      </c>
      <c r="C48" s="156">
        <v>418.76698742124398</v>
      </c>
      <c r="D48" s="156">
        <v>805.46698742124397</v>
      </c>
      <c r="E48" s="156">
        <v>52.006122029883997</v>
      </c>
      <c r="F48" s="156">
        <v>38.67</v>
      </c>
      <c r="G48" s="156">
        <v>714.79086539136006</v>
      </c>
      <c r="H48" s="157">
        <v>2.2598883770064031</v>
      </c>
      <c r="I48" s="157">
        <v>60</v>
      </c>
      <c r="J48" s="157">
        <v>58.967479435091541</v>
      </c>
    </row>
    <row r="49" spans="1:16" ht="11.1" customHeight="1">
      <c r="A49" s="3">
        <v>2014</v>
      </c>
      <c r="B49" s="156">
        <v>386.8</v>
      </c>
      <c r="C49" s="156">
        <v>423.5237496084759</v>
      </c>
      <c r="D49" s="156">
        <v>810.32374960847596</v>
      </c>
      <c r="E49" s="156">
        <v>57.717828377374005</v>
      </c>
      <c r="F49" s="156">
        <v>38.680000000000007</v>
      </c>
      <c r="G49" s="156">
        <v>713.92592123110194</v>
      </c>
      <c r="H49" s="157">
        <v>2.2409841955803174</v>
      </c>
      <c r="I49" s="157">
        <v>68.8</v>
      </c>
      <c r="J49" s="157">
        <v>66.388760228500843</v>
      </c>
    </row>
    <row r="50" spans="1:16" ht="11.1" customHeight="1">
      <c r="A50" s="3">
        <v>2015</v>
      </c>
      <c r="B50" s="156">
        <v>408.9</v>
      </c>
      <c r="C50" s="156">
        <v>449.69426804706802</v>
      </c>
      <c r="D50" s="156">
        <v>858.594268047068</v>
      </c>
      <c r="E50" s="156">
        <v>53.384621311933991</v>
      </c>
      <c r="F50" s="156">
        <v>40.89</v>
      </c>
      <c r="G50" s="156">
        <v>764.31964673513403</v>
      </c>
      <c r="H50" s="157">
        <v>2.3820175528307241</v>
      </c>
      <c r="I50" s="157">
        <v>78.5</v>
      </c>
      <c r="J50" s="157">
        <v>74.982567746988764</v>
      </c>
    </row>
    <row r="51" spans="1:16" ht="11.1" customHeight="1">
      <c r="A51" s="3">
        <v>2016</v>
      </c>
      <c r="B51" s="156">
        <v>451.5</v>
      </c>
      <c r="C51" s="156">
        <v>651.98796177822999</v>
      </c>
      <c r="D51" s="156">
        <v>1103.4879617782299</v>
      </c>
      <c r="E51" s="156">
        <v>122.99666008759804</v>
      </c>
      <c r="F51" s="156">
        <v>45.150000000000006</v>
      </c>
      <c r="G51" s="156">
        <v>935.34130169063189</v>
      </c>
      <c r="H51" s="157">
        <v>2.8943507101809134</v>
      </c>
      <c r="I51" s="157">
        <v>74</v>
      </c>
      <c r="J51" s="157">
        <v>69.982977113675062</v>
      </c>
    </row>
    <row r="52" spans="1:16" ht="11.1" customHeight="1">
      <c r="A52" s="3">
        <v>2017</v>
      </c>
      <c r="B52" s="156">
        <v>511.5</v>
      </c>
      <c r="C52" s="156">
        <v>570.7146673039681</v>
      </c>
      <c r="D52" s="156">
        <v>1082.2146673039681</v>
      </c>
      <c r="E52" s="156">
        <v>65.513011958174005</v>
      </c>
      <c r="F52" s="156">
        <v>51.150000000000006</v>
      </c>
      <c r="G52" s="156">
        <v>965.55165534579407</v>
      </c>
      <c r="H52" s="157">
        <v>2.9690459778553127</v>
      </c>
      <c r="I52" s="157">
        <v>76.3</v>
      </c>
      <c r="J52" s="157">
        <v>70.812722159834436</v>
      </c>
    </row>
    <row r="53" spans="1:16" ht="11.1" customHeight="1">
      <c r="A53" s="3">
        <v>2018</v>
      </c>
      <c r="B53" s="156">
        <v>523.25</v>
      </c>
      <c r="C53" s="156">
        <v>337.06028714210595</v>
      </c>
      <c r="D53" s="156">
        <v>860.31028714210595</v>
      </c>
      <c r="E53" s="156">
        <v>30.750661021916002</v>
      </c>
      <c r="F53" s="156">
        <v>52.325000000000003</v>
      </c>
      <c r="G53" s="156">
        <v>777.23462612018989</v>
      </c>
      <c r="H53" s="157">
        <v>2.3774170240734804</v>
      </c>
      <c r="I53" s="157">
        <v>78.900000000000006</v>
      </c>
      <c r="J53" s="157">
        <v>71.506901458233273</v>
      </c>
    </row>
    <row r="54" spans="1:16" ht="11.1" customHeight="1">
      <c r="A54" s="3">
        <v>2019</v>
      </c>
      <c r="B54" s="156">
        <v>382.85</v>
      </c>
      <c r="C54" s="156">
        <v>277.49327500000004</v>
      </c>
      <c r="D54" s="156">
        <v>660.34327500000006</v>
      </c>
      <c r="E54" s="156">
        <v>24.849045000000004</v>
      </c>
      <c r="F54" s="156">
        <v>38.285000000000004</v>
      </c>
      <c r="G54" s="156">
        <v>597.20923000000005</v>
      </c>
      <c r="H54" s="157">
        <v>1.8181213654460076</v>
      </c>
      <c r="I54" s="157">
        <v>78.2</v>
      </c>
      <c r="J54" s="157">
        <v>69.623746861589424</v>
      </c>
    </row>
    <row r="55" spans="1:16" ht="14.25" customHeight="1">
      <c r="A55" s="3">
        <v>2020</v>
      </c>
      <c r="B55" s="156">
        <v>355.5</v>
      </c>
      <c r="C55" s="156">
        <v>274.28279900000001</v>
      </c>
      <c r="D55" s="156">
        <v>629.78279900000007</v>
      </c>
      <c r="E55" s="156">
        <v>28.395114</v>
      </c>
      <c r="F55" s="156">
        <v>35.550000000000004</v>
      </c>
      <c r="G55" s="156">
        <v>565.83768500000008</v>
      </c>
      <c r="H55" s="157">
        <v>1.7140676229464749</v>
      </c>
      <c r="I55" s="157">
        <v>68.3</v>
      </c>
      <c r="J55" s="157">
        <v>60.0260142023483</v>
      </c>
      <c r="K55" s="22"/>
      <c r="L55" s="22"/>
      <c r="M55" s="22"/>
      <c r="N55" s="23"/>
      <c r="O55" s="23"/>
      <c r="P55" s="21"/>
    </row>
    <row r="56" spans="1:16" s="5" customFormat="1" ht="11.25">
      <c r="A56" s="3">
        <v>2021</v>
      </c>
      <c r="B56" s="156">
        <v>353.8</v>
      </c>
      <c r="C56" s="156">
        <v>281.79038600000001</v>
      </c>
      <c r="D56" s="156">
        <v>635.59038600000008</v>
      </c>
      <c r="E56" s="156">
        <v>27.799503000000001</v>
      </c>
      <c r="F56" s="156">
        <v>35.380000000000003</v>
      </c>
      <c r="G56" s="156">
        <v>572.41088300000013</v>
      </c>
      <c r="H56" s="157">
        <v>1.7253757497513196</v>
      </c>
      <c r="I56" s="157">
        <v>58.3</v>
      </c>
      <c r="J56" s="157">
        <v>49.034862693973672</v>
      </c>
    </row>
    <row r="57" spans="1:16" s="5" customFormat="1" ht="11.25">
      <c r="A57" s="3">
        <v>2022</v>
      </c>
      <c r="B57" s="156">
        <v>451.5</v>
      </c>
      <c r="C57" s="156">
        <v>419.25767400000001</v>
      </c>
      <c r="D57" s="156">
        <v>870.75767399999995</v>
      </c>
      <c r="E57" s="156">
        <v>28.538588000000001</v>
      </c>
      <c r="F57" s="156">
        <v>45.150000000000006</v>
      </c>
      <c r="G57" s="156">
        <v>797.06908599999997</v>
      </c>
      <c r="H57" s="157">
        <v>2.3906252220348772</v>
      </c>
      <c r="I57" s="157">
        <v>68.7</v>
      </c>
      <c r="J57" s="157">
        <v>54.523809523809533</v>
      </c>
    </row>
    <row r="58" spans="1:16" s="5" customFormat="1" ht="11.25">
      <c r="A58" s="1" t="s">
        <v>632</v>
      </c>
      <c r="B58" s="1"/>
    </row>
    <row r="59" spans="1:16" s="5" customFormat="1" ht="11.25">
      <c r="A59" s="5" t="s">
        <v>721</v>
      </c>
      <c r="B59" s="1"/>
    </row>
    <row r="60" spans="1:16" s="5" customFormat="1" ht="11.25">
      <c r="A60" s="1" t="s">
        <v>722</v>
      </c>
      <c r="B60" s="1"/>
    </row>
    <row r="61" spans="1:16" s="5" customFormat="1" ht="11.25">
      <c r="A61" s="63" t="s">
        <v>723</v>
      </c>
      <c r="B61" s="1"/>
    </row>
    <row r="62" spans="1:16" s="5" customFormat="1" ht="11.25">
      <c r="A62" s="1" t="s">
        <v>724</v>
      </c>
      <c r="B62" s="1"/>
    </row>
    <row r="63" spans="1:16">
      <c r="A63" s="1" t="s">
        <v>664</v>
      </c>
      <c r="B63" s="5"/>
      <c r="C63" s="5"/>
      <c r="D63" s="5"/>
      <c r="E63" s="5"/>
      <c r="F63" s="5"/>
      <c r="G63" s="5"/>
      <c r="H63" s="5"/>
      <c r="I63" s="5"/>
      <c r="J63" s="5"/>
    </row>
    <row r="64" spans="1:16">
      <c r="A64" s="2" t="s">
        <v>21</v>
      </c>
    </row>
    <row r="68" spans="1:1" customFormat="1">
      <c r="A68" s="25"/>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ustomFormat="1" ht="12"/>
    <row r="91" spans="1:1">
      <c r="A91"/>
    </row>
  </sheetData>
  <phoneticPr fontId="6" type="noConversion"/>
  <conditionalFormatting sqref="A52 A54:A55 A57">
    <cfRule type="expression" dxfId="1261" priority="3">
      <formula>MOD(ROW(),2)=1</formula>
    </cfRule>
  </conditionalFormatting>
  <conditionalFormatting sqref="A5:J51 B52:J52 A53:J53 B54:J55 A56:J56">
    <cfRule type="expression" dxfId="1260" priority="4">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2C954-DA7F-4B7F-AAA1-2B30AFF35E0F}">
  <sheetPr>
    <pageSetUpPr fitToPage="1"/>
  </sheetPr>
  <dimension ref="A1:W68"/>
  <sheetViews>
    <sheetView workbookViewId="0"/>
    <sheetView showRowColHeaders="0" workbookViewId="1"/>
  </sheetViews>
  <sheetFormatPr defaultColWidth="9.5703125" defaultRowHeight="14.25"/>
  <cols>
    <col min="1" max="1" width="11.85546875" style="25" customWidth="1"/>
    <col min="2" max="2" width="13" style="25" customWidth="1"/>
    <col min="3" max="3" width="11.85546875" style="25" customWidth="1"/>
    <col min="4" max="4" width="14.5703125" style="25" customWidth="1"/>
    <col min="5" max="5" width="12.7109375" style="25" customWidth="1"/>
    <col min="6" max="7" width="22.42578125" style="25" customWidth="1"/>
    <col min="8" max="9" width="14.85546875" style="25" customWidth="1"/>
    <col min="10" max="14" width="3.140625" style="25" customWidth="1"/>
    <col min="15" max="16384" width="9.5703125" style="25"/>
  </cols>
  <sheetData>
    <row r="1" spans="1:15">
      <c r="A1" s="74" t="s">
        <v>725</v>
      </c>
      <c r="O1" s="137" t="str">
        <f>HYPERLINK("#'"&amp;"Index'!A1","INDEX")</f>
        <v>INDEX</v>
      </c>
    </row>
    <row r="2" spans="1:15">
      <c r="A2" s="80"/>
      <c r="B2" s="182" t="s">
        <v>638</v>
      </c>
      <c r="C2" s="182"/>
      <c r="D2" s="182"/>
      <c r="E2" s="182" t="s">
        <v>726</v>
      </c>
      <c r="F2" s="182"/>
      <c r="G2" s="182"/>
      <c r="H2" s="182" t="s">
        <v>621</v>
      </c>
      <c r="I2" s="182"/>
    </row>
    <row r="3" spans="1:15" ht="18.75" customHeight="1">
      <c r="A3" s="174"/>
      <c r="B3" s="191" t="s">
        <v>640</v>
      </c>
      <c r="C3" s="191"/>
      <c r="D3" s="191"/>
      <c r="E3" s="191"/>
      <c r="F3" s="191"/>
      <c r="G3" s="186" t="s">
        <v>594</v>
      </c>
      <c r="H3" s="191" t="s">
        <v>641</v>
      </c>
      <c r="I3" s="191"/>
    </row>
    <row r="4" spans="1:15" ht="38.25" customHeight="1">
      <c r="A4" s="82" t="s">
        <v>277</v>
      </c>
      <c r="B4" s="207" t="s">
        <v>657</v>
      </c>
      <c r="C4" s="82" t="s">
        <v>626</v>
      </c>
      <c r="D4" s="82" t="s">
        <v>600</v>
      </c>
      <c r="E4" s="82" t="s">
        <v>627</v>
      </c>
      <c r="F4" s="207" t="s">
        <v>628</v>
      </c>
      <c r="G4" s="82" t="s">
        <v>268</v>
      </c>
      <c r="H4" s="82" t="s">
        <v>727</v>
      </c>
      <c r="I4" s="82" t="s">
        <v>728</v>
      </c>
    </row>
    <row r="5" spans="1:15" ht="15" customHeight="1">
      <c r="A5" s="3">
        <v>1970</v>
      </c>
      <c r="B5" s="156">
        <v>4836.5</v>
      </c>
      <c r="C5" s="156">
        <v>2.2999999999999998</v>
      </c>
      <c r="D5" s="156">
        <v>4838.8</v>
      </c>
      <c r="E5" s="156">
        <v>250.5</v>
      </c>
      <c r="F5" s="156">
        <v>4588.3</v>
      </c>
      <c r="G5" s="157">
        <v>22.37627528626885</v>
      </c>
      <c r="H5" s="157">
        <v>4.75</v>
      </c>
      <c r="I5" s="157">
        <v>21.912626285925175</v>
      </c>
    </row>
    <row r="6" spans="1:15" ht="11.1" customHeight="1">
      <c r="A6" s="3">
        <v>1971</v>
      </c>
      <c r="B6" s="156">
        <v>4936.7</v>
      </c>
      <c r="C6" s="156">
        <v>4.5</v>
      </c>
      <c r="D6" s="156">
        <v>4941.2</v>
      </c>
      <c r="E6" s="156">
        <v>292.8</v>
      </c>
      <c r="F6" s="156">
        <v>4648.3999999999996</v>
      </c>
      <c r="G6" s="157">
        <v>22.384559450257871</v>
      </c>
      <c r="H6" s="157">
        <v>6.31</v>
      </c>
      <c r="I6" s="157">
        <v>27.704601334738321</v>
      </c>
    </row>
    <row r="7" spans="1:15" ht="11.1" customHeight="1">
      <c r="A7" s="3">
        <v>1972</v>
      </c>
      <c r="B7" s="156">
        <v>5047</v>
      </c>
      <c r="C7" s="156">
        <v>1.2</v>
      </c>
      <c r="D7" s="156">
        <v>5048.2</v>
      </c>
      <c r="E7" s="156">
        <v>338.3</v>
      </c>
      <c r="F7" s="156">
        <v>4709.8999999999996</v>
      </c>
      <c r="G7" s="157">
        <v>22.439207988718223</v>
      </c>
      <c r="H7" s="157">
        <v>5.73</v>
      </c>
      <c r="I7" s="157">
        <v>24.115146668911244</v>
      </c>
    </row>
    <row r="8" spans="1:15" ht="11.1" customHeight="1">
      <c r="A8" s="3">
        <v>1973</v>
      </c>
      <c r="B8" s="156">
        <v>5243.5</v>
      </c>
      <c r="C8" s="156">
        <v>1.9</v>
      </c>
      <c r="D8" s="156">
        <v>5245.4</v>
      </c>
      <c r="E8" s="156">
        <v>345.5</v>
      </c>
      <c r="F8" s="156">
        <v>4899.8999999999996</v>
      </c>
      <c r="G8" s="157">
        <v>23.122661142282773</v>
      </c>
      <c r="H8" s="157">
        <v>7.4</v>
      </c>
      <c r="I8" s="157">
        <v>29.525595499341662</v>
      </c>
    </row>
    <row r="9" spans="1:15" ht="11.1" customHeight="1">
      <c r="A9" s="3">
        <v>1974</v>
      </c>
      <c r="B9" s="156">
        <v>5323.1</v>
      </c>
      <c r="C9" s="156">
        <v>3.3</v>
      </c>
      <c r="D9" s="156">
        <v>5326.4000000000005</v>
      </c>
      <c r="E9" s="156">
        <v>300.60000000000002</v>
      </c>
      <c r="F9" s="156">
        <v>5025.8</v>
      </c>
      <c r="G9" s="157">
        <v>23.501080176194975</v>
      </c>
      <c r="H9" s="157">
        <v>6.93</v>
      </c>
      <c r="I9" s="157">
        <v>25.367889303755764</v>
      </c>
    </row>
    <row r="10" spans="1:15" ht="11.1" customHeight="1">
      <c r="A10" s="3">
        <v>1975</v>
      </c>
      <c r="B10" s="156">
        <v>5410.8</v>
      </c>
      <c r="C10" s="156">
        <v>2.2000000000000002</v>
      </c>
      <c r="D10" s="156">
        <v>5413</v>
      </c>
      <c r="E10" s="156">
        <v>329.6</v>
      </c>
      <c r="F10" s="156">
        <v>5083.3999999999996</v>
      </c>
      <c r="G10" s="157">
        <v>23.537201409435436</v>
      </c>
      <c r="H10" s="157">
        <v>6.71</v>
      </c>
      <c r="I10" s="157">
        <v>22.479815069181548</v>
      </c>
    </row>
    <row r="11" spans="1:15" ht="11.1" customHeight="1">
      <c r="A11" s="3">
        <v>1976</v>
      </c>
      <c r="B11" s="156">
        <v>5640</v>
      </c>
      <c r="C11" s="156">
        <v>3</v>
      </c>
      <c r="D11" s="156">
        <v>5643</v>
      </c>
      <c r="E11" s="156">
        <v>360.8</v>
      </c>
      <c r="F11" s="156">
        <v>5282.2</v>
      </c>
      <c r="G11" s="157">
        <v>24.226385672025135</v>
      </c>
      <c r="H11" s="157">
        <v>8.26</v>
      </c>
      <c r="I11" s="157">
        <v>26.22971642691563</v>
      </c>
    </row>
    <row r="12" spans="1:15" ht="11.1" customHeight="1">
      <c r="A12" s="3">
        <v>1977</v>
      </c>
      <c r="B12" s="156">
        <v>6043.2</v>
      </c>
      <c r="C12" s="156">
        <v>3.8</v>
      </c>
      <c r="D12" s="156">
        <v>6047</v>
      </c>
      <c r="E12" s="156">
        <v>359.5</v>
      </c>
      <c r="F12" s="156">
        <v>5687.5</v>
      </c>
      <c r="G12" s="157">
        <v>25.824218235644004</v>
      </c>
      <c r="H12" s="157">
        <v>6.94</v>
      </c>
      <c r="I12" s="157">
        <v>20.748624730925616</v>
      </c>
    </row>
    <row r="13" spans="1:15" ht="11.1" customHeight="1">
      <c r="A13" s="3">
        <v>1978</v>
      </c>
      <c r="B13" s="156">
        <v>6052.8</v>
      </c>
      <c r="C13" s="156">
        <v>5.7</v>
      </c>
      <c r="D13" s="156">
        <v>6058.5</v>
      </c>
      <c r="E13" s="156">
        <v>459.9</v>
      </c>
      <c r="F13" s="156">
        <v>5598.6</v>
      </c>
      <c r="G13" s="157">
        <v>25.152638320000001</v>
      </c>
      <c r="H13" s="157">
        <v>9.9</v>
      </c>
      <c r="I13" s="157">
        <v>27.652858858691097</v>
      </c>
    </row>
    <row r="14" spans="1:15" ht="11.1" customHeight="1">
      <c r="A14" s="3">
        <v>1979</v>
      </c>
      <c r="B14" s="156">
        <v>6143.9</v>
      </c>
      <c r="C14" s="156">
        <v>13</v>
      </c>
      <c r="D14" s="156">
        <v>6156.9</v>
      </c>
      <c r="E14" s="156">
        <v>480.6</v>
      </c>
      <c r="F14" s="156">
        <v>5676.3</v>
      </c>
      <c r="G14" s="157">
        <v>25.221834659999999</v>
      </c>
      <c r="H14" s="157">
        <v>9.1999999999999993</v>
      </c>
      <c r="I14" s="157">
        <v>23.729075855665315</v>
      </c>
    </row>
    <row r="15" spans="1:15" ht="15" customHeight="1">
      <c r="A15" s="3">
        <v>1980</v>
      </c>
      <c r="B15" s="156">
        <v>6336.3</v>
      </c>
      <c r="C15" s="156">
        <v>15.1</v>
      </c>
      <c r="D15" s="156">
        <v>6351.4</v>
      </c>
      <c r="E15" s="156">
        <v>488.5</v>
      </c>
      <c r="F15" s="156">
        <v>5862.9</v>
      </c>
      <c r="G15" s="157">
        <v>25.74541335</v>
      </c>
      <c r="H15" s="157">
        <v>8.91</v>
      </c>
      <c r="I15" s="157">
        <v>21.077283372365336</v>
      </c>
    </row>
    <row r="16" spans="1:15" ht="11.1" customHeight="1">
      <c r="A16" s="3">
        <v>1981</v>
      </c>
      <c r="B16" s="156">
        <v>6268.2</v>
      </c>
      <c r="C16" s="156">
        <v>11.4</v>
      </c>
      <c r="D16" s="156">
        <v>6279.6</v>
      </c>
      <c r="E16" s="156">
        <v>523.9</v>
      </c>
      <c r="F16" s="156">
        <v>5755.7</v>
      </c>
      <c r="G16" s="157">
        <v>25.02848247</v>
      </c>
      <c r="H16" s="157">
        <v>10.9</v>
      </c>
      <c r="I16" s="157">
        <v>23.555853305383266</v>
      </c>
    </row>
    <row r="17" spans="1:9" ht="11.1" customHeight="1">
      <c r="A17" s="3">
        <v>1982</v>
      </c>
      <c r="B17" s="156">
        <v>6294.9</v>
      </c>
      <c r="C17" s="156">
        <v>14.6</v>
      </c>
      <c r="D17" s="156">
        <v>6309.5</v>
      </c>
      <c r="E17" s="156">
        <v>499.3</v>
      </c>
      <c r="F17" s="156">
        <v>5810.2</v>
      </c>
      <c r="G17" s="157">
        <v>25.0236877</v>
      </c>
      <c r="H17" s="157">
        <v>12.1</v>
      </c>
      <c r="I17" s="157">
        <v>24.627533990067572</v>
      </c>
    </row>
    <row r="18" spans="1:9" ht="11.1" customHeight="1">
      <c r="A18" s="3">
        <v>1983</v>
      </c>
      <c r="B18" s="156">
        <v>5775.5</v>
      </c>
      <c r="C18" s="156">
        <v>21.4</v>
      </c>
      <c r="D18" s="156">
        <v>5796.9</v>
      </c>
      <c r="E18" s="156">
        <v>519.20000000000005</v>
      </c>
      <c r="F18" s="156">
        <v>5277.7</v>
      </c>
      <c r="G18" s="157">
        <v>22.524721840000002</v>
      </c>
      <c r="H18" s="157">
        <v>12.3</v>
      </c>
      <c r="I18" s="157">
        <v>24.091193983077407</v>
      </c>
    </row>
    <row r="19" spans="1:9" ht="11.1" customHeight="1">
      <c r="A19" s="3">
        <v>1984</v>
      </c>
      <c r="B19" s="156">
        <v>6397.6</v>
      </c>
      <c r="C19" s="156">
        <v>32.6</v>
      </c>
      <c r="D19" s="156">
        <v>6430.2</v>
      </c>
      <c r="E19" s="156">
        <v>524.1</v>
      </c>
      <c r="F19" s="156">
        <v>5906.1</v>
      </c>
      <c r="G19" s="157">
        <v>24.988999270000001</v>
      </c>
      <c r="H19" s="157">
        <v>10.9</v>
      </c>
      <c r="I19" s="157">
        <v>20.605693977087981</v>
      </c>
    </row>
    <row r="20" spans="1:9" ht="11.1" customHeight="1">
      <c r="A20" s="3">
        <v>1985</v>
      </c>
      <c r="B20" s="156">
        <v>6133.4</v>
      </c>
      <c r="C20" s="156">
        <v>37.799999999999997</v>
      </c>
      <c r="D20" s="156">
        <v>6171.2</v>
      </c>
      <c r="E20" s="156">
        <v>507.4</v>
      </c>
      <c r="F20" s="156">
        <v>5663.8</v>
      </c>
      <c r="G20" s="157">
        <v>23.750974979999999</v>
      </c>
      <c r="H20" s="157">
        <v>10.8</v>
      </c>
      <c r="I20" s="157">
        <v>19.790731340822052</v>
      </c>
    </row>
    <row r="21" spans="1:9" ht="11.1" customHeight="1">
      <c r="A21" s="3">
        <v>1986</v>
      </c>
      <c r="B21" s="156">
        <v>5829</v>
      </c>
      <c r="C21" s="156">
        <v>20.8</v>
      </c>
      <c r="D21" s="156">
        <v>5849.8</v>
      </c>
      <c r="E21" s="156">
        <v>553.6</v>
      </c>
      <c r="F21" s="156">
        <v>5296.2</v>
      </c>
      <c r="G21" s="157">
        <v>22.00780383</v>
      </c>
      <c r="H21" s="157">
        <v>12</v>
      </c>
      <c r="I21" s="157">
        <v>21.555595473324949</v>
      </c>
    </row>
    <row r="22" spans="1:9" ht="11.1" customHeight="1">
      <c r="A22" s="3">
        <v>1987</v>
      </c>
      <c r="B22" s="156">
        <v>6787.7</v>
      </c>
      <c r="C22" s="156">
        <v>18.3</v>
      </c>
      <c r="D22" s="156">
        <v>6806</v>
      </c>
      <c r="E22" s="156">
        <v>542.5</v>
      </c>
      <c r="F22" s="156">
        <v>6263.5</v>
      </c>
      <c r="G22" s="157">
        <v>25.79652724</v>
      </c>
      <c r="H22" s="157">
        <v>14.7</v>
      </c>
      <c r="I22" s="157">
        <v>25.76867790905585</v>
      </c>
    </row>
    <row r="23" spans="1:9" ht="11.1" customHeight="1">
      <c r="A23" s="3">
        <v>1988</v>
      </c>
      <c r="B23" s="156">
        <v>7050.5</v>
      </c>
      <c r="C23" s="156">
        <v>37.4</v>
      </c>
      <c r="D23" s="156">
        <v>7087.9</v>
      </c>
      <c r="E23" s="156">
        <v>431.3</v>
      </c>
      <c r="F23" s="156">
        <v>6656.6</v>
      </c>
      <c r="G23" s="157">
        <v>27.16746728</v>
      </c>
      <c r="H23" s="157">
        <v>14.7</v>
      </c>
      <c r="I23" s="157">
        <v>24.890363873414721</v>
      </c>
    </row>
    <row r="24" spans="1:9" ht="11.1" customHeight="1">
      <c r="A24" s="3">
        <v>1989</v>
      </c>
      <c r="B24" s="156">
        <v>7523.1</v>
      </c>
      <c r="C24" s="156">
        <v>35.6</v>
      </c>
      <c r="D24" s="156">
        <v>7558.7000000000007</v>
      </c>
      <c r="E24" s="156">
        <v>463.6</v>
      </c>
      <c r="F24" s="156">
        <v>7095.1</v>
      </c>
      <c r="G24" s="157">
        <v>28.685382991970631</v>
      </c>
      <c r="H24" s="157">
        <v>12.6</v>
      </c>
      <c r="I24" s="157">
        <v>20.52986606706423</v>
      </c>
    </row>
    <row r="25" spans="1:9" ht="15" customHeight="1">
      <c r="A25" s="3">
        <v>1990</v>
      </c>
      <c r="B25" s="156">
        <v>7320.1</v>
      </c>
      <c r="C25" s="156">
        <v>17.2</v>
      </c>
      <c r="D25" s="156">
        <v>7337.3</v>
      </c>
      <c r="E25" s="156">
        <v>396.917756</v>
      </c>
      <c r="F25" s="156">
        <v>6940.3822440000004</v>
      </c>
      <c r="G25" s="157">
        <v>27.746878624086484</v>
      </c>
      <c r="H25" s="157">
        <v>11.5</v>
      </c>
      <c r="I25" s="157">
        <v>18.061597901713498</v>
      </c>
    </row>
    <row r="26" spans="1:9" ht="11.1" customHeight="1">
      <c r="A26" s="3">
        <v>1991</v>
      </c>
      <c r="B26" s="156">
        <v>7077.8</v>
      </c>
      <c r="C26" s="156">
        <v>21.1</v>
      </c>
      <c r="D26" s="156">
        <v>7098.9000000000005</v>
      </c>
      <c r="E26" s="156">
        <v>496.71445299999999</v>
      </c>
      <c r="F26" s="156">
        <v>6602.185547000001</v>
      </c>
      <c r="G26" s="157">
        <v>26.04484363276304</v>
      </c>
      <c r="H26" s="157">
        <v>11.4</v>
      </c>
      <c r="I26" s="157">
        <v>17.318647930117738</v>
      </c>
    </row>
    <row r="27" spans="1:9" ht="11.1" customHeight="1">
      <c r="A27" s="3">
        <v>1992</v>
      </c>
      <c r="B27" s="156">
        <v>7081</v>
      </c>
      <c r="C27" s="156">
        <v>21.2</v>
      </c>
      <c r="D27" s="156">
        <v>7102.2</v>
      </c>
      <c r="E27" s="156">
        <v>476.75018799999998</v>
      </c>
      <c r="F27" s="156">
        <v>6625.4498119999998</v>
      </c>
      <c r="G27" s="157">
        <v>25.790597725131764</v>
      </c>
      <c r="H27" s="157">
        <v>12.5</v>
      </c>
      <c r="I27" s="157">
        <v>18.566654288897137</v>
      </c>
    </row>
    <row r="28" spans="1:9" ht="11.1" customHeight="1">
      <c r="A28" s="3">
        <v>1993</v>
      </c>
      <c r="B28" s="156">
        <v>6781.1</v>
      </c>
      <c r="C28" s="156">
        <v>32.700000000000003</v>
      </c>
      <c r="D28" s="156">
        <v>6813.8</v>
      </c>
      <c r="E28" s="156">
        <v>463.56876899999997</v>
      </c>
      <c r="F28" s="156">
        <v>6350.2312309999998</v>
      </c>
      <c r="G28" s="157">
        <v>24.400035469059191</v>
      </c>
      <c r="H28" s="157">
        <v>16</v>
      </c>
      <c r="I28" s="157">
        <v>23.215322112594311</v>
      </c>
    </row>
    <row r="29" spans="1:9" ht="11.1" customHeight="1">
      <c r="A29" s="3">
        <v>1994</v>
      </c>
      <c r="B29" s="156">
        <v>7005.8</v>
      </c>
      <c r="C29" s="156">
        <v>20.6</v>
      </c>
      <c r="D29" s="156">
        <v>7026.4000000000005</v>
      </c>
      <c r="E29" s="156">
        <v>438.75608</v>
      </c>
      <c r="F29" s="156">
        <v>6587.6439200000004</v>
      </c>
      <c r="G29" s="157">
        <v>25.006619900089589</v>
      </c>
      <c r="H29" s="157">
        <v>13.3</v>
      </c>
      <c r="I29" s="157">
        <v>18.894192521877486</v>
      </c>
    </row>
    <row r="30" spans="1:9" ht="11.1" customHeight="1">
      <c r="A30" s="3">
        <v>1995</v>
      </c>
      <c r="B30" s="156">
        <v>6234.9</v>
      </c>
      <c r="C30" s="156">
        <v>51.8</v>
      </c>
      <c r="D30" s="156">
        <v>6286.7</v>
      </c>
      <c r="E30" s="156">
        <v>377.903482</v>
      </c>
      <c r="F30" s="156">
        <v>5908.7965180000001</v>
      </c>
      <c r="G30" s="157">
        <v>22.16710316367606</v>
      </c>
      <c r="H30" s="157">
        <v>23.5</v>
      </c>
      <c r="I30" s="157">
        <v>32.698836756275398</v>
      </c>
    </row>
    <row r="31" spans="1:9" ht="11.1" customHeight="1">
      <c r="A31" s="3">
        <v>1996</v>
      </c>
      <c r="B31" s="156">
        <v>6207.2</v>
      </c>
      <c r="C31" s="156">
        <v>28.3</v>
      </c>
      <c r="D31" s="156">
        <v>6235.5</v>
      </c>
      <c r="E31" s="156">
        <v>417.451662</v>
      </c>
      <c r="F31" s="156">
        <v>5818.0483379999996</v>
      </c>
      <c r="G31" s="157">
        <v>21.574936265838978</v>
      </c>
      <c r="H31" s="157">
        <v>14.7</v>
      </c>
      <c r="I31" s="157">
        <v>20.0866321413443</v>
      </c>
    </row>
    <row r="32" spans="1:9" ht="11.1" customHeight="1">
      <c r="A32" s="3">
        <v>1997</v>
      </c>
      <c r="B32" s="156">
        <v>6879.4</v>
      </c>
      <c r="C32" s="156">
        <v>39.299999999999997</v>
      </c>
      <c r="D32" s="156">
        <v>6918.7</v>
      </c>
      <c r="E32" s="156">
        <v>395.661292</v>
      </c>
      <c r="F32" s="156">
        <v>6523.038708</v>
      </c>
      <c r="G32" s="157">
        <v>23.90161923257314</v>
      </c>
      <c r="H32" s="157">
        <v>17.5</v>
      </c>
      <c r="I32" s="157">
        <v>23.507287259050308</v>
      </c>
    </row>
    <row r="33" spans="1:17" ht="11.1" customHeight="1">
      <c r="A33" s="3">
        <v>1998</v>
      </c>
      <c r="B33" s="156">
        <v>6546.1</v>
      </c>
      <c r="C33" s="156">
        <v>22.9</v>
      </c>
      <c r="D33" s="156">
        <v>6569</v>
      </c>
      <c r="E33" s="156">
        <v>404.74576500000001</v>
      </c>
      <c r="F33" s="156">
        <v>6164.2542350000003</v>
      </c>
      <c r="G33" s="157">
        <v>22.324952411133044</v>
      </c>
      <c r="H33" s="157">
        <v>16.2</v>
      </c>
      <c r="I33" s="157">
        <v>21.518802385664756</v>
      </c>
    </row>
    <row r="34" spans="1:17" ht="11.1" customHeight="1">
      <c r="A34" s="3">
        <v>1999</v>
      </c>
      <c r="B34" s="156">
        <v>7318.1</v>
      </c>
      <c r="C34" s="156">
        <v>28.9</v>
      </c>
      <c r="D34" s="156">
        <v>7347</v>
      </c>
      <c r="E34" s="156">
        <v>390.02305899999999</v>
      </c>
      <c r="F34" s="156">
        <v>6956.9769409999999</v>
      </c>
      <c r="G34" s="157">
        <v>24.909063681770171</v>
      </c>
      <c r="H34" s="157">
        <v>13.3</v>
      </c>
      <c r="I34" s="157">
        <v>17.415215398716775</v>
      </c>
    </row>
    <row r="35" spans="1:17" ht="15" customHeight="1">
      <c r="A35" s="3">
        <v>2000</v>
      </c>
      <c r="B35" s="156">
        <v>6967.3</v>
      </c>
      <c r="C35" s="156">
        <v>31.86521372</v>
      </c>
      <c r="D35" s="156">
        <v>6999.1652137199999</v>
      </c>
      <c r="E35" s="156">
        <v>374.23574193999997</v>
      </c>
      <c r="F35" s="156">
        <v>6624.9294717800003</v>
      </c>
      <c r="G35" s="157">
        <v>23.460663097257875</v>
      </c>
      <c r="H35" s="157">
        <v>17.3</v>
      </c>
      <c r="I35" s="157">
        <v>22.158748863243378</v>
      </c>
    </row>
    <row r="36" spans="1:17" ht="11.1" customHeight="1">
      <c r="A36" s="3">
        <v>2001</v>
      </c>
      <c r="B36" s="156">
        <v>6891.7</v>
      </c>
      <c r="C36" s="156">
        <v>45.797622860000004</v>
      </c>
      <c r="D36" s="156">
        <v>6937.4976228599999</v>
      </c>
      <c r="E36" s="156">
        <v>378.79017820999997</v>
      </c>
      <c r="F36" s="156">
        <v>6558.7074446500001</v>
      </c>
      <c r="G36" s="157">
        <v>22.988083123478127</v>
      </c>
      <c r="H36" s="157">
        <v>17.899999999999999</v>
      </c>
      <c r="I36" s="157">
        <v>22.4338889585161</v>
      </c>
    </row>
    <row r="37" spans="1:17" ht="11.1" customHeight="1">
      <c r="A37" s="3">
        <v>2002</v>
      </c>
      <c r="B37" s="156">
        <v>6814</v>
      </c>
      <c r="C37" s="156">
        <v>106.55013558</v>
      </c>
      <c r="D37" s="156">
        <v>6920.5501355799997</v>
      </c>
      <c r="E37" s="156">
        <v>425.92878764</v>
      </c>
      <c r="F37" s="156">
        <v>6494.6213479399994</v>
      </c>
      <c r="G37" s="157">
        <v>22.5425641716967</v>
      </c>
      <c r="H37" s="157">
        <v>21.1</v>
      </c>
      <c r="I37" s="157">
        <v>26.032991573206992</v>
      </c>
    </row>
    <row r="38" spans="1:17" ht="11.1" customHeight="1">
      <c r="A38" s="3">
        <v>2003</v>
      </c>
      <c r="B38" s="156">
        <v>6824.8</v>
      </c>
      <c r="C38" s="156">
        <v>94.136877170000005</v>
      </c>
      <c r="D38" s="156">
        <v>6918.9368771700001</v>
      </c>
      <c r="E38" s="156">
        <v>453.57976221000001</v>
      </c>
      <c r="F38" s="156">
        <v>6465.3571149600002</v>
      </c>
      <c r="G38" s="157">
        <v>22.231501450001826</v>
      </c>
      <c r="H38" s="157">
        <v>18.100000000000001</v>
      </c>
      <c r="I38" s="157">
        <v>21.92583978389117</v>
      </c>
    </row>
    <row r="39" spans="1:17" ht="11.1" customHeight="1">
      <c r="A39" s="3">
        <v>2004</v>
      </c>
      <c r="B39" s="156">
        <v>6622.8</v>
      </c>
      <c r="C39" s="156">
        <v>92.018803939999998</v>
      </c>
      <c r="D39" s="156">
        <v>6714.8188039400002</v>
      </c>
      <c r="E39" s="156">
        <v>476.37159335000007</v>
      </c>
      <c r="F39" s="156">
        <v>6238.4472105900004</v>
      </c>
      <c r="G39" s="157">
        <v>21.258023252865602</v>
      </c>
      <c r="H39" s="157">
        <v>16.899999999999999</v>
      </c>
      <c r="I39" s="157">
        <v>19.935592700506056</v>
      </c>
    </row>
    <row r="40" spans="1:17" ht="11.1" customHeight="1">
      <c r="A40" s="3">
        <v>2005</v>
      </c>
      <c r="B40" s="156">
        <v>6525.3</v>
      </c>
      <c r="C40" s="156">
        <v>118.97423411000001</v>
      </c>
      <c r="D40" s="156">
        <v>6644.2742341100002</v>
      </c>
      <c r="E40" s="156">
        <v>450.11404444999999</v>
      </c>
      <c r="F40" s="156">
        <v>6194.1601896600005</v>
      </c>
      <c r="G40" s="157">
        <v>20.913060281171223</v>
      </c>
      <c r="H40" s="157">
        <v>15.5</v>
      </c>
      <c r="I40" s="157">
        <v>17.731510610307154</v>
      </c>
    </row>
    <row r="41" spans="1:17" ht="11.1" customHeight="1">
      <c r="A41" s="3">
        <v>2006</v>
      </c>
      <c r="B41" s="156">
        <v>6249.4</v>
      </c>
      <c r="C41" s="156">
        <v>110.48430863</v>
      </c>
      <c r="D41" s="156">
        <v>6359.8843086299994</v>
      </c>
      <c r="E41" s="156">
        <v>363.90404383999999</v>
      </c>
      <c r="F41" s="156">
        <v>5995.9802647899996</v>
      </c>
      <c r="G41" s="157">
        <v>20.053725716036332</v>
      </c>
      <c r="H41" s="157">
        <v>16.899999999999999</v>
      </c>
      <c r="I41" s="157">
        <v>18.764434180138569</v>
      </c>
    </row>
    <row r="42" spans="1:17" ht="11.1" customHeight="1">
      <c r="A42" s="3">
        <v>2007</v>
      </c>
      <c r="B42" s="156">
        <v>5747.4</v>
      </c>
      <c r="C42" s="156">
        <v>155.28961660000002</v>
      </c>
      <c r="D42" s="156">
        <v>5902.6896165999997</v>
      </c>
      <c r="E42" s="156">
        <v>353.17450442000001</v>
      </c>
      <c r="F42" s="156">
        <v>5549.51511218</v>
      </c>
      <c r="G42" s="157">
        <v>18.375639519205308</v>
      </c>
      <c r="H42" s="157">
        <v>21.7</v>
      </c>
      <c r="I42" s="157">
        <v>23.463771720208037</v>
      </c>
    </row>
    <row r="43" spans="1:17" ht="11.1" customHeight="1">
      <c r="A43" s="3">
        <v>2008</v>
      </c>
      <c r="B43" s="156">
        <v>5295.2</v>
      </c>
      <c r="C43" s="156">
        <v>178.91591625999999</v>
      </c>
      <c r="D43" s="156">
        <v>5474.1159162599997</v>
      </c>
      <c r="E43" s="156">
        <v>338.41013299999997</v>
      </c>
      <c r="F43" s="156">
        <v>5135.7057832599994</v>
      </c>
      <c r="G43" s="157">
        <v>16.849552196218397</v>
      </c>
      <c r="H43" s="157">
        <v>20.100000000000001</v>
      </c>
      <c r="I43" s="157">
        <v>21.317438937733989</v>
      </c>
    </row>
    <row r="44" spans="1:17" ht="11.1" customHeight="1">
      <c r="A44" s="3">
        <v>2009</v>
      </c>
      <c r="B44" s="156">
        <v>5018</v>
      </c>
      <c r="C44" s="156">
        <v>196.105481</v>
      </c>
      <c r="D44" s="156">
        <v>5214.1054809999996</v>
      </c>
      <c r="E44" s="156">
        <v>262.40445499999998</v>
      </c>
      <c r="F44" s="156">
        <v>4951.7010259999997</v>
      </c>
      <c r="G44" s="157">
        <v>16.106266566231913</v>
      </c>
      <c r="H44" s="157">
        <v>22.4</v>
      </c>
      <c r="I44" s="157">
        <v>23.578202793595988</v>
      </c>
    </row>
    <row r="45" spans="1:17" ht="15" customHeight="1">
      <c r="A45" s="3">
        <v>2010</v>
      </c>
      <c r="B45" s="156">
        <v>5012</v>
      </c>
      <c r="C45" s="156">
        <v>220.34225386007998</v>
      </c>
      <c r="D45" s="156">
        <v>5232.3422540000001</v>
      </c>
      <c r="E45" s="156">
        <v>299.20386138500004</v>
      </c>
      <c r="F45" s="156">
        <v>4933.1383919999998</v>
      </c>
      <c r="G45" s="157">
        <v>15.92664177</v>
      </c>
      <c r="H45" s="157">
        <v>21.1</v>
      </c>
      <c r="I45" s="157">
        <v>21.954696328051028</v>
      </c>
    </row>
    <row r="46" spans="1:17" ht="11.1" customHeight="1">
      <c r="A46" s="3">
        <v>2011</v>
      </c>
      <c r="B46" s="156">
        <v>4966.5</v>
      </c>
      <c r="C46" s="156">
        <v>257.36726163829996</v>
      </c>
      <c r="D46" s="156">
        <v>5223.8672619999998</v>
      </c>
      <c r="E46" s="156">
        <v>296.38867187599999</v>
      </c>
      <c r="F46" s="156">
        <v>4927.4785899999997</v>
      </c>
      <c r="G46" s="157">
        <v>15.794521169999999</v>
      </c>
      <c r="H46" s="157">
        <v>23</v>
      </c>
      <c r="I46" s="157">
        <v>23.441879427202775</v>
      </c>
    </row>
    <row r="47" spans="1:17" ht="11.1" customHeight="1">
      <c r="A47" s="3">
        <v>2012</v>
      </c>
      <c r="B47" s="156">
        <v>5097.6000000000004</v>
      </c>
      <c r="C47" s="156">
        <v>223.66229693983999</v>
      </c>
      <c r="D47" s="156">
        <v>5321.2622969398408</v>
      </c>
      <c r="E47" s="156">
        <v>310.64478317202008</v>
      </c>
      <c r="F47" s="156">
        <v>5010.617513767821</v>
      </c>
      <c r="G47" s="157">
        <v>15.948869914085213</v>
      </c>
      <c r="H47" s="157">
        <v>17.7</v>
      </c>
      <c r="I47" s="157">
        <v>17.700177001770019</v>
      </c>
      <c r="J47" s="22"/>
      <c r="K47" s="103"/>
      <c r="L47" s="22"/>
      <c r="M47" s="22"/>
      <c r="N47" s="22"/>
      <c r="O47" s="23"/>
      <c r="P47" s="27"/>
      <c r="Q47" s="21"/>
    </row>
    <row r="48" spans="1:17" ht="11.1" customHeight="1">
      <c r="A48" s="3">
        <v>2013</v>
      </c>
      <c r="B48" s="156">
        <v>4515</v>
      </c>
      <c r="C48" s="156">
        <v>236.42278080013998</v>
      </c>
      <c r="D48" s="156">
        <v>4751.4227808001397</v>
      </c>
      <c r="E48" s="156">
        <v>292.66700435235998</v>
      </c>
      <c r="F48" s="156">
        <v>4458.7557764477797</v>
      </c>
      <c r="G48" s="157">
        <v>14.09683705119477</v>
      </c>
      <c r="H48" s="157">
        <v>26.7</v>
      </c>
      <c r="I48" s="157">
        <v>26.240528348615737</v>
      </c>
      <c r="J48" s="22"/>
      <c r="K48" s="103"/>
      <c r="L48" s="22"/>
      <c r="M48" s="22"/>
      <c r="N48" s="22"/>
      <c r="O48" s="23"/>
      <c r="P48" s="27"/>
      <c r="Q48" s="21"/>
    </row>
    <row r="49" spans="1:17" ht="11.1" customHeight="1">
      <c r="A49" s="3">
        <v>2014</v>
      </c>
      <c r="B49" s="156">
        <v>4591.8</v>
      </c>
      <c r="C49" s="156">
        <v>292.48353367134001</v>
      </c>
      <c r="D49" s="156">
        <v>4884.2835336713406</v>
      </c>
      <c r="E49" s="156">
        <v>268.32245713768003</v>
      </c>
      <c r="F49" s="156">
        <v>4615.9610765336602</v>
      </c>
      <c r="G49" s="157">
        <v>14.489312563533229</v>
      </c>
      <c r="H49" s="157">
        <v>24.4</v>
      </c>
      <c r="I49" s="157">
        <v>23.544851011270648</v>
      </c>
      <c r="J49" s="22"/>
      <c r="K49" s="103"/>
      <c r="L49" s="22"/>
      <c r="M49" s="22"/>
      <c r="N49" s="22"/>
      <c r="O49" s="23"/>
      <c r="P49" s="27"/>
      <c r="Q49" s="21"/>
    </row>
    <row r="50" spans="1:17" ht="11.1" customHeight="1">
      <c r="A50" s="3">
        <v>2015</v>
      </c>
      <c r="B50" s="156">
        <v>4310.8</v>
      </c>
      <c r="C50" s="156">
        <v>302.77027956823997</v>
      </c>
      <c r="D50" s="156">
        <v>4613.57027956824</v>
      </c>
      <c r="E50" s="156">
        <v>260.93206824432002</v>
      </c>
      <c r="F50" s="156">
        <v>4352.6382113239197</v>
      </c>
      <c r="G50" s="157">
        <v>13.565084536009882</v>
      </c>
      <c r="H50" s="157">
        <v>29.1</v>
      </c>
      <c r="I50" s="157">
        <v>27.796085623406025</v>
      </c>
      <c r="J50" s="22"/>
      <c r="K50" s="103"/>
      <c r="L50" s="22"/>
      <c r="M50" s="22"/>
      <c r="N50" s="22"/>
      <c r="O50" s="23"/>
      <c r="P50" s="27"/>
      <c r="Q50" s="21"/>
    </row>
    <row r="51" spans="1:17" ht="11.1" customHeight="1">
      <c r="A51" s="3">
        <v>2016</v>
      </c>
      <c r="B51" s="156">
        <v>5384.1</v>
      </c>
      <c r="C51" s="156">
        <v>295.46294532414004</v>
      </c>
      <c r="D51" s="156">
        <v>5679.5629449999997</v>
      </c>
      <c r="E51" s="156">
        <v>269.22081333224003</v>
      </c>
      <c r="F51" s="156">
        <v>5410.3421319999998</v>
      </c>
      <c r="G51" s="157">
        <v>16.741939609999999</v>
      </c>
      <c r="H51" s="157">
        <v>26.7</v>
      </c>
      <c r="I51" s="157">
        <v>25.250614715339516</v>
      </c>
      <c r="J51" s="22"/>
      <c r="K51" s="103"/>
      <c r="L51" s="22"/>
      <c r="M51" s="22"/>
      <c r="N51" s="22"/>
      <c r="O51" s="23"/>
      <c r="P51" s="27"/>
      <c r="Q51" s="21"/>
    </row>
    <row r="52" spans="1:17" ht="11.1" customHeight="1">
      <c r="A52" s="3">
        <v>2017</v>
      </c>
      <c r="B52" s="156">
        <v>4939.55</v>
      </c>
      <c r="C52" s="156">
        <v>266.76588298206002</v>
      </c>
      <c r="D52" s="156">
        <v>5206.3158830000002</v>
      </c>
      <c r="E52" s="156">
        <v>259.86883072458005</v>
      </c>
      <c r="F52" s="156">
        <v>4946.4470520000004</v>
      </c>
      <c r="G52" s="157">
        <v>15.21019476</v>
      </c>
      <c r="H52" s="157">
        <v>35.9</v>
      </c>
      <c r="I52" s="157">
        <v>33.318174646632457</v>
      </c>
      <c r="J52" s="22"/>
      <c r="K52" s="103"/>
      <c r="L52" s="22"/>
      <c r="M52" s="22"/>
      <c r="N52" s="22"/>
      <c r="O52" s="23"/>
      <c r="P52" s="27"/>
      <c r="Q52" s="21"/>
    </row>
    <row r="53" spans="1:17" ht="11.1" customHeight="1">
      <c r="A53" s="3">
        <v>2018</v>
      </c>
      <c r="B53" s="156">
        <v>4056.1</v>
      </c>
      <c r="C53" s="156">
        <v>211.50183127722002</v>
      </c>
      <c r="D53" s="156">
        <v>4267.6018309999999</v>
      </c>
      <c r="E53" s="156">
        <v>258.26113143115998</v>
      </c>
      <c r="F53" s="156">
        <v>4009.3407000000002</v>
      </c>
      <c r="G53" s="157">
        <v>12.263831939999999</v>
      </c>
      <c r="H53" s="157">
        <v>30.1</v>
      </c>
      <c r="I53" s="157">
        <v>27.279565702063639</v>
      </c>
      <c r="J53" s="22"/>
      <c r="K53" s="103"/>
      <c r="L53" s="22"/>
      <c r="M53" s="22"/>
      <c r="N53" s="22"/>
      <c r="O53" s="23"/>
      <c r="P53" s="24"/>
      <c r="Q53" s="21"/>
    </row>
    <row r="54" spans="1:17" ht="11.1" customHeight="1">
      <c r="A54" s="3">
        <v>2019</v>
      </c>
      <c r="B54" s="156">
        <v>4200.8</v>
      </c>
      <c r="C54" s="156">
        <v>260.22885398905998</v>
      </c>
      <c r="D54" s="156">
        <v>4461.0288540000001</v>
      </c>
      <c r="E54" s="156">
        <v>243.22353525602006</v>
      </c>
      <c r="F54" s="156">
        <v>4217.8053190000001</v>
      </c>
      <c r="G54" s="157">
        <v>12.84052821</v>
      </c>
      <c r="H54" s="157">
        <v>34</v>
      </c>
      <c r="I54" s="157">
        <v>30.271194287647575</v>
      </c>
      <c r="J54" s="22"/>
      <c r="K54" s="103"/>
      <c r="L54" s="22"/>
      <c r="M54" s="22"/>
      <c r="N54" s="22"/>
      <c r="O54" s="23"/>
      <c r="P54" s="24"/>
      <c r="Q54" s="21"/>
    </row>
    <row r="55" spans="1:17" ht="14.25" customHeight="1">
      <c r="A55" s="3">
        <v>2020</v>
      </c>
      <c r="B55" s="156">
        <v>3845.4500000000003</v>
      </c>
      <c r="C55" s="156">
        <v>236.78994</v>
      </c>
      <c r="D55" s="156">
        <v>4082.2399399999999</v>
      </c>
      <c r="E55" s="156">
        <v>234.77948000000001</v>
      </c>
      <c r="F55" s="156">
        <v>3847.4604599999998</v>
      </c>
      <c r="G55" s="157">
        <v>11.65494554</v>
      </c>
      <c r="H55" s="157">
        <v>31.7</v>
      </c>
      <c r="I55" s="157">
        <v>27.859804541939109</v>
      </c>
      <c r="J55" s="22"/>
      <c r="K55" s="103"/>
      <c r="L55" s="22"/>
      <c r="M55" s="22"/>
      <c r="N55" s="22"/>
      <c r="O55" s="23"/>
      <c r="P55" s="24"/>
      <c r="Q55" s="21"/>
    </row>
    <row r="56" spans="1:17" s="5" customFormat="1" ht="12" customHeight="1">
      <c r="A56" s="3">
        <v>2021</v>
      </c>
      <c r="B56" s="156">
        <v>3514.15</v>
      </c>
      <c r="C56" s="156">
        <v>238.55649</v>
      </c>
      <c r="D56" s="156">
        <v>3752.70649</v>
      </c>
      <c r="E56" s="156">
        <v>237.72084000000001</v>
      </c>
      <c r="F56" s="156">
        <v>3514.9856500000001</v>
      </c>
      <c r="G56" s="157">
        <v>10.59496103</v>
      </c>
      <c r="H56" s="157">
        <v>27.5</v>
      </c>
      <c r="I56" s="157">
        <v>23.129652214138527</v>
      </c>
    </row>
    <row r="57" spans="1:17" s="5" customFormat="1" ht="11.25">
      <c r="A57" s="3">
        <v>2022</v>
      </c>
      <c r="B57" s="156">
        <v>3318.6000000000004</v>
      </c>
      <c r="C57" s="156">
        <v>333.00623999999999</v>
      </c>
      <c r="D57" s="156">
        <v>3651.6062400000001</v>
      </c>
      <c r="E57" s="156">
        <v>203.01208</v>
      </c>
      <c r="F57" s="156">
        <v>3448.5941600000001</v>
      </c>
      <c r="G57" s="157">
        <v>10.343264250000001</v>
      </c>
      <c r="H57" s="157">
        <v>40.1</v>
      </c>
      <c r="I57" s="157">
        <v>31.82539682539683</v>
      </c>
    </row>
    <row r="58" spans="1:17" s="5" customFormat="1" ht="11.25">
      <c r="A58" s="1" t="s">
        <v>632</v>
      </c>
      <c r="B58" s="1"/>
    </row>
    <row r="59" spans="1:17" s="5" customFormat="1" ht="11.25">
      <c r="A59" s="5" t="s">
        <v>729</v>
      </c>
      <c r="B59" s="1"/>
    </row>
    <row r="60" spans="1:17" s="5" customFormat="1" ht="11.25">
      <c r="A60" s="1" t="s">
        <v>730</v>
      </c>
      <c r="B60" s="1"/>
    </row>
    <row r="61" spans="1:17">
      <c r="A61" s="1" t="s">
        <v>636</v>
      </c>
      <c r="B61" s="5"/>
      <c r="C61" s="5"/>
      <c r="D61" s="5"/>
      <c r="E61" s="5"/>
      <c r="F61" s="5"/>
      <c r="G61" s="5"/>
      <c r="H61" s="5"/>
      <c r="I61" s="5"/>
    </row>
    <row r="62" spans="1:17">
      <c r="A62" s="2" t="s">
        <v>21</v>
      </c>
    </row>
    <row r="66" spans="23:23">
      <c r="W66"/>
    </row>
    <row r="67" spans="23:23">
      <c r="W67"/>
    </row>
    <row r="68" spans="23:23">
      <c r="W68"/>
    </row>
  </sheetData>
  <conditionalFormatting sqref="A52 A54:A55 A57">
    <cfRule type="expression" dxfId="1245" priority="2">
      <formula>MOD(ROW(),2)=1</formula>
    </cfRule>
  </conditionalFormatting>
  <conditionalFormatting sqref="A5:I51 B52:I52 A53:I53 B54:I55 A56:I56">
    <cfRule type="expression" dxfId="1244" priority="3">
      <formula>MOD(ROW(),2)=1</formula>
    </cfRule>
  </conditionalFormatting>
  <pageMargins left="0.25" right="0.25" top="0.75" bottom="0.75" header="0.3" footer="0.3"/>
  <pageSetup scale="94" orientation="portrait" r:id="rId1"/>
  <headerFooter>
    <oddFooter>&amp;CVegetables and Pulses Yearbook Data/#89011/March 30, 2020
USDA, Economic Research Service</oddFooter>
  </headerFooter>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102EB-D293-48C5-9821-2611CE31D8FB}">
  <sheetPr>
    <pageSetUpPr fitToPage="1"/>
  </sheetPr>
  <dimension ref="A1:O89"/>
  <sheetViews>
    <sheetView workbookViewId="0"/>
    <sheetView showGridLines="0" showRowColHeaders="0" workbookViewId="1"/>
  </sheetViews>
  <sheetFormatPr defaultColWidth="9.5703125" defaultRowHeight="14.25"/>
  <cols>
    <col min="1" max="1" width="11.85546875" style="25" customWidth="1"/>
    <col min="2" max="2" width="13" style="25" customWidth="1"/>
    <col min="3" max="3" width="11.85546875" style="25" customWidth="1"/>
    <col min="4" max="4" width="14.5703125" style="25" customWidth="1"/>
    <col min="5" max="5" width="12.5703125" style="25" customWidth="1"/>
    <col min="6" max="7" width="21.42578125" style="25" customWidth="1"/>
    <col min="8" max="8" width="16.7109375" style="25" customWidth="1"/>
    <col min="9" max="9" width="17.85546875" style="25" customWidth="1"/>
    <col min="10" max="14" width="2.85546875" style="25" customWidth="1"/>
    <col min="15" max="15" width="9.5703125" style="25"/>
    <col min="16" max="16" width="15.85546875" style="25" bestFit="1" customWidth="1"/>
    <col min="17" max="17" width="11" style="25" bestFit="1" customWidth="1"/>
    <col min="18" max="18" width="17.5703125" style="25" bestFit="1" customWidth="1"/>
    <col min="19" max="19" width="11.42578125" style="25" bestFit="1" customWidth="1"/>
    <col min="20" max="20" width="27.5703125" style="25" bestFit="1" customWidth="1"/>
    <col min="21" max="21" width="28.5703125" style="25" bestFit="1" customWidth="1"/>
    <col min="22" max="22" width="22.85546875" style="25" bestFit="1" customWidth="1"/>
    <col min="23" max="23" width="24.140625" style="25" bestFit="1" customWidth="1"/>
    <col min="24" max="16384" width="9.5703125" style="25"/>
  </cols>
  <sheetData>
    <row r="1" spans="1:15">
      <c r="A1" s="74" t="s">
        <v>731</v>
      </c>
      <c r="O1" s="137" t="str">
        <f>HYPERLINK("#'"&amp;"Index'!A1","INDEX")</f>
        <v>INDEX</v>
      </c>
    </row>
    <row r="2" spans="1:15">
      <c r="A2" s="80"/>
      <c r="B2" s="182" t="s">
        <v>638</v>
      </c>
      <c r="C2" s="182"/>
      <c r="D2" s="182"/>
      <c r="E2" s="182" t="s">
        <v>704</v>
      </c>
      <c r="F2" s="182"/>
      <c r="G2" s="182"/>
      <c r="H2" s="182" t="s">
        <v>621</v>
      </c>
      <c r="I2" s="182"/>
    </row>
    <row r="3" spans="1:15" ht="17.25" customHeight="1">
      <c r="A3" s="174"/>
      <c r="B3" s="191" t="s">
        <v>640</v>
      </c>
      <c r="C3" s="191"/>
      <c r="D3" s="191"/>
      <c r="E3" s="191"/>
      <c r="F3" s="191"/>
      <c r="G3" s="186" t="s">
        <v>594</v>
      </c>
      <c r="H3" s="191" t="s">
        <v>641</v>
      </c>
      <c r="I3" s="191"/>
    </row>
    <row r="4" spans="1:15" ht="45.75" customHeight="1">
      <c r="A4" s="82" t="s">
        <v>277</v>
      </c>
      <c r="B4" s="207" t="s">
        <v>657</v>
      </c>
      <c r="C4" s="82" t="s">
        <v>626</v>
      </c>
      <c r="D4" s="82" t="s">
        <v>600</v>
      </c>
      <c r="E4" s="82" t="s">
        <v>627</v>
      </c>
      <c r="F4" s="207" t="s">
        <v>628</v>
      </c>
      <c r="G4" s="82" t="s">
        <v>268</v>
      </c>
      <c r="H4" s="207" t="s">
        <v>732</v>
      </c>
      <c r="I4" s="207" t="s">
        <v>660</v>
      </c>
    </row>
    <row r="5" spans="1:15" ht="10.5" customHeight="1">
      <c r="A5" s="142">
        <v>1985</v>
      </c>
      <c r="B5" s="143">
        <v>778.7</v>
      </c>
      <c r="C5" s="143" t="s">
        <v>631</v>
      </c>
      <c r="D5" s="143">
        <v>778.7</v>
      </c>
      <c r="E5" s="143" t="s">
        <v>631</v>
      </c>
      <c r="F5" s="143">
        <v>778.7</v>
      </c>
      <c r="G5" s="144">
        <v>3.2654550334219552</v>
      </c>
      <c r="H5" s="144" t="s">
        <v>733</v>
      </c>
      <c r="I5" s="144" t="s">
        <v>631</v>
      </c>
    </row>
    <row r="6" spans="1:15" ht="10.5" customHeight="1">
      <c r="A6" s="142">
        <v>1986</v>
      </c>
      <c r="B6" s="143">
        <v>571.20000000000005</v>
      </c>
      <c r="C6" s="143" t="s">
        <v>631</v>
      </c>
      <c r="D6" s="143">
        <v>571.20000000000005</v>
      </c>
      <c r="E6" s="143" t="s">
        <v>631</v>
      </c>
      <c r="F6" s="143">
        <v>571.20000000000005</v>
      </c>
      <c r="G6" s="144">
        <v>2.3735617138511786</v>
      </c>
      <c r="H6" s="144" t="s">
        <v>733</v>
      </c>
      <c r="I6" s="144" t="s">
        <v>631</v>
      </c>
    </row>
    <row r="7" spans="1:15" ht="10.5" customHeight="1">
      <c r="A7" s="142">
        <v>1987</v>
      </c>
      <c r="B7" s="143">
        <v>613</v>
      </c>
      <c r="C7" s="143" t="s">
        <v>631</v>
      </c>
      <c r="D7" s="143">
        <v>613</v>
      </c>
      <c r="E7" s="143" t="s">
        <v>631</v>
      </c>
      <c r="F7" s="143">
        <v>613</v>
      </c>
      <c r="G7" s="144">
        <v>2.5246701042816428</v>
      </c>
      <c r="H7" s="144" t="s">
        <v>733</v>
      </c>
      <c r="I7" s="144" t="s">
        <v>631</v>
      </c>
    </row>
    <row r="8" spans="1:15" ht="10.5" customHeight="1">
      <c r="A8" s="142">
        <v>1988</v>
      </c>
      <c r="B8" s="143">
        <v>784.2</v>
      </c>
      <c r="C8" s="143" t="s">
        <v>631</v>
      </c>
      <c r="D8" s="143">
        <v>784.2</v>
      </c>
      <c r="E8" s="143" t="s">
        <v>631</v>
      </c>
      <c r="F8" s="143">
        <v>784.2</v>
      </c>
      <c r="G8" s="144">
        <v>3.2005419943596674</v>
      </c>
      <c r="H8" s="144" t="s">
        <v>733</v>
      </c>
      <c r="I8" s="144" t="s">
        <v>631</v>
      </c>
    </row>
    <row r="9" spans="1:15" ht="10.5" customHeight="1">
      <c r="A9" s="142">
        <v>1989</v>
      </c>
      <c r="B9" s="143">
        <v>915.8</v>
      </c>
      <c r="C9" s="143">
        <v>23.5</v>
      </c>
      <c r="D9" s="143">
        <v>939.3</v>
      </c>
      <c r="E9" s="143">
        <v>57.9</v>
      </c>
      <c r="F9" s="143">
        <v>881.4</v>
      </c>
      <c r="G9" s="144">
        <v>3.5634869937172011</v>
      </c>
      <c r="H9" s="144" t="s">
        <v>733</v>
      </c>
      <c r="I9" s="144" t="s">
        <v>631</v>
      </c>
    </row>
    <row r="10" spans="1:15" ht="15" customHeight="1">
      <c r="A10" s="142">
        <v>1990</v>
      </c>
      <c r="B10" s="143">
        <v>1061.5999999999999</v>
      </c>
      <c r="C10" s="143">
        <v>12.1</v>
      </c>
      <c r="D10" s="143">
        <v>1073.6999999999998</v>
      </c>
      <c r="E10" s="143">
        <v>130.63651300000001</v>
      </c>
      <c r="F10" s="143">
        <v>943.06348699999978</v>
      </c>
      <c r="G10" s="144">
        <v>3.7702632490045245</v>
      </c>
      <c r="H10" s="144">
        <v>15.6</v>
      </c>
      <c r="I10" s="144">
        <v>24.500950197107002</v>
      </c>
    </row>
    <row r="11" spans="1:15" ht="10.5" customHeight="1">
      <c r="A11" s="142">
        <v>1991</v>
      </c>
      <c r="B11" s="143">
        <v>1157.5</v>
      </c>
      <c r="C11" s="143">
        <v>8.3000000000000007</v>
      </c>
      <c r="D11" s="143">
        <v>1165.8</v>
      </c>
      <c r="E11" s="143">
        <v>152.66106099999999</v>
      </c>
      <c r="F11" s="143">
        <v>1013.1389389999999</v>
      </c>
      <c r="G11" s="144">
        <v>3.9967136725668952</v>
      </c>
      <c r="H11" s="144">
        <v>15</v>
      </c>
      <c r="I11" s="144">
        <v>22.787694644891758</v>
      </c>
    </row>
    <row r="12" spans="1:15" ht="10.5" customHeight="1">
      <c r="A12" s="142">
        <v>1992</v>
      </c>
      <c r="B12" s="143">
        <v>1388.7</v>
      </c>
      <c r="C12" s="143">
        <v>5.9</v>
      </c>
      <c r="D12" s="143">
        <v>1394.6000000000001</v>
      </c>
      <c r="E12" s="143">
        <v>195.00435100000001</v>
      </c>
      <c r="F12" s="143">
        <v>1199.5956490000001</v>
      </c>
      <c r="G12" s="144">
        <v>4.6696133385754441</v>
      </c>
      <c r="H12" s="144">
        <v>20.66</v>
      </c>
      <c r="I12" s="144">
        <v>30.686966208689192</v>
      </c>
    </row>
    <row r="13" spans="1:15" ht="10.5" customHeight="1">
      <c r="A13" s="142">
        <v>1993</v>
      </c>
      <c r="B13" s="143">
        <v>1535.5</v>
      </c>
      <c r="C13" s="143">
        <v>6.8</v>
      </c>
      <c r="D13" s="143">
        <v>1542.3</v>
      </c>
      <c r="E13" s="143">
        <v>230.17078699999999</v>
      </c>
      <c r="F13" s="143">
        <v>1312.1292129999999</v>
      </c>
      <c r="G13" s="144">
        <v>5.0417060690476649</v>
      </c>
      <c r="H13" s="144">
        <v>25.35</v>
      </c>
      <c r="I13" s="144">
        <v>36.781775972141617</v>
      </c>
    </row>
    <row r="14" spans="1:15" ht="10.5" customHeight="1">
      <c r="A14" s="142">
        <v>1994</v>
      </c>
      <c r="B14" s="143">
        <v>1710</v>
      </c>
      <c r="C14" s="143">
        <v>8.9</v>
      </c>
      <c r="D14" s="143">
        <v>1718.9</v>
      </c>
      <c r="E14" s="143">
        <v>223.05124900000001</v>
      </c>
      <c r="F14" s="143">
        <v>1495.848751</v>
      </c>
      <c r="G14" s="144">
        <v>5.6782245061419099</v>
      </c>
      <c r="H14" s="144">
        <v>23.92</v>
      </c>
      <c r="I14" s="144">
        <v>33.98113421979771</v>
      </c>
    </row>
    <row r="15" spans="1:15" ht="10.5" customHeight="1">
      <c r="A15" s="142">
        <v>1995</v>
      </c>
      <c r="B15" s="143">
        <v>1787.4</v>
      </c>
      <c r="C15" s="143">
        <v>11.7</v>
      </c>
      <c r="D15" s="143">
        <v>1799.1000000000001</v>
      </c>
      <c r="E15" s="143">
        <v>227.86768000000001</v>
      </c>
      <c r="F15" s="143">
        <v>1571.2323200000001</v>
      </c>
      <c r="G15" s="144">
        <v>5.8945453317676897</v>
      </c>
      <c r="H15" s="144">
        <v>30.1</v>
      </c>
      <c r="I15" s="144">
        <v>41.882339845271893</v>
      </c>
    </row>
    <row r="16" spans="1:15" ht="10.5" customHeight="1">
      <c r="A16" s="142">
        <v>1996</v>
      </c>
      <c r="B16" s="143">
        <v>1775.6</v>
      </c>
      <c r="C16" s="143">
        <v>16.569808999999999</v>
      </c>
      <c r="D16" s="143">
        <v>1792.169809</v>
      </c>
      <c r="E16" s="143">
        <v>223.35247899999999</v>
      </c>
      <c r="F16" s="143">
        <v>1568.8173300000001</v>
      </c>
      <c r="G16" s="144">
        <v>5.8176096074046892</v>
      </c>
      <c r="H16" s="144">
        <v>23</v>
      </c>
      <c r="I16" s="144">
        <v>31.428063894620333</v>
      </c>
    </row>
    <row r="17" spans="1:15" ht="10.5" customHeight="1">
      <c r="A17" s="142">
        <v>1997</v>
      </c>
      <c r="B17" s="143">
        <v>2024.5</v>
      </c>
      <c r="C17" s="143">
        <v>28.605449</v>
      </c>
      <c r="D17" s="143">
        <v>2053.1054490000001</v>
      </c>
      <c r="E17" s="143">
        <v>253.32073</v>
      </c>
      <c r="F17" s="143">
        <v>1799.7847190000002</v>
      </c>
      <c r="G17" s="144">
        <v>6.5947437965351483</v>
      </c>
      <c r="H17" s="144">
        <v>24.21</v>
      </c>
      <c r="I17" s="144">
        <v>32.520652830949025</v>
      </c>
    </row>
    <row r="18" spans="1:15" ht="10.5" customHeight="1">
      <c r="A18" s="142">
        <v>1998</v>
      </c>
      <c r="B18" s="143">
        <v>2076.6999999999998</v>
      </c>
      <c r="C18" s="143">
        <v>31.980772999999999</v>
      </c>
      <c r="D18" s="143">
        <v>2108.680773</v>
      </c>
      <c r="E18" s="143">
        <v>282.30401999999998</v>
      </c>
      <c r="F18" s="143">
        <v>1826.376753</v>
      </c>
      <c r="G18" s="144">
        <v>6.614551013164804</v>
      </c>
      <c r="H18" s="144">
        <v>25.398613184379066</v>
      </c>
      <c r="I18" s="144">
        <v>33.737514690406947</v>
      </c>
    </row>
    <row r="19" spans="1:15" ht="10.5" customHeight="1">
      <c r="A19" s="142">
        <v>1999</v>
      </c>
      <c r="B19" s="143">
        <v>2393.1000000000004</v>
      </c>
      <c r="C19" s="143">
        <v>28.406854000000003</v>
      </c>
      <c r="D19" s="143">
        <v>2421.5068540000002</v>
      </c>
      <c r="E19" s="143">
        <v>301.21749699999998</v>
      </c>
      <c r="F19" s="143">
        <v>2120.2893570000001</v>
      </c>
      <c r="G19" s="144">
        <v>7.5915764943876543</v>
      </c>
      <c r="H19" s="144">
        <v>20.565333667627762</v>
      </c>
      <c r="I19" s="144">
        <v>26.92855004272327</v>
      </c>
    </row>
    <row r="20" spans="1:15" ht="15" customHeight="1">
      <c r="A20" s="142">
        <v>2000</v>
      </c>
      <c r="B20" s="143">
        <v>2702.4</v>
      </c>
      <c r="C20" s="143">
        <v>32.76400202</v>
      </c>
      <c r="D20" s="143">
        <v>2735.1640020200002</v>
      </c>
      <c r="E20" s="143">
        <v>367.36467554000001</v>
      </c>
      <c r="F20" s="143">
        <v>2367.7993264800002</v>
      </c>
      <c r="G20" s="144">
        <v>8.3850164016215647</v>
      </c>
      <c r="H20" s="144">
        <v>24.235346358792185</v>
      </c>
      <c r="I20" s="144">
        <v>31.041904831109584</v>
      </c>
    </row>
    <row r="21" spans="1:15" ht="10.5" customHeight="1">
      <c r="A21" s="142">
        <v>2001</v>
      </c>
      <c r="B21" s="143">
        <v>2646.1000000000004</v>
      </c>
      <c r="C21" s="143">
        <v>34.587412360000002</v>
      </c>
      <c r="D21" s="143">
        <v>2680.6874123600005</v>
      </c>
      <c r="E21" s="143">
        <v>390.44416109000002</v>
      </c>
      <c r="F21" s="143">
        <v>2290.2432512700007</v>
      </c>
      <c r="G21" s="144">
        <v>8.0272374820019294</v>
      </c>
      <c r="H21" s="144">
        <v>22.847020142851743</v>
      </c>
      <c r="I21" s="144">
        <v>28.633939269146186</v>
      </c>
    </row>
    <row r="22" spans="1:15" ht="10.5" customHeight="1">
      <c r="A22" s="142">
        <v>2002</v>
      </c>
      <c r="B22" s="143">
        <v>3197.4</v>
      </c>
      <c r="C22" s="143">
        <v>33.656626200000005</v>
      </c>
      <c r="D22" s="143">
        <v>3231.0566262000002</v>
      </c>
      <c r="E22" s="143">
        <v>466.99524528000001</v>
      </c>
      <c r="F22" s="143">
        <v>2764.0613809200004</v>
      </c>
      <c r="G22" s="144">
        <v>9.5939436213107694</v>
      </c>
      <c r="H22" s="144">
        <v>28.747419778570087</v>
      </c>
      <c r="I22" s="144">
        <v>35.468309803173419</v>
      </c>
    </row>
    <row r="23" spans="1:15" ht="10.5" customHeight="1">
      <c r="A23" s="142">
        <v>2003</v>
      </c>
      <c r="B23" s="143">
        <v>3547.3</v>
      </c>
      <c r="C23" s="143">
        <v>33.139728789999999</v>
      </c>
      <c r="D23" s="143">
        <v>3580.4397287900001</v>
      </c>
      <c r="E23" s="143">
        <v>433.60927587000003</v>
      </c>
      <c r="F23" s="143">
        <v>3146.83045292</v>
      </c>
      <c r="G23" s="144">
        <v>10.820557091135051</v>
      </c>
      <c r="H23" s="144">
        <v>28.969187832999747</v>
      </c>
      <c r="I23" s="144">
        <v>35.092473541204519</v>
      </c>
    </row>
    <row r="24" spans="1:15" ht="10.5" customHeight="1">
      <c r="A24" s="142">
        <v>2004</v>
      </c>
      <c r="B24" s="143">
        <v>3971.2999999999997</v>
      </c>
      <c r="C24" s="143">
        <v>35.165521040000002</v>
      </c>
      <c r="D24" s="143">
        <v>4006.4655210399997</v>
      </c>
      <c r="E24" s="143">
        <v>489.79849856000004</v>
      </c>
      <c r="F24" s="143">
        <v>3516.6670224799996</v>
      </c>
      <c r="G24" s="144">
        <v>11.98333284115348</v>
      </c>
      <c r="H24" s="144">
        <v>23.244579860499083</v>
      </c>
      <c r="I24" s="144">
        <v>27.419791514396191</v>
      </c>
    </row>
    <row r="25" spans="1:15" ht="10.5" customHeight="1">
      <c r="A25" s="142">
        <v>2005</v>
      </c>
      <c r="B25" s="143">
        <v>3297.3</v>
      </c>
      <c r="C25" s="143">
        <v>51.913009460000005</v>
      </c>
      <c r="D25" s="143">
        <v>3349.2130094600002</v>
      </c>
      <c r="E25" s="143">
        <v>486.31022093000001</v>
      </c>
      <c r="F25" s="143">
        <v>2862.9027885300002</v>
      </c>
      <c r="G25" s="144">
        <v>9.6658879916613003</v>
      </c>
      <c r="H25" s="144">
        <v>25.445061110605646</v>
      </c>
      <c r="I25" s="144">
        <v>29.108346520168897</v>
      </c>
    </row>
    <row r="26" spans="1:15" ht="10.5" customHeight="1">
      <c r="A26" s="142">
        <v>2006</v>
      </c>
      <c r="B26" s="143">
        <v>3981.7</v>
      </c>
      <c r="C26" s="143">
        <v>61.297018590000008</v>
      </c>
      <c r="D26" s="143">
        <v>4042.9970185899997</v>
      </c>
      <c r="E26" s="143">
        <v>460.96694338000003</v>
      </c>
      <c r="F26" s="143">
        <v>3582.0300752099997</v>
      </c>
      <c r="G26" s="144">
        <v>11.980200978425032</v>
      </c>
      <c r="H26" s="144">
        <v>26.564658311776373</v>
      </c>
      <c r="I26" s="144">
        <v>29.495312568591643</v>
      </c>
    </row>
    <row r="27" spans="1:15" ht="10.5" customHeight="1">
      <c r="A27" s="142">
        <v>2007</v>
      </c>
      <c r="B27" s="143">
        <v>3864.9</v>
      </c>
      <c r="C27" s="143">
        <v>74.403350000000003</v>
      </c>
      <c r="D27" s="143">
        <v>3939.3033500000001</v>
      </c>
      <c r="E27" s="143">
        <v>453.42177693000002</v>
      </c>
      <c r="F27" s="143">
        <v>3485.8815730700003</v>
      </c>
      <c r="G27" s="144">
        <v>11.54250450688691</v>
      </c>
      <c r="H27" s="144">
        <v>26.630055111387097</v>
      </c>
      <c r="I27" s="144">
        <v>28.794540738716407</v>
      </c>
    </row>
    <row r="28" spans="1:15" ht="10.5" customHeight="1">
      <c r="A28" s="142">
        <v>2008</v>
      </c>
      <c r="B28" s="143">
        <v>3555.5</v>
      </c>
      <c r="C28" s="143">
        <v>82.5595</v>
      </c>
      <c r="D28" s="143">
        <v>3638.0594999999998</v>
      </c>
      <c r="E28" s="143">
        <v>466.10434700000002</v>
      </c>
      <c r="F28" s="143">
        <v>3171.9551529999999</v>
      </c>
      <c r="G28" s="144">
        <v>10.406753457089865</v>
      </c>
      <c r="H28" s="144">
        <v>25.05</v>
      </c>
      <c r="I28" s="144">
        <v>26.567255989563996</v>
      </c>
    </row>
    <row r="29" spans="1:15" ht="10.5" customHeight="1">
      <c r="A29" s="142">
        <v>2009</v>
      </c>
      <c r="B29" s="143">
        <v>3420</v>
      </c>
      <c r="C29" s="143">
        <v>95.611801999999997</v>
      </c>
      <c r="D29" s="143">
        <v>3515.6118019999999</v>
      </c>
      <c r="E29" s="143">
        <v>442.51718899999997</v>
      </c>
      <c r="F29" s="143">
        <v>3073.0946129999998</v>
      </c>
      <c r="G29" s="144">
        <v>9.9957733232154364</v>
      </c>
      <c r="H29" s="144">
        <v>31.329853801169591</v>
      </c>
      <c r="I29" s="144">
        <v>32.977752072218344</v>
      </c>
    </row>
    <row r="30" spans="1:15" ht="15" customHeight="1">
      <c r="A30" s="142">
        <v>2010</v>
      </c>
      <c r="B30" s="143">
        <v>4039.3</v>
      </c>
      <c r="C30" s="143">
        <v>103.33605756386002</v>
      </c>
      <c r="D30" s="143">
        <v>4142.636058</v>
      </c>
      <c r="E30" s="143">
        <v>422.33686862157998</v>
      </c>
      <c r="F30" s="143">
        <v>3720.2991889999998</v>
      </c>
      <c r="G30" s="144">
        <v>12.0109893</v>
      </c>
      <c r="H30" s="144">
        <v>28.598940410467161</v>
      </c>
      <c r="I30" s="144">
        <v>29.757395830134293</v>
      </c>
    </row>
    <row r="31" spans="1:15" ht="10.5" customHeight="1">
      <c r="A31" s="142">
        <v>2011</v>
      </c>
      <c r="B31" s="143">
        <v>4008.1</v>
      </c>
      <c r="C31" s="143">
        <v>115.4304529697</v>
      </c>
      <c r="D31" s="143">
        <v>4123.5304530000003</v>
      </c>
      <c r="E31" s="143">
        <v>463.68018023403994</v>
      </c>
      <c r="F31" s="143">
        <v>3659.850273</v>
      </c>
      <c r="G31" s="144">
        <v>11.731270179999999</v>
      </c>
      <c r="H31" s="144">
        <v>32.429979291933833</v>
      </c>
      <c r="I31" s="144">
        <v>33.053028886443293</v>
      </c>
    </row>
    <row r="32" spans="1:15" ht="10.5" customHeight="1">
      <c r="A32" s="142">
        <v>2012</v>
      </c>
      <c r="B32" s="143">
        <v>4108.1000000000004</v>
      </c>
      <c r="C32" s="143">
        <v>120.83057486103999</v>
      </c>
      <c r="D32" s="143">
        <v>4228.9305750000003</v>
      </c>
      <c r="E32" s="143">
        <v>480.79136702409994</v>
      </c>
      <c r="F32" s="143">
        <v>3748.1392080000001</v>
      </c>
      <c r="G32" s="144">
        <v>11.93038273</v>
      </c>
      <c r="H32" s="144">
        <v>26.444025218470827</v>
      </c>
      <c r="I32" s="144">
        <v>26.427490973383478</v>
      </c>
      <c r="J32" s="79"/>
      <c r="K32" s="79"/>
      <c r="L32" s="79"/>
      <c r="M32" s="79"/>
      <c r="N32" s="79"/>
      <c r="O32" s="79"/>
    </row>
    <row r="33" spans="1:15" ht="10.5" customHeight="1">
      <c r="A33" s="142">
        <v>2013</v>
      </c>
      <c r="B33" s="143">
        <v>3927</v>
      </c>
      <c r="C33" s="143">
        <v>169.69892914722004</v>
      </c>
      <c r="D33" s="143">
        <v>4096.6989290000001</v>
      </c>
      <c r="E33" s="143">
        <v>482.78007095054005</v>
      </c>
      <c r="F33" s="143">
        <v>3613.918858</v>
      </c>
      <c r="G33" s="144">
        <v>11.425794059999999</v>
      </c>
      <c r="H33" s="144">
        <v>34.744308632543927</v>
      </c>
      <c r="I33" s="144">
        <v>34.176637112176991</v>
      </c>
      <c r="J33" s="79"/>
      <c r="K33" s="79"/>
      <c r="L33" s="79"/>
      <c r="M33" s="79"/>
      <c r="N33" s="79"/>
      <c r="O33" s="79"/>
    </row>
    <row r="34" spans="1:15" ht="10.5" customHeight="1">
      <c r="A34" s="142">
        <v>2014</v>
      </c>
      <c r="B34" s="143">
        <v>3766.3</v>
      </c>
      <c r="C34" s="143">
        <v>153.90591331522003</v>
      </c>
      <c r="D34" s="143">
        <v>3920.2059129999998</v>
      </c>
      <c r="E34" s="143">
        <v>479.72786274534008</v>
      </c>
      <c r="F34" s="143">
        <v>3440.4780510000001</v>
      </c>
      <c r="G34" s="144">
        <v>10.79951954</v>
      </c>
      <c r="H34" s="144">
        <v>33.334811353317576</v>
      </c>
      <c r="I34" s="144">
        <v>32.208889640484458</v>
      </c>
      <c r="J34" s="79"/>
      <c r="K34" s="79"/>
      <c r="L34" s="79"/>
      <c r="M34" s="79"/>
      <c r="N34" s="79"/>
      <c r="O34" s="79"/>
    </row>
    <row r="35" spans="1:15" ht="10.5" customHeight="1">
      <c r="A35" s="142">
        <v>2015</v>
      </c>
      <c r="B35" s="143">
        <v>4056.8</v>
      </c>
      <c r="C35" s="143">
        <v>191.46744843974002</v>
      </c>
      <c r="D35" s="143">
        <v>4248.2674479999996</v>
      </c>
      <c r="E35" s="143">
        <v>431.86735710601999</v>
      </c>
      <c r="F35" s="143">
        <v>3816.400091</v>
      </c>
      <c r="G35" s="144">
        <v>11.89388765</v>
      </c>
      <c r="H35" s="144">
        <v>46.756285742457109</v>
      </c>
      <c r="I35" s="144">
        <v>44.623568959860258</v>
      </c>
      <c r="J35" s="79"/>
      <c r="K35" s="79"/>
      <c r="L35" s="79"/>
      <c r="M35" s="79"/>
      <c r="N35" s="79"/>
      <c r="O35" s="79"/>
    </row>
    <row r="36" spans="1:15" ht="10.5" customHeight="1">
      <c r="A36" s="142">
        <v>2016</v>
      </c>
      <c r="B36" s="143">
        <v>4938</v>
      </c>
      <c r="C36" s="143">
        <v>185.79201360280004</v>
      </c>
      <c r="D36" s="143">
        <v>5123.7920139999997</v>
      </c>
      <c r="E36" s="143">
        <v>427.05005076250006</v>
      </c>
      <c r="F36" s="143">
        <v>4696.7419630000004</v>
      </c>
      <c r="G36" s="144">
        <v>14.53375192</v>
      </c>
      <c r="H36" s="144">
        <v>35.367274200081006</v>
      </c>
      <c r="I36" s="144">
        <v>33.447393796180258</v>
      </c>
      <c r="J36" s="79"/>
      <c r="K36" s="79"/>
      <c r="L36" s="79"/>
      <c r="M36" s="79"/>
      <c r="N36" s="79"/>
      <c r="O36" s="79"/>
    </row>
    <row r="37" spans="1:15" ht="10.5" customHeight="1">
      <c r="A37" s="142">
        <v>2017</v>
      </c>
      <c r="B37" s="143">
        <v>4998.3</v>
      </c>
      <c r="C37" s="143">
        <v>330.39441729030005</v>
      </c>
      <c r="D37" s="143">
        <v>5328.6944172903004</v>
      </c>
      <c r="E37" s="143">
        <v>462.70555300000001</v>
      </c>
      <c r="F37" s="143">
        <v>4865.9888642903006</v>
      </c>
      <c r="G37" s="144">
        <v>14.962787941817378</v>
      </c>
      <c r="H37" s="144">
        <v>49.241001940659821</v>
      </c>
      <c r="I37" s="144">
        <v>45.699729872815361</v>
      </c>
      <c r="J37" s="79"/>
      <c r="K37" s="79"/>
      <c r="L37" s="79"/>
      <c r="M37" s="79"/>
      <c r="N37" s="79"/>
      <c r="O37" s="79"/>
    </row>
    <row r="38" spans="1:15" ht="10.5" customHeight="1">
      <c r="A38" s="142">
        <v>2018</v>
      </c>
      <c r="B38" s="143">
        <v>3996.1000000000004</v>
      </c>
      <c r="C38" s="143">
        <v>402.31076413219995</v>
      </c>
      <c r="D38" s="143">
        <v>4398.4107641322007</v>
      </c>
      <c r="E38" s="143">
        <v>454.07871180000001</v>
      </c>
      <c r="F38" s="143">
        <v>3944.3320523322009</v>
      </c>
      <c r="G38" s="144">
        <v>12.064982509365421</v>
      </c>
      <c r="H38" s="144">
        <v>36.464753134305951</v>
      </c>
      <c r="I38" s="144">
        <v>33.047927871655489</v>
      </c>
      <c r="J38" s="79"/>
      <c r="K38" s="79"/>
      <c r="L38" s="79"/>
      <c r="M38" s="79"/>
      <c r="N38" s="79"/>
      <c r="O38" s="79"/>
    </row>
    <row r="39" spans="1:15" ht="10.5" customHeight="1">
      <c r="A39" s="142">
        <v>2019</v>
      </c>
      <c r="B39" s="143">
        <v>3987.3500000000004</v>
      </c>
      <c r="C39" s="143">
        <v>528.70515999999998</v>
      </c>
      <c r="D39" s="143">
        <v>4516.0551599999999</v>
      </c>
      <c r="E39" s="143">
        <v>479.66532999999998</v>
      </c>
      <c r="F39" s="143">
        <v>4036.3898300000001</v>
      </c>
      <c r="G39" s="144">
        <v>12.288233705282783</v>
      </c>
      <c r="H39" s="144">
        <v>38.40269853411413</v>
      </c>
      <c r="I39" s="144">
        <v>34.19104554400375</v>
      </c>
      <c r="J39" s="79"/>
      <c r="K39" s="79"/>
      <c r="L39" s="79"/>
      <c r="M39" s="79"/>
      <c r="N39" s="79"/>
      <c r="O39" s="79"/>
    </row>
    <row r="40" spans="1:15" ht="10.5" customHeight="1">
      <c r="A40" s="142">
        <v>2020</v>
      </c>
      <c r="B40" s="143">
        <v>4593</v>
      </c>
      <c r="C40" s="143">
        <v>583.59424000000001</v>
      </c>
      <c r="D40" s="143">
        <v>5176.5942400000004</v>
      </c>
      <c r="E40" s="143">
        <v>470.81022000000002</v>
      </c>
      <c r="F40" s="143">
        <v>4705.7840200000001</v>
      </c>
      <c r="G40" s="144">
        <v>14.255027975488952</v>
      </c>
      <c r="H40" s="144">
        <v>56.011147398214675</v>
      </c>
      <c r="I40" s="144">
        <v>49.225855478990603</v>
      </c>
      <c r="J40" s="79"/>
      <c r="K40" s="79"/>
      <c r="L40" s="79"/>
      <c r="M40" s="79"/>
      <c r="N40" s="79"/>
      <c r="O40" s="79"/>
    </row>
    <row r="41" spans="1:15" s="5" customFormat="1" ht="11.25">
      <c r="A41" s="142">
        <v>2021</v>
      </c>
      <c r="B41" s="143">
        <v>3971.6000000000004</v>
      </c>
      <c r="C41" s="143">
        <v>691.08748000000003</v>
      </c>
      <c r="D41" s="143">
        <v>4662.6874800000005</v>
      </c>
      <c r="E41" s="143">
        <v>502.09075999999999</v>
      </c>
      <c r="F41" s="143">
        <v>4160.5967200000005</v>
      </c>
      <c r="G41" s="144">
        <v>12.540978689223978</v>
      </c>
      <c r="H41" s="144">
        <v>43.177636217141703</v>
      </c>
      <c r="I41" s="144">
        <v>36.315771241130165</v>
      </c>
    </row>
    <row r="42" spans="1:15" s="5" customFormat="1" ht="12.75" customHeight="1">
      <c r="A42" s="142">
        <v>2022</v>
      </c>
      <c r="B42" s="143">
        <v>3954.3</v>
      </c>
      <c r="C42" s="143">
        <v>779.96596</v>
      </c>
      <c r="D42" s="143">
        <v>4734.2659600000006</v>
      </c>
      <c r="E42" s="143">
        <v>499.30691999999999</v>
      </c>
      <c r="F42" s="143">
        <v>4234.9590400000006</v>
      </c>
      <c r="G42" s="144">
        <v>12.701784667268619</v>
      </c>
      <c r="H42" s="144">
        <v>70.433376324507492</v>
      </c>
      <c r="I42" s="144">
        <v>55.899505019450388</v>
      </c>
    </row>
    <row r="43" spans="1:15" s="5" customFormat="1" ht="12.75" customHeight="1">
      <c r="A43" s="1" t="s">
        <v>632</v>
      </c>
      <c r="B43" s="1"/>
    </row>
    <row r="44" spans="1:15" s="5" customFormat="1" ht="12.75" customHeight="1">
      <c r="A44" s="5" t="s">
        <v>734</v>
      </c>
      <c r="B44" s="1"/>
      <c r="G44" s="25"/>
    </row>
    <row r="45" spans="1:15" s="5" customFormat="1" ht="12.75" customHeight="1">
      <c r="A45" s="1" t="s">
        <v>735</v>
      </c>
      <c r="B45" s="1"/>
    </row>
    <row r="46" spans="1:15" s="5" customFormat="1" ht="12.75" customHeight="1">
      <c r="A46" s="1" t="s">
        <v>736</v>
      </c>
      <c r="B46" s="1"/>
    </row>
    <row r="47" spans="1:15" ht="12.75" customHeight="1">
      <c r="A47" s="1" t="s">
        <v>664</v>
      </c>
      <c r="B47" s="5"/>
      <c r="C47" s="5"/>
      <c r="D47" s="5"/>
      <c r="E47" s="5"/>
      <c r="F47" s="5"/>
      <c r="G47" s="5"/>
      <c r="H47" s="5"/>
      <c r="I47" s="5"/>
    </row>
    <row r="48" spans="1:15">
      <c r="A48" s="2" t="s">
        <v>21</v>
      </c>
    </row>
    <row r="49" hidden="1"/>
    <row r="50" hidden="1"/>
    <row r="51" hidden="1"/>
    <row r="52" hidden="1"/>
    <row r="53" hidden="1"/>
    <row r="54" hidden="1"/>
    <row r="55" hidden="1"/>
    <row r="56" hidden="1"/>
    <row r="57" hidden="1"/>
    <row r="58" hidden="1"/>
    <row r="59" hidden="1"/>
    <row r="60" hidden="1"/>
    <row r="61" hidden="1"/>
    <row r="62" hidden="1"/>
    <row r="63" hidden="1"/>
    <row r="64" hidden="1"/>
    <row r="65" spans="1:1" hidden="1"/>
    <row r="66" spans="1:1" hidden="1"/>
    <row r="68" spans="1:1" customFormat="1">
      <c r="A68" s="25"/>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37 A39:A40 A42">
    <cfRule type="expression" dxfId="1230" priority="6">
      <formula>MOD(ROW(),2)=1</formula>
    </cfRule>
  </conditionalFormatting>
  <conditionalFormatting sqref="A5:I36 B37:I37 A38:D38 F38 H38:I40 B39:F40 A41:I41">
    <cfRule type="expression" dxfId="1229" priority="7">
      <formula>MOD(ROW(),2)=1</formula>
    </cfRule>
  </conditionalFormatting>
  <conditionalFormatting sqref="E38">
    <cfRule type="expression" dxfId="1228" priority="5">
      <formula>MOD(ROW(),2)=1</formula>
    </cfRule>
  </conditionalFormatting>
  <conditionalFormatting sqref="G38:G40">
    <cfRule type="expression" dxfId="1227" priority="3">
      <formula>MOD(ROW(),2)=1</formula>
    </cfRule>
  </conditionalFormatting>
  <pageMargins left="0.25" right="0.25" top="0.75" bottom="0.75" header="0.3" footer="0.3"/>
  <pageSetup scale="98" orientation="portrait" r:id="rId1"/>
  <headerFooter>
    <oddFooter>&amp;CVegetables and Pulses Yearbook Data/#89011/March 30, 2020
USDA, Economic Research Service</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97368-481B-4A75-8932-F998BBEC7FEC}">
  <sheetPr>
    <pageSetUpPr fitToPage="1"/>
  </sheetPr>
  <dimension ref="A1:P89"/>
  <sheetViews>
    <sheetView workbookViewId="0"/>
    <sheetView showGridLines="0" showRowColHeaders="0" workbookViewId="1"/>
  </sheetViews>
  <sheetFormatPr defaultColWidth="9.5703125" defaultRowHeight="14.25"/>
  <cols>
    <col min="1" max="1" width="11.85546875" style="25" customWidth="1"/>
    <col min="2" max="2" width="13" style="25" customWidth="1"/>
    <col min="3" max="3" width="11.85546875" style="25" customWidth="1"/>
    <col min="4" max="4" width="14.5703125" style="25" customWidth="1"/>
    <col min="5" max="5" width="11.85546875" style="25" customWidth="1"/>
    <col min="6" max="7" width="21.140625" style="25" customWidth="1"/>
    <col min="8" max="9" width="14.7109375" style="25" customWidth="1"/>
    <col min="10" max="14" width="3.42578125" style="25" customWidth="1"/>
    <col min="15" max="15" width="9.5703125" style="25"/>
    <col min="16" max="16" width="15.85546875" style="25" bestFit="1" customWidth="1"/>
    <col min="17" max="17" width="11" style="25" bestFit="1" customWidth="1"/>
    <col min="18" max="18" width="17.5703125" style="25" bestFit="1" customWidth="1"/>
    <col min="19" max="19" width="11.42578125" style="25" bestFit="1" customWidth="1"/>
    <col min="20" max="20" width="27.5703125" style="25" bestFit="1" customWidth="1"/>
    <col min="21" max="21" width="28.5703125" style="25" bestFit="1" customWidth="1"/>
    <col min="22" max="22" width="22.85546875" style="25" bestFit="1" customWidth="1"/>
    <col min="23" max="23" width="24.140625" style="25" bestFit="1" customWidth="1"/>
    <col min="24" max="16384" width="9.5703125" style="25"/>
  </cols>
  <sheetData>
    <row r="1" spans="1:15">
      <c r="A1" s="74" t="s">
        <v>737</v>
      </c>
      <c r="O1" s="137" t="str">
        <f>HYPERLINK("#'"&amp;"Index'!A1","INDEX")</f>
        <v>INDEX</v>
      </c>
    </row>
    <row r="2" spans="1:15">
      <c r="A2" s="80"/>
      <c r="B2" s="182" t="s">
        <v>638</v>
      </c>
      <c r="C2" s="182"/>
      <c r="D2" s="182"/>
      <c r="E2" s="182" t="s">
        <v>686</v>
      </c>
      <c r="F2" s="182"/>
      <c r="G2" s="182"/>
      <c r="H2" s="182" t="s">
        <v>621</v>
      </c>
      <c r="I2" s="182"/>
    </row>
    <row r="3" spans="1:15" ht="15.75" customHeight="1">
      <c r="A3" s="174"/>
      <c r="B3" s="191" t="s">
        <v>640</v>
      </c>
      <c r="C3" s="191"/>
      <c r="D3" s="191"/>
      <c r="E3" s="191"/>
      <c r="F3" s="191"/>
      <c r="G3" s="186" t="s">
        <v>594</v>
      </c>
      <c r="H3" s="191" t="s">
        <v>641</v>
      </c>
      <c r="I3" s="191"/>
    </row>
    <row r="4" spans="1:15" ht="40.5" customHeight="1">
      <c r="A4" s="82" t="s">
        <v>277</v>
      </c>
      <c r="B4" s="207" t="s">
        <v>657</v>
      </c>
      <c r="C4" s="82" t="s">
        <v>626</v>
      </c>
      <c r="D4" s="82" t="s">
        <v>600</v>
      </c>
      <c r="E4" s="82" t="s">
        <v>627</v>
      </c>
      <c r="F4" s="207" t="s">
        <v>628</v>
      </c>
      <c r="G4" s="82" t="s">
        <v>268</v>
      </c>
      <c r="H4" s="207" t="s">
        <v>696</v>
      </c>
      <c r="I4" s="207" t="s">
        <v>660</v>
      </c>
    </row>
    <row r="5" spans="1:15" ht="10.5" customHeight="1">
      <c r="A5" s="142">
        <v>1997</v>
      </c>
      <c r="B5" s="143">
        <v>110.59300000000002</v>
      </c>
      <c r="C5" s="143">
        <v>5</v>
      </c>
      <c r="D5" s="143">
        <v>115.59300000000002</v>
      </c>
      <c r="E5" s="143" t="s">
        <v>643</v>
      </c>
      <c r="F5" s="143">
        <v>115.59300000000002</v>
      </c>
      <c r="G5" s="144">
        <v>0.42355411268101084</v>
      </c>
      <c r="H5" s="144">
        <v>36.408671282558522</v>
      </c>
      <c r="I5" s="144">
        <v>48.906805403396504</v>
      </c>
    </row>
    <row r="6" spans="1:15" ht="10.5" customHeight="1">
      <c r="A6" s="142">
        <v>1998</v>
      </c>
      <c r="B6" s="143">
        <v>106.60810000000002</v>
      </c>
      <c r="C6" s="143">
        <v>5</v>
      </c>
      <c r="D6" s="143">
        <v>111.60810000000002</v>
      </c>
      <c r="E6" s="143" t="s">
        <v>643</v>
      </c>
      <c r="F6" s="143">
        <v>111.60810000000002</v>
      </c>
      <c r="G6" s="144">
        <v>0.40420875359904396</v>
      </c>
      <c r="H6" s="144">
        <v>43.973703678794806</v>
      </c>
      <c r="I6" s="144">
        <v>58.411199977145976</v>
      </c>
    </row>
    <row r="7" spans="1:15" ht="10.5" customHeight="1">
      <c r="A7" s="142">
        <v>1999</v>
      </c>
      <c r="B7" s="143">
        <v>102.62320000000003</v>
      </c>
      <c r="C7" s="143">
        <v>5</v>
      </c>
      <c r="D7" s="143">
        <v>107.62320000000003</v>
      </c>
      <c r="E7" s="143" t="s">
        <v>643</v>
      </c>
      <c r="F7" s="143">
        <v>107.62320000000003</v>
      </c>
      <c r="G7" s="144">
        <v>0.3853387994772553</v>
      </c>
      <c r="H7" s="144">
        <v>30.35</v>
      </c>
      <c r="I7" s="144">
        <v>39.740735891056701</v>
      </c>
    </row>
    <row r="8" spans="1:15" ht="15" customHeight="1">
      <c r="A8" s="142">
        <v>2000</v>
      </c>
      <c r="B8" s="143">
        <v>98.638300000000015</v>
      </c>
      <c r="C8" s="143">
        <v>10</v>
      </c>
      <c r="D8" s="143">
        <v>108.63830000000002</v>
      </c>
      <c r="E8" s="143" t="s">
        <v>643</v>
      </c>
      <c r="F8" s="143">
        <v>108.63830000000002</v>
      </c>
      <c r="G8" s="144">
        <v>0.38471753799275288</v>
      </c>
      <c r="H8" s="144">
        <v>29.35</v>
      </c>
      <c r="I8" s="144">
        <v>37.593021915386885</v>
      </c>
    </row>
    <row r="9" spans="1:15" ht="10.5" customHeight="1">
      <c r="A9" s="142">
        <v>2001</v>
      </c>
      <c r="B9" s="143">
        <v>94.653400000000019</v>
      </c>
      <c r="C9" s="143">
        <v>10</v>
      </c>
      <c r="D9" s="143">
        <v>104.65340000000002</v>
      </c>
      <c r="E9" s="143" t="s">
        <v>643</v>
      </c>
      <c r="F9" s="143">
        <v>104.65340000000002</v>
      </c>
      <c r="G9" s="144">
        <v>0.36680719160861869</v>
      </c>
      <c r="H9" s="144">
        <v>33.549999999999997</v>
      </c>
      <c r="I9" s="144">
        <v>42.047875673643311</v>
      </c>
    </row>
    <row r="10" spans="1:15" ht="10.5" customHeight="1">
      <c r="A10" s="142">
        <v>2002</v>
      </c>
      <c r="B10" s="143">
        <v>90.668499999999995</v>
      </c>
      <c r="C10" s="143">
        <v>8.9333333333333336</v>
      </c>
      <c r="D10" s="143">
        <v>99.601833333333332</v>
      </c>
      <c r="E10" s="143" t="s">
        <v>643</v>
      </c>
      <c r="F10" s="143">
        <v>99.601833333333332</v>
      </c>
      <c r="G10" s="144">
        <v>0.34571387602873521</v>
      </c>
      <c r="H10" s="144">
        <v>35.65</v>
      </c>
      <c r="I10" s="144">
        <v>43.984651639091432</v>
      </c>
    </row>
    <row r="11" spans="1:15" ht="10.5" customHeight="1">
      <c r="A11" s="142">
        <v>2003</v>
      </c>
      <c r="B11" s="143">
        <v>80.188720000000004</v>
      </c>
      <c r="C11" s="143">
        <v>9.7333333333333343</v>
      </c>
      <c r="D11" s="143">
        <v>89.922053333333338</v>
      </c>
      <c r="E11" s="143" t="s">
        <v>643</v>
      </c>
      <c r="F11" s="143">
        <v>89.922053333333338</v>
      </c>
      <c r="G11" s="144">
        <v>0.30920214050380568</v>
      </c>
      <c r="H11" s="144">
        <v>37.813243347900645</v>
      </c>
      <c r="I11" s="144">
        <v>45.805917975434149</v>
      </c>
    </row>
    <row r="12" spans="1:15" ht="10.5" customHeight="1">
      <c r="A12" s="142">
        <v>2004</v>
      </c>
      <c r="B12" s="143">
        <v>85.938940000000002</v>
      </c>
      <c r="C12" s="143">
        <v>8.4666666666666686</v>
      </c>
      <c r="D12" s="143">
        <v>94.405606666666671</v>
      </c>
      <c r="E12" s="143" t="s">
        <v>643</v>
      </c>
      <c r="F12" s="143">
        <v>94.405606666666671</v>
      </c>
      <c r="G12" s="144">
        <v>0.32169488880408176</v>
      </c>
      <c r="H12" s="144">
        <v>37.919492074461196</v>
      </c>
      <c r="I12" s="144">
        <v>44.730624225238223</v>
      </c>
    </row>
    <row r="13" spans="1:15" ht="10.5" customHeight="1">
      <c r="A13" s="142">
        <v>2005</v>
      </c>
      <c r="B13" s="143">
        <v>76.811999999999998</v>
      </c>
      <c r="C13" s="143">
        <v>7.3333333333333348</v>
      </c>
      <c r="D13" s="143">
        <v>84.14533333</v>
      </c>
      <c r="E13" s="143" t="s">
        <v>643</v>
      </c>
      <c r="F13" s="143">
        <v>84.14533333</v>
      </c>
      <c r="G13" s="144">
        <v>0.28409604799999999</v>
      </c>
      <c r="H13" s="144">
        <v>35.773745612223834</v>
      </c>
      <c r="I13" s="144">
        <v>40.9240354770049</v>
      </c>
    </row>
    <row r="14" spans="1:15" ht="10.5" customHeight="1">
      <c r="A14" s="142">
        <v>2006</v>
      </c>
      <c r="B14" s="143">
        <v>103.31308</v>
      </c>
      <c r="C14" s="143">
        <v>6.1000000000000014</v>
      </c>
      <c r="D14" s="143">
        <v>109.41307999999999</v>
      </c>
      <c r="E14" s="143" t="s">
        <v>643</v>
      </c>
      <c r="F14" s="143">
        <v>109.41307999999999</v>
      </c>
      <c r="G14" s="144">
        <v>0.36593514300000002</v>
      </c>
      <c r="H14" s="144">
        <v>36.765917738720788</v>
      </c>
      <c r="I14" s="144">
        <v>40.821990738497945</v>
      </c>
    </row>
    <row r="15" spans="1:15" ht="10.5" customHeight="1">
      <c r="A15" s="142">
        <v>2007</v>
      </c>
      <c r="B15" s="143">
        <v>110.53303200000001</v>
      </c>
      <c r="C15" s="143">
        <v>8.2666666666666675</v>
      </c>
      <c r="D15" s="143">
        <v>118.79969869999999</v>
      </c>
      <c r="E15" s="143" t="s">
        <v>643</v>
      </c>
      <c r="F15" s="143">
        <v>118.79969869999999</v>
      </c>
      <c r="G15" s="144">
        <v>0.39337138399999999</v>
      </c>
      <c r="H15" s="144">
        <v>37.228801736164932</v>
      </c>
      <c r="I15" s="144">
        <v>40.25475139881376</v>
      </c>
    </row>
    <row r="16" spans="1:15" ht="10.5" customHeight="1">
      <c r="A16" s="142">
        <v>2008</v>
      </c>
      <c r="B16" s="143">
        <v>109.73367600000003</v>
      </c>
      <c r="C16" s="143">
        <v>6.666666666666667</v>
      </c>
      <c r="D16" s="143">
        <v>116.4003427</v>
      </c>
      <c r="E16" s="143" t="s">
        <v>643</v>
      </c>
      <c r="F16" s="143">
        <v>116.4003427</v>
      </c>
      <c r="G16" s="144">
        <v>0.38189369299999998</v>
      </c>
      <c r="H16" s="144">
        <v>37.139077506576129</v>
      </c>
      <c r="I16" s="144">
        <v>39.388558057224202</v>
      </c>
    </row>
    <row r="17" spans="1:16" ht="10.5" customHeight="1">
      <c r="A17" s="142">
        <v>2009</v>
      </c>
      <c r="B17" s="143">
        <v>107.26441600000004</v>
      </c>
      <c r="C17" s="143">
        <v>4.2</v>
      </c>
      <c r="D17" s="143">
        <v>111.464416</v>
      </c>
      <c r="E17" s="143" t="s">
        <v>643</v>
      </c>
      <c r="F17" s="143">
        <v>111.464416</v>
      </c>
      <c r="G17" s="144">
        <v>0.36255734899999997</v>
      </c>
      <c r="H17" s="144">
        <v>38.789199761320695</v>
      </c>
      <c r="I17" s="144">
        <v>40.829447239898421</v>
      </c>
    </row>
    <row r="18" spans="1:16" ht="15" customHeight="1">
      <c r="A18" s="142">
        <v>2010</v>
      </c>
      <c r="B18" s="143">
        <v>107.05725600000004</v>
      </c>
      <c r="C18" s="143">
        <v>4.3333333333333339</v>
      </c>
      <c r="D18" s="143">
        <v>111.3905893</v>
      </c>
      <c r="E18" s="143" t="s">
        <v>643</v>
      </c>
      <c r="F18" s="143">
        <v>111.3905893</v>
      </c>
      <c r="G18" s="144">
        <v>0.35962461899999998</v>
      </c>
      <c r="H18" s="144">
        <v>37.233999999999995</v>
      </c>
      <c r="I18" s="144">
        <v>38.74223521699772</v>
      </c>
      <c r="J18" s="79"/>
      <c r="K18" s="79"/>
      <c r="L18" s="79"/>
      <c r="M18" s="79"/>
      <c r="N18" s="79"/>
      <c r="O18" s="79"/>
      <c r="P18" s="79"/>
    </row>
    <row r="19" spans="1:16" ht="10.5" customHeight="1">
      <c r="A19" s="142">
        <v>2011</v>
      </c>
      <c r="B19" s="143">
        <v>107.19895999999999</v>
      </c>
      <c r="C19" s="143">
        <v>4.3666666666666671</v>
      </c>
      <c r="D19" s="143">
        <v>111.5656267</v>
      </c>
      <c r="E19" s="143" t="s">
        <v>643</v>
      </c>
      <c r="F19" s="143">
        <v>111.5656267</v>
      </c>
      <c r="G19" s="144">
        <v>0.35761203600000002</v>
      </c>
      <c r="H19" s="144">
        <v>43.614999999999995</v>
      </c>
      <c r="I19" s="144">
        <v>44.452937879019515</v>
      </c>
      <c r="J19" s="79"/>
      <c r="K19" s="79"/>
      <c r="L19" s="79"/>
      <c r="M19" s="79"/>
      <c r="N19" s="79"/>
      <c r="O19" s="79"/>
      <c r="P19" s="79"/>
    </row>
    <row r="20" spans="1:16" ht="10.5" customHeight="1">
      <c r="A20" s="142">
        <v>2012</v>
      </c>
      <c r="B20" s="143">
        <v>99.866144000000006</v>
      </c>
      <c r="C20" s="143">
        <v>5.3666666666666671</v>
      </c>
      <c r="D20" s="143">
        <v>105.2328107</v>
      </c>
      <c r="E20" s="143" t="s">
        <v>643</v>
      </c>
      <c r="F20" s="143">
        <v>105.2328107</v>
      </c>
      <c r="G20" s="144">
        <v>0.33495759800000002</v>
      </c>
      <c r="H20" s="144">
        <v>68.900999999999996</v>
      </c>
      <c r="I20" s="144">
        <v>68.90168901689016</v>
      </c>
      <c r="J20" s="79"/>
      <c r="K20" s="79"/>
      <c r="L20" s="79"/>
      <c r="M20" s="79"/>
      <c r="N20" s="79"/>
      <c r="O20" s="79"/>
      <c r="P20" s="79"/>
    </row>
    <row r="21" spans="1:16" ht="10.5" customHeight="1">
      <c r="A21" s="142">
        <v>2013</v>
      </c>
      <c r="B21" s="143">
        <v>124.03761599999997</v>
      </c>
      <c r="C21" s="143">
        <v>6.6333333333333337</v>
      </c>
      <c r="D21" s="143">
        <v>130.67094929999999</v>
      </c>
      <c r="E21" s="143" t="s">
        <v>643</v>
      </c>
      <c r="F21" s="143">
        <v>130.67094929999999</v>
      </c>
      <c r="G21" s="144">
        <v>0.41313029299999998</v>
      </c>
      <c r="H21" s="144">
        <v>61.959000000000003</v>
      </c>
      <c r="I21" s="144">
        <v>60.892767638647285</v>
      </c>
      <c r="J21" s="79"/>
      <c r="K21" s="79"/>
      <c r="L21" s="79"/>
      <c r="M21" s="79"/>
      <c r="N21" s="79"/>
      <c r="O21" s="79"/>
      <c r="P21" s="79"/>
    </row>
    <row r="22" spans="1:16" ht="10.5" customHeight="1">
      <c r="A22" s="142">
        <v>2014</v>
      </c>
      <c r="B22" s="143">
        <v>115.90699199999997</v>
      </c>
      <c r="C22" s="143">
        <v>9.1333333333333329</v>
      </c>
      <c r="D22" s="143">
        <v>125.04032530000001</v>
      </c>
      <c r="E22" s="143" t="s">
        <v>643</v>
      </c>
      <c r="F22" s="143">
        <v>125.04032530000001</v>
      </c>
      <c r="G22" s="144">
        <v>0.39249645500000002</v>
      </c>
      <c r="H22" s="144">
        <v>60.153999999999996</v>
      </c>
      <c r="I22" s="144">
        <v>58.045777366064534</v>
      </c>
      <c r="J22" s="79"/>
      <c r="K22" s="79"/>
      <c r="L22" s="79"/>
      <c r="M22" s="79"/>
      <c r="N22" s="79"/>
      <c r="O22" s="79"/>
      <c r="P22" s="79"/>
    </row>
    <row r="23" spans="1:16" ht="10.5" customHeight="1">
      <c r="A23" s="142">
        <v>2015</v>
      </c>
      <c r="B23" s="143">
        <v>134.41137599999996</v>
      </c>
      <c r="C23" s="143">
        <v>10.166666666666666</v>
      </c>
      <c r="D23" s="143">
        <v>144.5780427</v>
      </c>
      <c r="E23" s="143" t="s">
        <v>643</v>
      </c>
      <c r="F23" s="143">
        <v>144.5780427</v>
      </c>
      <c r="G23" s="144">
        <v>0.450580378</v>
      </c>
      <c r="H23" s="144">
        <v>65.365499999999997</v>
      </c>
      <c r="I23" s="144">
        <v>62.436599134596094</v>
      </c>
      <c r="J23" s="79"/>
      <c r="K23" s="79"/>
      <c r="L23" s="79"/>
      <c r="M23" s="79"/>
      <c r="N23" s="79"/>
      <c r="O23" s="79"/>
      <c r="P23" s="79"/>
    </row>
    <row r="24" spans="1:16" ht="10.5" customHeight="1">
      <c r="A24" s="142">
        <v>2016</v>
      </c>
      <c r="B24" s="143">
        <v>125.87072000000002</v>
      </c>
      <c r="C24" s="143">
        <v>10.433333333333332</v>
      </c>
      <c r="D24" s="143">
        <v>136.30405329999999</v>
      </c>
      <c r="E24" s="143" t="s">
        <v>643</v>
      </c>
      <c r="F24" s="143">
        <v>136.30405329999999</v>
      </c>
      <c r="G24" s="144">
        <v>0.42178371999999997</v>
      </c>
      <c r="H24" s="144">
        <v>70.688000000000002</v>
      </c>
      <c r="I24" s="144">
        <v>66.850766029884625</v>
      </c>
      <c r="J24" s="79"/>
      <c r="K24" s="79"/>
      <c r="L24" s="79"/>
      <c r="M24" s="79"/>
      <c r="N24" s="79"/>
      <c r="O24" s="79"/>
      <c r="P24" s="79"/>
    </row>
    <row r="25" spans="1:16" ht="10.5" customHeight="1">
      <c r="A25" s="142">
        <v>2017</v>
      </c>
      <c r="B25" s="143">
        <v>171.07976000000002</v>
      </c>
      <c r="C25" s="143">
        <v>10.833333333333332</v>
      </c>
      <c r="D25" s="143">
        <v>181.91309333333336</v>
      </c>
      <c r="E25" s="143" t="s">
        <v>643</v>
      </c>
      <c r="F25" s="143">
        <v>181.91309333333336</v>
      </c>
      <c r="G25" s="144">
        <v>0.55937798365341929</v>
      </c>
      <c r="H25" s="144">
        <v>71.282499999999999</v>
      </c>
      <c r="I25" s="144">
        <v>66.156066413609409</v>
      </c>
      <c r="J25" s="79"/>
      <c r="K25" s="79"/>
      <c r="L25" s="79"/>
      <c r="M25" s="79"/>
      <c r="N25" s="79"/>
      <c r="O25" s="79"/>
      <c r="P25" s="79"/>
    </row>
    <row r="26" spans="1:16" ht="10.5" customHeight="1">
      <c r="A26" s="142">
        <v>2018</v>
      </c>
      <c r="B26" s="143">
        <v>200.63708000000003</v>
      </c>
      <c r="C26" s="143">
        <v>11.92090395480226</v>
      </c>
      <c r="D26" s="143">
        <v>212.5579839548023</v>
      </c>
      <c r="E26" s="143" t="s">
        <v>643</v>
      </c>
      <c r="F26" s="143">
        <v>212.5579839548023</v>
      </c>
      <c r="G26" s="144">
        <v>0.65017557462595621</v>
      </c>
      <c r="H26" s="144">
        <v>88.528499999999994</v>
      </c>
      <c r="I26" s="144">
        <v>80.233190440370123</v>
      </c>
      <c r="J26" s="79"/>
      <c r="K26" s="79"/>
      <c r="L26" s="79"/>
      <c r="M26" s="79"/>
      <c r="N26" s="79"/>
      <c r="O26" s="79"/>
      <c r="P26" s="79"/>
    </row>
    <row r="27" spans="1:16" ht="10.5" customHeight="1">
      <c r="A27" s="142">
        <v>2019</v>
      </c>
      <c r="B27" s="143">
        <v>203.06686400000001</v>
      </c>
      <c r="C27" s="143">
        <v>11.099999999999998</v>
      </c>
      <c r="D27" s="143">
        <v>214.166864</v>
      </c>
      <c r="E27" s="143" t="s">
        <v>643</v>
      </c>
      <c r="F27" s="143">
        <v>214.166864</v>
      </c>
      <c r="G27" s="144">
        <v>0.65200156268343235</v>
      </c>
      <c r="H27" s="144">
        <v>101.3895</v>
      </c>
      <c r="I27" s="144">
        <v>90.270036859630693</v>
      </c>
      <c r="J27" s="79"/>
      <c r="K27" s="79"/>
      <c r="L27" s="79"/>
      <c r="M27" s="79"/>
      <c r="N27" s="79"/>
      <c r="O27" s="79"/>
      <c r="P27" s="79"/>
    </row>
    <row r="28" spans="1:16" ht="10.5" customHeight="1">
      <c r="A28" s="142">
        <v>2020</v>
      </c>
      <c r="B28" s="143">
        <v>211.58539200000001</v>
      </c>
      <c r="C28" s="143">
        <v>11.284745762711863</v>
      </c>
      <c r="D28" s="143">
        <v>222.87013776271186</v>
      </c>
      <c r="E28" s="143" t="s">
        <v>643</v>
      </c>
      <c r="F28" s="143">
        <v>222.87013776271186</v>
      </c>
      <c r="G28" s="144">
        <v>0.67513086771639264</v>
      </c>
      <c r="H28" s="144">
        <v>94.856500000000011</v>
      </c>
      <c r="I28" s="144">
        <v>83.365411657175002</v>
      </c>
      <c r="J28" s="79"/>
      <c r="K28" s="79"/>
      <c r="L28" s="79"/>
      <c r="M28" s="79"/>
      <c r="N28" s="79"/>
      <c r="O28" s="79"/>
      <c r="P28" s="79"/>
    </row>
    <row r="29" spans="1:16" s="5" customFormat="1" ht="11.25">
      <c r="A29" s="142">
        <v>2021</v>
      </c>
      <c r="B29" s="143">
        <v>337.51088646616535</v>
      </c>
      <c r="C29" s="143">
        <v>11.435216572504705</v>
      </c>
      <c r="D29" s="143">
        <v>348.94610303867006</v>
      </c>
      <c r="E29" s="143" t="s">
        <v>643</v>
      </c>
      <c r="F29" s="143">
        <v>348.94610303867006</v>
      </c>
      <c r="G29" s="144">
        <v>1.0518024063374531</v>
      </c>
      <c r="H29" s="144">
        <v>95.421999999999997</v>
      </c>
      <c r="I29" s="144">
        <v>80.257369948273677</v>
      </c>
    </row>
    <row r="30" spans="1:16" s="5" customFormat="1" ht="11.25">
      <c r="A30" s="142">
        <v>2022</v>
      </c>
      <c r="B30" s="217">
        <v>317.23375741954879</v>
      </c>
      <c r="C30" s="143">
        <v>11.27332077840552</v>
      </c>
      <c r="D30" s="143">
        <v>328.50707819795434</v>
      </c>
      <c r="E30" s="143" t="s">
        <v>643</v>
      </c>
      <c r="F30" s="143">
        <v>328.50707819795434</v>
      </c>
      <c r="G30" s="144">
        <v>0.98528135208221268</v>
      </c>
      <c r="H30" s="144">
        <v>97.222666666666669</v>
      </c>
      <c r="I30" s="144">
        <v>77.160846560846565</v>
      </c>
    </row>
    <row r="31" spans="1:16" s="5" customFormat="1" ht="11.25">
      <c r="A31" s="1" t="s">
        <v>632</v>
      </c>
      <c r="B31" s="1"/>
    </row>
    <row r="32" spans="1:16" s="5" customFormat="1" ht="11.25">
      <c r="A32" s="5" t="s">
        <v>738</v>
      </c>
      <c r="B32" s="1"/>
    </row>
    <row r="33" spans="1:9" s="5" customFormat="1" ht="11.25">
      <c r="A33" s="93" t="s">
        <v>739</v>
      </c>
      <c r="B33" s="1"/>
    </row>
    <row r="34" spans="1:9" s="5" customFormat="1" ht="11.25">
      <c r="A34" s="1" t="s">
        <v>700</v>
      </c>
      <c r="B34" s="1"/>
    </row>
    <row r="35" spans="1:9" s="5" customFormat="1" ht="11.25">
      <c r="A35" s="1" t="s">
        <v>740</v>
      </c>
      <c r="B35" s="1"/>
    </row>
    <row r="36" spans="1:9">
      <c r="A36" s="1" t="s">
        <v>702</v>
      </c>
      <c r="B36" s="5"/>
      <c r="C36" s="5"/>
      <c r="D36" s="5"/>
      <c r="E36" s="5"/>
      <c r="F36" s="5"/>
      <c r="G36" s="5"/>
      <c r="H36" s="5"/>
      <c r="I36" s="5"/>
    </row>
    <row r="37" spans="1:9">
      <c r="A37" s="2" t="s">
        <v>21</v>
      </c>
    </row>
    <row r="39" spans="1:9" hidden="1"/>
    <row r="40" spans="1:9" hidden="1"/>
    <row r="41" spans="1:9" hidden="1"/>
    <row r="42" spans="1:9" hidden="1"/>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spans="1:1" hidden="1"/>
    <row r="66" spans="1:1" hidden="1"/>
    <row r="68" spans="1:1" customFormat="1">
      <c r="A68" s="25"/>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25 A27:A28 A30">
    <cfRule type="expression" dxfId="1213" priority="4">
      <formula>MOD(ROW(),2)=1</formula>
    </cfRule>
  </conditionalFormatting>
  <conditionalFormatting sqref="A5:I24 B25:D25 F25:I27 E25:E30 A26:D26 B27:D28 F28:G28 I28 A29:D29 F29:I29">
    <cfRule type="expression" dxfId="1212" priority="5">
      <formula>MOD(ROW(),2)=1</formula>
    </cfRule>
  </conditionalFormatting>
  <conditionalFormatting sqref="H28">
    <cfRule type="expression" dxfId="1211" priority="3">
      <formula>MOD(ROW(),2)=1</formula>
    </cfRule>
  </conditionalFormatting>
  <pageMargins left="0.25" right="0.25" top="0.75" bottom="0.75" header="0.3" footer="0.3"/>
  <pageSetup scale="99" orientation="portrait" r:id="rId1"/>
  <headerFooter>
    <oddFooter>&amp;CVegetables and Pulses Yearbook Data/#89011/March 30, 2020
USDA, Economic Research Service</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52BA9-1FD0-4A7B-88F7-E21A3B0ED9CE}">
  <sheetPr>
    <pageSetUpPr fitToPage="1"/>
  </sheetPr>
  <dimension ref="A1:O62"/>
  <sheetViews>
    <sheetView workbookViewId="0"/>
    <sheetView showGridLines="0" showRowColHeaders="0" workbookViewId="1"/>
  </sheetViews>
  <sheetFormatPr defaultColWidth="9.5703125" defaultRowHeight="14.25"/>
  <cols>
    <col min="1" max="1" width="15.5703125" style="25" customWidth="1"/>
    <col min="2" max="5" width="13.5703125" style="25" customWidth="1"/>
    <col min="6" max="7" width="22.42578125" style="25" customWidth="1"/>
    <col min="8" max="9" width="14.7109375" style="25" customWidth="1"/>
    <col min="10" max="14" width="3.140625" style="25" customWidth="1"/>
    <col min="15" max="16384" width="9.5703125" style="25"/>
  </cols>
  <sheetData>
    <row r="1" spans="1:15">
      <c r="A1" s="74" t="s">
        <v>741</v>
      </c>
      <c r="O1" s="137" t="str">
        <f>HYPERLINK("#'"&amp;"Index'!A1","INDEX")</f>
        <v>INDEX</v>
      </c>
    </row>
    <row r="2" spans="1:15">
      <c r="A2" s="80"/>
      <c r="B2" s="182" t="s">
        <v>742</v>
      </c>
      <c r="C2" s="182"/>
      <c r="D2" s="182"/>
      <c r="E2" s="182" t="s">
        <v>743</v>
      </c>
      <c r="F2" s="182"/>
      <c r="G2" s="182"/>
      <c r="H2" s="182" t="s">
        <v>621</v>
      </c>
      <c r="I2" s="182"/>
    </row>
    <row r="3" spans="1:15">
      <c r="A3" s="174"/>
      <c r="B3" s="178" t="s">
        <v>719</v>
      </c>
      <c r="C3" s="178"/>
      <c r="D3" s="178"/>
      <c r="E3" s="178"/>
      <c r="F3" s="178"/>
      <c r="G3" s="177" t="s">
        <v>594</v>
      </c>
      <c r="H3" s="178" t="s">
        <v>641</v>
      </c>
      <c r="I3" s="178"/>
    </row>
    <row r="4" spans="1:15" ht="40.5" customHeight="1">
      <c r="A4" s="82" t="s">
        <v>744</v>
      </c>
      <c r="B4" s="82" t="s">
        <v>670</v>
      </c>
      <c r="C4" s="82" t="s">
        <v>598</v>
      </c>
      <c r="D4" s="82" t="s">
        <v>600</v>
      </c>
      <c r="E4" s="82" t="s">
        <v>601</v>
      </c>
      <c r="F4" s="207" t="s">
        <v>628</v>
      </c>
      <c r="G4" s="82" t="s">
        <v>268</v>
      </c>
      <c r="H4" s="207" t="s">
        <v>629</v>
      </c>
      <c r="I4" s="207" t="s">
        <v>660</v>
      </c>
    </row>
    <row r="5" spans="1:15" ht="10.35" customHeight="1">
      <c r="A5" s="3" t="s">
        <v>745</v>
      </c>
      <c r="B5" s="156">
        <v>58.268999999999998</v>
      </c>
      <c r="C5" s="156">
        <v>0.35399999999999998</v>
      </c>
      <c r="D5" s="156">
        <v>58.622999999999998</v>
      </c>
      <c r="E5" s="156">
        <v>0</v>
      </c>
      <c r="F5" s="156">
        <v>58.622999999999998</v>
      </c>
      <c r="G5" s="157">
        <v>0.28589333437371983</v>
      </c>
      <c r="H5" s="157">
        <v>57.9</v>
      </c>
      <c r="I5" s="157">
        <v>267.28833902686733</v>
      </c>
    </row>
    <row r="6" spans="1:15" ht="10.5" customHeight="1">
      <c r="A6" s="3" t="s">
        <v>746</v>
      </c>
      <c r="B6" s="156">
        <v>66.322999999999993</v>
      </c>
      <c r="C6" s="156">
        <v>0.08</v>
      </c>
      <c r="D6" s="156">
        <v>66.402999999999992</v>
      </c>
      <c r="E6" s="156">
        <v>0</v>
      </c>
      <c r="F6" s="156">
        <v>66.402999999999992</v>
      </c>
      <c r="G6" s="157">
        <v>0.31976634996460573</v>
      </c>
      <c r="H6" s="157">
        <v>55.5</v>
      </c>
      <c r="I6" s="157">
        <v>243.83814419401611</v>
      </c>
    </row>
    <row r="7" spans="1:15" ht="10.5" customHeight="1">
      <c r="A7" s="3" t="s">
        <v>747</v>
      </c>
      <c r="B7" s="156">
        <v>76.727999999999994</v>
      </c>
      <c r="C7" s="156">
        <v>0.23100000000000001</v>
      </c>
      <c r="D7" s="156">
        <v>76.958999999999989</v>
      </c>
      <c r="E7" s="156">
        <v>0</v>
      </c>
      <c r="F7" s="156">
        <v>76.958999999999989</v>
      </c>
      <c r="G7" s="157">
        <v>0.36665300910927312</v>
      </c>
      <c r="H7" s="157">
        <v>57.1</v>
      </c>
      <c r="I7" s="157">
        <v>240.47421008854587</v>
      </c>
    </row>
    <row r="8" spans="1:15" ht="10.5" customHeight="1">
      <c r="A8" s="3" t="s">
        <v>748</v>
      </c>
      <c r="B8" s="156">
        <v>102.29300000000001</v>
      </c>
      <c r="C8" s="156">
        <v>5.0000000000000001E-4</v>
      </c>
      <c r="D8" s="156">
        <v>102.29350000000001</v>
      </c>
      <c r="E8" s="156">
        <v>0</v>
      </c>
      <c r="F8" s="156">
        <v>102.29350000000001</v>
      </c>
      <c r="G8" s="157">
        <v>0.48272371631219069</v>
      </c>
      <c r="H8" s="157">
        <v>60.7</v>
      </c>
      <c r="I8" s="157">
        <v>242.36374525853464</v>
      </c>
    </row>
    <row r="9" spans="1:15" ht="10.5" customHeight="1">
      <c r="A9" s="3" t="s">
        <v>749</v>
      </c>
      <c r="B9" s="156">
        <v>126.11799999999999</v>
      </c>
      <c r="C9" s="156">
        <v>0.27800000000000002</v>
      </c>
      <c r="D9" s="156">
        <v>126.396</v>
      </c>
      <c r="E9" s="156">
        <v>0</v>
      </c>
      <c r="F9" s="156">
        <v>126.396</v>
      </c>
      <c r="G9" s="157">
        <v>0.5910387460603963</v>
      </c>
      <c r="H9" s="157">
        <v>71.900000000000006</v>
      </c>
      <c r="I9" s="157">
        <v>263.44957725319927</v>
      </c>
    </row>
    <row r="10" spans="1:15" ht="10.5" customHeight="1">
      <c r="A10" s="3" t="s">
        <v>750</v>
      </c>
      <c r="B10" s="156">
        <v>142.12100000000001</v>
      </c>
      <c r="C10" s="156">
        <v>0</v>
      </c>
      <c r="D10" s="156">
        <v>142.12100000000001</v>
      </c>
      <c r="E10" s="156">
        <v>0</v>
      </c>
      <c r="F10" s="156">
        <v>142.12100000000001</v>
      </c>
      <c r="G10" s="157">
        <v>0.65804984882369555</v>
      </c>
      <c r="H10" s="157">
        <v>82.4</v>
      </c>
      <c r="I10" s="157">
        <v>276.25976464277329</v>
      </c>
    </row>
    <row r="11" spans="1:15" ht="10.5" customHeight="1">
      <c r="A11" s="3" t="s">
        <v>751</v>
      </c>
      <c r="B11" s="156">
        <v>151.24700000000001</v>
      </c>
      <c r="C11" s="156">
        <v>0</v>
      </c>
      <c r="D11" s="156">
        <v>151.24700000000001</v>
      </c>
      <c r="E11" s="156">
        <v>0</v>
      </c>
      <c r="F11" s="156">
        <v>151.24700000000001</v>
      </c>
      <c r="G11" s="157">
        <v>0.69368220698511718</v>
      </c>
      <c r="H11" s="157">
        <v>90.1</v>
      </c>
      <c r="I11" s="157">
        <v>286.31124033779003</v>
      </c>
    </row>
    <row r="12" spans="1:15" ht="10.5" customHeight="1">
      <c r="A12" s="3" t="s">
        <v>752</v>
      </c>
      <c r="B12" s="156">
        <v>191.08</v>
      </c>
      <c r="C12" s="156">
        <v>0.41299999999999998</v>
      </c>
      <c r="D12" s="156">
        <v>191.49300000000002</v>
      </c>
      <c r="E12" s="156">
        <v>0.60278200000000004</v>
      </c>
      <c r="F12" s="156">
        <v>190.89021800000003</v>
      </c>
      <c r="G12" s="157">
        <v>0.86674121295501716</v>
      </c>
      <c r="H12" s="157">
        <v>94.9</v>
      </c>
      <c r="I12" s="157">
        <v>283.92771661081861</v>
      </c>
    </row>
    <row r="13" spans="1:15" ht="10.5" customHeight="1">
      <c r="A13" s="3" t="s">
        <v>753</v>
      </c>
      <c r="B13" s="156">
        <v>229.53800000000001</v>
      </c>
      <c r="C13" s="156">
        <v>0.502</v>
      </c>
      <c r="D13" s="156">
        <v>230.04000000000002</v>
      </c>
      <c r="E13" s="156">
        <v>0.69944799999999996</v>
      </c>
      <c r="F13" s="156">
        <v>229.34055200000003</v>
      </c>
      <c r="G13" s="157">
        <v>1.0303504369117418</v>
      </c>
      <c r="H13" s="157">
        <v>95.8</v>
      </c>
      <c r="I13" s="157">
        <v>267.78663722318117</v>
      </c>
    </row>
    <row r="14" spans="1:15" ht="10.5" customHeight="1">
      <c r="A14" s="3" t="s">
        <v>754</v>
      </c>
      <c r="B14" s="156">
        <v>255.846</v>
      </c>
      <c r="C14" s="156">
        <v>0.68400000000000005</v>
      </c>
      <c r="D14" s="156">
        <v>256.53000000000003</v>
      </c>
      <c r="E14" s="156">
        <v>0.56353399999999998</v>
      </c>
      <c r="F14" s="156">
        <v>255.96646600000003</v>
      </c>
      <c r="G14" s="157">
        <v>1.1373507187132035</v>
      </c>
      <c r="H14" s="157">
        <v>94.7</v>
      </c>
      <c r="I14" s="157">
        <v>244.44071602803197</v>
      </c>
    </row>
    <row r="15" spans="1:15" ht="15" customHeight="1">
      <c r="A15" s="158" t="s">
        <v>755</v>
      </c>
      <c r="B15" s="156">
        <v>275.05200000000002</v>
      </c>
      <c r="C15" s="156">
        <v>0.80200000000000005</v>
      </c>
      <c r="D15" s="156">
        <v>275.85400000000004</v>
      </c>
      <c r="E15" s="156">
        <v>1.824368</v>
      </c>
      <c r="F15" s="156">
        <v>274.02963200000005</v>
      </c>
      <c r="G15" s="157">
        <v>1.203330458533501</v>
      </c>
      <c r="H15" s="157">
        <v>96.8</v>
      </c>
      <c r="I15" s="157">
        <v>229.10564776190054</v>
      </c>
    </row>
    <row r="16" spans="1:15" ht="10.5" customHeight="1">
      <c r="A16" s="158" t="s">
        <v>756</v>
      </c>
      <c r="B16" s="156">
        <v>319.13200000000001</v>
      </c>
      <c r="C16" s="156">
        <v>1.069</v>
      </c>
      <c r="D16" s="156">
        <v>320.20100000000002</v>
      </c>
      <c r="E16" s="156">
        <v>1.5606979999999999</v>
      </c>
      <c r="F16" s="156">
        <v>318.64030200000002</v>
      </c>
      <c r="G16" s="157">
        <v>1.385597444839672</v>
      </c>
      <c r="H16" s="157">
        <v>100</v>
      </c>
      <c r="I16" s="157">
        <v>216.26414502673566</v>
      </c>
    </row>
    <row r="17" spans="1:9" ht="10.5" customHeight="1">
      <c r="A17" s="158" t="s">
        <v>757</v>
      </c>
      <c r="B17" s="156">
        <v>337.23399999999998</v>
      </c>
      <c r="C17" s="156">
        <v>0.84399999999999997</v>
      </c>
      <c r="D17" s="156">
        <v>338.07799999999997</v>
      </c>
      <c r="E17" s="156">
        <v>1.5611980000000001</v>
      </c>
      <c r="F17" s="156">
        <v>336.51680199999998</v>
      </c>
      <c r="G17" s="157">
        <v>1.4493290006374144</v>
      </c>
      <c r="H17" s="157">
        <v>96.5</v>
      </c>
      <c r="I17" s="157">
        <v>196.54268184016902</v>
      </c>
    </row>
    <row r="18" spans="1:9" ht="10.5" customHeight="1">
      <c r="A18" s="158" t="s">
        <v>758</v>
      </c>
      <c r="B18" s="156">
        <v>388.07499999999999</v>
      </c>
      <c r="C18" s="156">
        <v>0.96099999999999997</v>
      </c>
      <c r="D18" s="156">
        <v>389.036</v>
      </c>
      <c r="E18" s="156">
        <v>1.418425</v>
      </c>
      <c r="F18" s="156">
        <v>387.61757499999999</v>
      </c>
      <c r="G18" s="157">
        <v>1.6543149585799828</v>
      </c>
      <c r="H18" s="157">
        <v>93.5</v>
      </c>
      <c r="I18" s="157">
        <v>183.26865028029323</v>
      </c>
    </row>
    <row r="19" spans="1:9" ht="10.5" customHeight="1">
      <c r="A19" s="158" t="s">
        <v>759</v>
      </c>
      <c r="B19" s="156">
        <v>419.91300000000001</v>
      </c>
      <c r="C19" s="156">
        <v>1.0149999999999999</v>
      </c>
      <c r="D19" s="156">
        <v>420.928</v>
      </c>
      <c r="E19" s="156">
        <v>1.908846</v>
      </c>
      <c r="F19" s="156">
        <v>419.01915400000001</v>
      </c>
      <c r="G19" s="157">
        <v>1.7728906273799652</v>
      </c>
      <c r="H19" s="157">
        <v>94.8</v>
      </c>
      <c r="I19" s="157">
        <v>179.34080902001031</v>
      </c>
    </row>
    <row r="20" spans="1:9" ht="10.5" customHeight="1">
      <c r="A20" s="158" t="s">
        <v>760</v>
      </c>
      <c r="B20" s="156">
        <v>427.20400000000001</v>
      </c>
      <c r="C20" s="156">
        <v>1.4450000000000001</v>
      </c>
      <c r="D20" s="156">
        <v>428.649</v>
      </c>
      <c r="E20" s="156">
        <v>2.9013580000000001</v>
      </c>
      <c r="F20" s="156">
        <v>425.74764199999998</v>
      </c>
      <c r="G20" s="157">
        <v>1.7853599339109139</v>
      </c>
      <c r="H20" s="157">
        <v>96.9</v>
      </c>
      <c r="I20" s="157">
        <v>177.69220189795078</v>
      </c>
    </row>
    <row r="21" spans="1:9" ht="10.5" customHeight="1">
      <c r="A21" s="158" t="s">
        <v>761</v>
      </c>
      <c r="B21" s="156">
        <v>457.05900000000003</v>
      </c>
      <c r="C21" s="156">
        <v>1.222375</v>
      </c>
      <c r="D21" s="156">
        <v>458.28137500000003</v>
      </c>
      <c r="E21" s="156">
        <v>2.863286</v>
      </c>
      <c r="F21" s="156">
        <v>455.41808900000001</v>
      </c>
      <c r="G21" s="157">
        <v>1.8924421215785514</v>
      </c>
      <c r="H21" s="157">
        <v>94.9</v>
      </c>
      <c r="I21" s="157">
        <v>170.56764516897252</v>
      </c>
    </row>
    <row r="22" spans="1:9" ht="10.5" customHeight="1">
      <c r="A22" s="158" t="s">
        <v>762</v>
      </c>
      <c r="B22" s="156">
        <v>471.12</v>
      </c>
      <c r="C22" s="156">
        <v>1.885121</v>
      </c>
      <c r="D22" s="156">
        <v>473.00512100000003</v>
      </c>
      <c r="E22" s="156">
        <v>3.20425</v>
      </c>
      <c r="F22" s="156">
        <v>469.80087100000003</v>
      </c>
      <c r="G22" s="157">
        <v>1.9348975758224742</v>
      </c>
      <c r="H22" s="157">
        <v>97.9</v>
      </c>
      <c r="I22" s="157">
        <v>171.74082747853242</v>
      </c>
    </row>
    <row r="23" spans="1:9" ht="10.5" customHeight="1">
      <c r="A23" s="158" t="s">
        <v>763</v>
      </c>
      <c r="B23" s="156">
        <v>488.24099999999999</v>
      </c>
      <c r="C23" s="156">
        <v>1.13440148</v>
      </c>
      <c r="D23" s="156">
        <v>489.37540147999999</v>
      </c>
      <c r="E23" s="156">
        <v>1.1961463300000001</v>
      </c>
      <c r="F23" s="156">
        <v>488.17925515000002</v>
      </c>
      <c r="G23" s="157">
        <v>1.9923976114292246</v>
      </c>
      <c r="H23" s="157">
        <v>100</v>
      </c>
      <c r="I23" s="157">
        <v>169.44054966514312</v>
      </c>
    </row>
    <row r="24" spans="1:9" ht="10.5" customHeight="1">
      <c r="A24" s="158" t="s">
        <v>764</v>
      </c>
      <c r="B24" s="156">
        <v>515.96100000000001</v>
      </c>
      <c r="C24" s="156">
        <v>2.0776049099999998</v>
      </c>
      <c r="D24" s="156">
        <v>518.03860491</v>
      </c>
      <c r="E24" s="156">
        <v>9.9290619200000005</v>
      </c>
      <c r="F24" s="156">
        <v>508.10954299000002</v>
      </c>
      <c r="G24" s="157">
        <v>2.0542792691495984</v>
      </c>
      <c r="H24" s="157">
        <v>98.1</v>
      </c>
      <c r="I24" s="157">
        <v>159.95108529501681</v>
      </c>
    </row>
    <row r="25" spans="1:9" ht="15" customHeight="1">
      <c r="A25" s="158" t="s">
        <v>765</v>
      </c>
      <c r="B25" s="156">
        <v>516.06899999999996</v>
      </c>
      <c r="C25" s="156">
        <v>3.4826854700000003</v>
      </c>
      <c r="D25" s="156">
        <v>519.55168546999994</v>
      </c>
      <c r="E25" s="156">
        <v>17.930296550000001</v>
      </c>
      <c r="F25" s="156">
        <v>501.62138891999996</v>
      </c>
      <c r="G25" s="157">
        <v>2.0054266903874751</v>
      </c>
      <c r="H25" s="157">
        <v>99.5</v>
      </c>
      <c r="I25" s="157">
        <v>156.35865060127367</v>
      </c>
    </row>
    <row r="26" spans="1:9" ht="10.5" customHeight="1">
      <c r="A26" s="158" t="s">
        <v>766</v>
      </c>
      <c r="B26" s="156">
        <v>501.226</v>
      </c>
      <c r="C26" s="156">
        <v>4.5985769400000001</v>
      </c>
      <c r="D26" s="156">
        <v>505.82457693999999</v>
      </c>
      <c r="E26" s="156">
        <v>14.52378298</v>
      </c>
      <c r="F26" s="156">
        <v>491.30079395999996</v>
      </c>
      <c r="G26" s="157">
        <v>1.9381237113450864</v>
      </c>
      <c r="H26" s="157">
        <v>99.8</v>
      </c>
      <c r="I26" s="157">
        <v>151.72419035456787</v>
      </c>
    </row>
    <row r="27" spans="1:9" ht="10.5" customHeight="1">
      <c r="A27" s="158" t="s">
        <v>767</v>
      </c>
      <c r="B27" s="156">
        <v>526.94999999999993</v>
      </c>
      <c r="C27" s="156">
        <v>3.835242</v>
      </c>
      <c r="D27" s="156">
        <v>530.78524199999993</v>
      </c>
      <c r="E27" s="156">
        <v>17.449470690000002</v>
      </c>
      <c r="F27" s="156">
        <v>513.33577130999993</v>
      </c>
      <c r="G27" s="157">
        <v>1.9982396292245048</v>
      </c>
      <c r="H27" s="157">
        <v>103</v>
      </c>
      <c r="I27" s="157">
        <v>153.09667757914019</v>
      </c>
    </row>
    <row r="28" spans="1:9" ht="10.5" customHeight="1">
      <c r="A28" s="158" t="s">
        <v>768</v>
      </c>
      <c r="B28" s="156">
        <v>525.27300000000002</v>
      </c>
      <c r="C28" s="156">
        <v>3.2588016899999999</v>
      </c>
      <c r="D28" s="156">
        <v>528.53180169000007</v>
      </c>
      <c r="E28" s="156">
        <v>11.644438619999999</v>
      </c>
      <c r="F28" s="156">
        <v>516.88736307000011</v>
      </c>
      <c r="G28" s="157">
        <v>1.9860804329215582</v>
      </c>
      <c r="H28" s="157">
        <v>105</v>
      </c>
      <c r="I28" s="157">
        <v>152.45175083576228</v>
      </c>
    </row>
    <row r="29" spans="1:9" ht="10.5" customHeight="1">
      <c r="A29" s="158" t="s">
        <v>769</v>
      </c>
      <c r="B29" s="156">
        <v>540.47399999999993</v>
      </c>
      <c r="C29" s="156">
        <v>4.9764116700000001</v>
      </c>
      <c r="D29" s="156">
        <v>545.45041166999988</v>
      </c>
      <c r="E29" s="156">
        <v>9.8808181800000003</v>
      </c>
      <c r="F29" s="156">
        <v>535.56959348999987</v>
      </c>
      <c r="G29" s="157">
        <v>2.0330159639912537</v>
      </c>
      <c r="H29" s="157">
        <v>109</v>
      </c>
      <c r="I29" s="157">
        <v>154.95720906428591</v>
      </c>
    </row>
    <row r="30" spans="1:9" ht="10.5" customHeight="1">
      <c r="A30" s="158" t="s">
        <v>770</v>
      </c>
      <c r="B30" s="156">
        <v>545.95900000000006</v>
      </c>
      <c r="C30" s="156">
        <v>7.0458616799999998</v>
      </c>
      <c r="D30" s="156">
        <v>553.00486168000009</v>
      </c>
      <c r="E30" s="156">
        <v>10.349364289999999</v>
      </c>
      <c r="F30" s="156">
        <v>542.65549739000005</v>
      </c>
      <c r="G30" s="157">
        <v>2.0357953360444485</v>
      </c>
      <c r="H30" s="157">
        <v>109</v>
      </c>
      <c r="I30" s="157">
        <v>151.77042286860024</v>
      </c>
    </row>
    <row r="31" spans="1:9" ht="10.5" customHeight="1">
      <c r="A31" s="158" t="s">
        <v>771</v>
      </c>
      <c r="B31" s="156">
        <v>564.46799999999996</v>
      </c>
      <c r="C31" s="156">
        <v>11.342498000000001</v>
      </c>
      <c r="D31" s="156">
        <v>575.81049799999994</v>
      </c>
      <c r="E31" s="156">
        <v>11.73904336</v>
      </c>
      <c r="F31" s="156">
        <v>564.07145463999996</v>
      </c>
      <c r="G31" s="157">
        <v>2.0917333401565634</v>
      </c>
      <c r="H31" s="157">
        <v>108</v>
      </c>
      <c r="I31" s="157">
        <v>147.67766614592057</v>
      </c>
    </row>
    <row r="32" spans="1:9" ht="10.5" customHeight="1">
      <c r="A32" s="158" t="s">
        <v>772</v>
      </c>
      <c r="B32" s="156">
        <v>631.05900000000008</v>
      </c>
      <c r="C32" s="156">
        <v>18.777473260000001</v>
      </c>
      <c r="D32" s="156">
        <v>649.83647326000005</v>
      </c>
      <c r="E32" s="156">
        <v>14.5203592</v>
      </c>
      <c r="F32" s="156">
        <v>635.31611406000002</v>
      </c>
      <c r="G32" s="157">
        <v>2.3279156433575658</v>
      </c>
      <c r="H32" s="157">
        <v>108</v>
      </c>
      <c r="I32" s="157">
        <v>145.1627536567909</v>
      </c>
    </row>
    <row r="33" spans="1:9" ht="10.5" customHeight="1">
      <c r="A33" s="158" t="s">
        <v>773</v>
      </c>
      <c r="B33" s="156">
        <v>670.83499999999992</v>
      </c>
      <c r="C33" s="156">
        <v>23.207703049999999</v>
      </c>
      <c r="D33" s="156">
        <v>694.04270304999989</v>
      </c>
      <c r="E33" s="156">
        <v>13.792443720000001</v>
      </c>
      <c r="F33" s="156">
        <v>680.25025932999984</v>
      </c>
      <c r="G33" s="157">
        <v>2.4636483325063825</v>
      </c>
      <c r="H33" s="157">
        <v>107</v>
      </c>
      <c r="I33" s="157">
        <v>142.2503473168527</v>
      </c>
    </row>
    <row r="34" spans="1:9" ht="10.5" customHeight="1">
      <c r="A34" s="158" t="s">
        <v>774</v>
      </c>
      <c r="B34" s="156">
        <v>681.27100000000007</v>
      </c>
      <c r="C34" s="156">
        <v>29.811207329999998</v>
      </c>
      <c r="D34" s="156">
        <v>711.08220733000007</v>
      </c>
      <c r="E34" s="156">
        <v>15.184792590000001</v>
      </c>
      <c r="F34" s="156">
        <v>695.89741474000004</v>
      </c>
      <c r="G34" s="157">
        <v>2.4916214566676813</v>
      </c>
      <c r="H34" s="157">
        <v>106</v>
      </c>
      <c r="I34" s="157">
        <v>138.97492879173754</v>
      </c>
    </row>
    <row r="35" spans="1:9" ht="15" customHeight="1">
      <c r="A35" s="158" t="s">
        <v>775</v>
      </c>
      <c r="B35" s="156">
        <v>706.51400000000001</v>
      </c>
      <c r="C35" s="156">
        <v>38.192166049999997</v>
      </c>
      <c r="D35" s="156">
        <v>744.70616604999998</v>
      </c>
      <c r="E35" s="156">
        <v>13.03123184</v>
      </c>
      <c r="F35" s="156">
        <v>731.67493420999995</v>
      </c>
      <c r="G35" s="157">
        <v>2.5910583956144433</v>
      </c>
      <c r="H35" s="157">
        <v>115</v>
      </c>
      <c r="I35" s="157">
        <v>147.40518802172625</v>
      </c>
    </row>
    <row r="36" spans="1:9" ht="10.5" customHeight="1">
      <c r="A36" s="158" t="s">
        <v>776</v>
      </c>
      <c r="B36" s="156">
        <v>703.63099999999997</v>
      </c>
      <c r="C36" s="156">
        <v>44.56912998</v>
      </c>
      <c r="D36" s="156">
        <v>748.20012997999993</v>
      </c>
      <c r="E36" s="156">
        <v>11.632945919999999</v>
      </c>
      <c r="F36" s="156">
        <v>736.56718405999993</v>
      </c>
      <c r="G36" s="157">
        <v>2.5816470388550878</v>
      </c>
      <c r="H36" s="157">
        <v>112</v>
      </c>
      <c r="I36" s="157">
        <v>140.32537947365455</v>
      </c>
    </row>
    <row r="37" spans="1:9" ht="10.5" customHeight="1">
      <c r="A37" s="158" t="s">
        <v>777</v>
      </c>
      <c r="B37" s="156">
        <v>709.15600000000006</v>
      </c>
      <c r="C37" s="156">
        <v>53.996051770000001</v>
      </c>
      <c r="D37" s="156">
        <v>763.15205177000007</v>
      </c>
      <c r="E37" s="156">
        <v>8.32790228</v>
      </c>
      <c r="F37" s="156">
        <v>754.82414949000008</v>
      </c>
      <c r="G37" s="157">
        <v>2.6199636463212497</v>
      </c>
      <c r="H37" s="157">
        <v>112</v>
      </c>
      <c r="I37" s="157">
        <v>138.24984338884929</v>
      </c>
    </row>
    <row r="38" spans="1:9" ht="10.5" customHeight="1">
      <c r="A38" s="158" t="s">
        <v>778</v>
      </c>
      <c r="B38" s="156">
        <v>716.84799999999996</v>
      </c>
      <c r="C38" s="156">
        <v>59.851499140000001</v>
      </c>
      <c r="D38" s="156">
        <v>776.69949913999994</v>
      </c>
      <c r="E38" s="156">
        <v>7.7308112800000002</v>
      </c>
      <c r="F38" s="156">
        <v>768.96868785999993</v>
      </c>
      <c r="G38" s="157">
        <v>2.6441429599625996</v>
      </c>
      <c r="H38" s="157">
        <v>114</v>
      </c>
      <c r="I38" s="157">
        <v>137.95565451789642</v>
      </c>
    </row>
    <row r="39" spans="1:9" ht="10.5" customHeight="1">
      <c r="A39" s="158" t="s">
        <v>779</v>
      </c>
      <c r="B39" s="156">
        <v>711.39</v>
      </c>
      <c r="C39" s="156">
        <v>62.396234790000001</v>
      </c>
      <c r="D39" s="156">
        <v>773.78623478999998</v>
      </c>
      <c r="E39" s="156">
        <v>8.3271042099999999</v>
      </c>
      <c r="F39" s="156">
        <v>765.45913057999996</v>
      </c>
      <c r="G39" s="157">
        <v>2.6083651023551724</v>
      </c>
      <c r="H39" s="157">
        <v>114</v>
      </c>
      <c r="I39" s="157">
        <v>134.3678083019268</v>
      </c>
    </row>
    <row r="40" spans="1:9" ht="10.5" customHeight="1">
      <c r="A40" s="158" t="s">
        <v>780</v>
      </c>
      <c r="B40" s="156">
        <v>718.02</v>
      </c>
      <c r="C40" s="156">
        <v>72.132262209999993</v>
      </c>
      <c r="D40" s="156">
        <v>790.15226221</v>
      </c>
      <c r="E40" s="156">
        <v>8.8336844600000006</v>
      </c>
      <c r="F40" s="156">
        <v>781.31857775000003</v>
      </c>
      <c r="G40" s="157">
        <v>2.6379302463893191</v>
      </c>
      <c r="H40" s="157">
        <v>113</v>
      </c>
      <c r="I40" s="157">
        <v>129.15761801348725</v>
      </c>
    </row>
    <row r="41" spans="1:9" ht="10.5" customHeight="1">
      <c r="A41" s="158" t="s">
        <v>781</v>
      </c>
      <c r="B41" s="156">
        <v>710.86199999999997</v>
      </c>
      <c r="C41" s="156">
        <v>68.929360110000005</v>
      </c>
      <c r="D41" s="156">
        <v>779.79136010999991</v>
      </c>
      <c r="E41" s="156">
        <v>11.60651741</v>
      </c>
      <c r="F41" s="156">
        <v>768.18484269999988</v>
      </c>
      <c r="G41" s="157">
        <v>2.5692159504233874</v>
      </c>
      <c r="H41" s="157">
        <v>121</v>
      </c>
      <c r="I41" s="157">
        <v>134.1292407287319</v>
      </c>
    </row>
    <row r="42" spans="1:9" ht="10.5" customHeight="1">
      <c r="A42" s="158" t="s">
        <v>782</v>
      </c>
      <c r="B42" s="156">
        <v>694.94200000000001</v>
      </c>
      <c r="C42" s="156">
        <v>66.815746829999995</v>
      </c>
      <c r="D42" s="156">
        <v>761.75774682999997</v>
      </c>
      <c r="E42" s="156">
        <v>15.92992935</v>
      </c>
      <c r="F42" s="156">
        <v>745.82781748000002</v>
      </c>
      <c r="G42" s="157">
        <v>2.4695965035446874</v>
      </c>
      <c r="H42" s="157">
        <v>124</v>
      </c>
      <c r="I42" s="157">
        <v>133.83232644294722</v>
      </c>
    </row>
    <row r="43" spans="1:9" ht="10.5" customHeight="1">
      <c r="A43" s="158" t="s">
        <v>783</v>
      </c>
      <c r="B43" s="156">
        <v>696.20699999999999</v>
      </c>
      <c r="C43" s="156">
        <v>69.06262498000001</v>
      </c>
      <c r="D43" s="156">
        <v>765.26962498</v>
      </c>
      <c r="E43" s="156">
        <v>17.950564989999997</v>
      </c>
      <c r="F43" s="156">
        <v>747.31905999000003</v>
      </c>
      <c r="G43" s="157">
        <v>2.4518521971360547</v>
      </c>
      <c r="H43" s="157">
        <v>124</v>
      </c>
      <c r="I43" s="157">
        <v>131.35975889128127</v>
      </c>
    </row>
    <row r="44" spans="1:9" ht="10.5" customHeight="1">
      <c r="A44" s="158" t="s">
        <v>784</v>
      </c>
      <c r="B44" s="156">
        <v>685.38400000000001</v>
      </c>
      <c r="C44" s="156">
        <v>80.82535295000001</v>
      </c>
      <c r="D44" s="156">
        <v>766.20935295000004</v>
      </c>
      <c r="E44" s="156">
        <v>20.22317988</v>
      </c>
      <c r="F44" s="156">
        <v>745.98617307000006</v>
      </c>
      <c r="G44" s="157">
        <v>2.4264494352750603</v>
      </c>
      <c r="H44" s="157">
        <v>123</v>
      </c>
      <c r="I44" s="157">
        <v>129.44779465159598</v>
      </c>
    </row>
    <row r="45" spans="1:9" ht="15" customHeight="1">
      <c r="A45" s="158" t="s">
        <v>785</v>
      </c>
      <c r="B45" s="156">
        <v>736.31200000000001</v>
      </c>
      <c r="C45" s="156">
        <v>88.769562227279991</v>
      </c>
      <c r="D45" s="156">
        <v>825.08156222727996</v>
      </c>
      <c r="E45" s="156">
        <v>21.545951880419999</v>
      </c>
      <c r="F45" s="156">
        <v>803.53561034685993</v>
      </c>
      <c r="G45" s="157">
        <v>2.5942154463269329</v>
      </c>
      <c r="H45" s="157">
        <v>123</v>
      </c>
      <c r="I45" s="157">
        <v>127.90616055342812</v>
      </c>
    </row>
    <row r="46" spans="1:9" ht="10.5" customHeight="1">
      <c r="A46" s="158" t="s">
        <v>786</v>
      </c>
      <c r="B46" s="156">
        <v>789.54</v>
      </c>
      <c r="C46" s="156">
        <v>90.588433252019982</v>
      </c>
      <c r="D46" s="156">
        <v>880.12843325201993</v>
      </c>
      <c r="E46" s="156">
        <v>20.60872603064</v>
      </c>
      <c r="F46" s="156">
        <v>859.51970722137992</v>
      </c>
      <c r="G46" s="157">
        <v>2.7551012076650099</v>
      </c>
      <c r="H46" s="157">
        <v>126</v>
      </c>
      <c r="I46" s="157">
        <v>128.36545441116166</v>
      </c>
    </row>
    <row r="47" spans="1:9" ht="10.5" customHeight="1">
      <c r="A47" s="158" t="s">
        <v>787</v>
      </c>
      <c r="B47" s="156">
        <v>777.55499999999995</v>
      </c>
      <c r="C47" s="156">
        <v>96.865387632859992</v>
      </c>
      <c r="D47" s="156">
        <v>874.42038763285996</v>
      </c>
      <c r="E47" s="156">
        <v>15.714765049719999</v>
      </c>
      <c r="F47" s="156">
        <v>858.70562258313998</v>
      </c>
      <c r="G47" s="157">
        <v>2.7332727416213358</v>
      </c>
      <c r="H47" s="157">
        <v>128</v>
      </c>
      <c r="I47" s="157">
        <v>127.9996800008</v>
      </c>
    </row>
    <row r="48" spans="1:9" ht="10.5" customHeight="1">
      <c r="A48" s="158" t="s">
        <v>788</v>
      </c>
      <c r="B48" s="156">
        <v>786.75400000000002</v>
      </c>
      <c r="C48" s="156">
        <v>99.771458192119979</v>
      </c>
      <c r="D48" s="156">
        <v>886.52545819212003</v>
      </c>
      <c r="E48" s="156">
        <v>18.981844338599998</v>
      </c>
      <c r="F48" s="156">
        <v>867.54361385352001</v>
      </c>
      <c r="G48" s="157">
        <v>2.7428326583612201</v>
      </c>
      <c r="H48" s="157">
        <v>126</v>
      </c>
      <c r="I48" s="157">
        <v>123.81010870232758</v>
      </c>
    </row>
    <row r="49" spans="1:9" ht="10.5" customHeight="1">
      <c r="A49" s="158" t="s">
        <v>789</v>
      </c>
      <c r="B49" s="156">
        <v>837.70026499999994</v>
      </c>
      <c r="C49" s="156">
        <v>104.95424864</v>
      </c>
      <c r="D49" s="156">
        <v>942.65451364</v>
      </c>
      <c r="E49" s="156">
        <v>16.550247689999999</v>
      </c>
      <c r="F49" s="156">
        <v>926.10426595000001</v>
      </c>
      <c r="G49" s="157">
        <v>2.9070033202809662</v>
      </c>
      <c r="H49" s="157">
        <v>129</v>
      </c>
      <c r="I49" s="157">
        <v>124.44230073556011</v>
      </c>
    </row>
    <row r="50" spans="1:9" ht="10.5" customHeight="1">
      <c r="A50" s="3" t="s">
        <v>790</v>
      </c>
      <c r="B50" s="156">
        <v>848.51624800000002</v>
      </c>
      <c r="C50" s="156">
        <v>119.4816737</v>
      </c>
      <c r="D50" s="156">
        <v>967.99792170000001</v>
      </c>
      <c r="E50" s="156">
        <v>12.522894170000001</v>
      </c>
      <c r="F50" s="156">
        <v>955.47502753000003</v>
      </c>
      <c r="G50" s="157">
        <v>2.9777571420411046</v>
      </c>
      <c r="H50" s="157">
        <v>126</v>
      </c>
      <c r="I50" s="157">
        <v>120.38810833018827</v>
      </c>
    </row>
    <row r="51" spans="1:9" ht="10.5" customHeight="1">
      <c r="A51" s="3" t="s">
        <v>791</v>
      </c>
      <c r="B51" s="156">
        <v>838.38323200000002</v>
      </c>
      <c r="C51" s="156">
        <v>126.46441293000001</v>
      </c>
      <c r="D51" s="156">
        <v>964.84764493</v>
      </c>
      <c r="E51" s="156">
        <v>11.00049383</v>
      </c>
      <c r="F51" s="156">
        <v>953.84715110000002</v>
      </c>
      <c r="G51" s="157">
        <v>2.9516158157457926</v>
      </c>
      <c r="H51" s="157">
        <v>131</v>
      </c>
      <c r="I51" s="157">
        <v>123.93185639987419</v>
      </c>
    </row>
    <row r="52" spans="1:9" ht="10.5" customHeight="1">
      <c r="A52" s="3" t="s">
        <v>792</v>
      </c>
      <c r="B52" s="156">
        <v>832.53</v>
      </c>
      <c r="C52" s="156">
        <v>139.59586224653401</v>
      </c>
      <c r="D52" s="156">
        <v>972.12586224653398</v>
      </c>
      <c r="E52" s="156">
        <v>17.075507685080002</v>
      </c>
      <c r="F52" s="156">
        <v>955.05035456145401</v>
      </c>
      <c r="G52" s="157">
        <v>2.9367547537831755</v>
      </c>
      <c r="H52" s="157">
        <v>134</v>
      </c>
      <c r="I52" s="157">
        <v>124.37002867935736</v>
      </c>
    </row>
    <row r="53" spans="1:9" ht="10.5" customHeight="1">
      <c r="A53" s="3" t="s">
        <v>793</v>
      </c>
      <c r="B53" s="156">
        <v>767.37640799999997</v>
      </c>
      <c r="C53" s="156">
        <v>160.78873195857901</v>
      </c>
      <c r="D53" s="156">
        <v>928.16513995857895</v>
      </c>
      <c r="E53" s="156">
        <v>18.541855101782101</v>
      </c>
      <c r="F53" s="156">
        <v>909.62328485679689</v>
      </c>
      <c r="G53" s="157">
        <v>2.7823694547774522</v>
      </c>
      <c r="H53" s="157">
        <v>134</v>
      </c>
      <c r="I53" s="157">
        <v>121.43841078808092</v>
      </c>
    </row>
    <row r="54" spans="1:9" ht="10.5" customHeight="1">
      <c r="A54" s="3" t="s">
        <v>794</v>
      </c>
      <c r="B54" s="156">
        <v>760.79880100000003</v>
      </c>
      <c r="C54" s="156">
        <v>174.449239519283</v>
      </c>
      <c r="D54" s="156">
        <v>935.24804051928299</v>
      </c>
      <c r="E54" s="156">
        <v>15.561778518990099</v>
      </c>
      <c r="F54" s="156">
        <v>919.68626200029291</v>
      </c>
      <c r="G54" s="157">
        <v>2.7998583385087787</v>
      </c>
      <c r="H54" s="157">
        <v>141</v>
      </c>
      <c r="I54" s="157">
        <v>125.55319092099053</v>
      </c>
    </row>
    <row r="55" spans="1:9" s="5" customFormat="1" ht="12.6" customHeight="1">
      <c r="A55" s="3" t="s">
        <v>795</v>
      </c>
      <c r="B55" s="156">
        <v>691.31359099999997</v>
      </c>
      <c r="C55" s="156">
        <v>185.03654503302801</v>
      </c>
      <c r="D55" s="156">
        <v>876.35013603302798</v>
      </c>
      <c r="E55" s="156">
        <v>20.1869643437728</v>
      </c>
      <c r="F55" s="156">
        <v>856.16317168925514</v>
      </c>
      <c r="G55" s="157">
        <v>2.5935380612758516</v>
      </c>
      <c r="H55" s="157">
        <v>142</v>
      </c>
      <c r="I55" s="157">
        <v>124.7649674029557</v>
      </c>
    </row>
    <row r="56" spans="1:9" s="5" customFormat="1" ht="11.25">
      <c r="A56" s="3" t="s">
        <v>796</v>
      </c>
      <c r="B56" s="218">
        <v>638.36313800000005</v>
      </c>
      <c r="C56" s="156">
        <v>204.28851789978299</v>
      </c>
      <c r="D56" s="156">
        <v>842.65165589978301</v>
      </c>
      <c r="E56" s="156">
        <v>13.766190555325799</v>
      </c>
      <c r="F56" s="156">
        <v>828.8854653444572</v>
      </c>
      <c r="G56" s="157">
        <v>2.4984480968134632</v>
      </c>
      <c r="H56" s="157">
        <v>144</v>
      </c>
      <c r="I56" s="157">
        <v>121.08624451853503</v>
      </c>
    </row>
    <row r="57" spans="1:9" s="5" customFormat="1" ht="11.25">
      <c r="A57" s="1" t="s">
        <v>632</v>
      </c>
      <c r="B57" s="1"/>
    </row>
    <row r="58" spans="1:9" s="5" customFormat="1" ht="11.25">
      <c r="A58" s="1" t="s">
        <v>797</v>
      </c>
      <c r="B58" s="1"/>
    </row>
    <row r="59" spans="1:9" s="5" customFormat="1" ht="11.25">
      <c r="A59" s="5" t="s">
        <v>798</v>
      </c>
      <c r="B59" s="1"/>
    </row>
    <row r="60" spans="1:9" ht="11.85" customHeight="1">
      <c r="A60" s="1" t="s">
        <v>799</v>
      </c>
      <c r="B60" s="5"/>
      <c r="C60" s="5"/>
      <c r="D60" s="5"/>
      <c r="E60" s="5"/>
      <c r="F60" s="5"/>
      <c r="G60" s="5"/>
      <c r="H60" s="5"/>
      <c r="I60" s="5"/>
    </row>
    <row r="61" spans="1:9">
      <c r="A61" s="1" t="s">
        <v>664</v>
      </c>
    </row>
    <row r="62" spans="1:9">
      <c r="A62" s="2" t="s">
        <v>21</v>
      </c>
    </row>
  </sheetData>
  <conditionalFormatting sqref="A5:I56">
    <cfRule type="expression" dxfId="1197" priority="1">
      <formula>MOD(ROW(),2)=1</formula>
    </cfRule>
  </conditionalFormatting>
  <pageMargins left="0.25" right="0.25" top="0.75" bottom="0.75" header="0.3" footer="0.3"/>
  <pageSetup scale="99" orientation="portrait" r:id="rId1"/>
  <headerFooter>
    <oddFooter>&amp;CVegetables and Pulses Yearbook Data/#89011/March 30, 2020
USDA, Economic Research Service</oddFooter>
  </headerFooter>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74BB9-01A0-4D70-9937-B70944C102DA}">
  <sheetPr>
    <pageSetUpPr fitToPage="1"/>
  </sheetPr>
  <dimension ref="A1:AH90"/>
  <sheetViews>
    <sheetView workbookViewId="0"/>
    <sheetView showGridLines="0" showRowColHeaders="0" workbookViewId="1"/>
  </sheetViews>
  <sheetFormatPr defaultColWidth="9.5703125" defaultRowHeight="14.25"/>
  <cols>
    <col min="1" max="1" width="11.85546875" style="25" customWidth="1"/>
    <col min="2" max="5" width="14" style="25" customWidth="1"/>
    <col min="6" max="7" width="22.140625" style="25" customWidth="1"/>
    <col min="8" max="9" width="14.5703125" style="25" customWidth="1"/>
    <col min="10" max="14" width="4" style="78" customWidth="1"/>
    <col min="15" max="15" width="12.140625" style="78" bestFit="1" customWidth="1"/>
    <col min="16" max="16" width="15.85546875" style="78" bestFit="1" customWidth="1"/>
    <col min="17" max="17" width="11" style="78" bestFit="1" customWidth="1"/>
    <col min="18" max="18" width="17.5703125" style="78" bestFit="1" customWidth="1"/>
    <col min="19" max="19" width="11.42578125" style="78" bestFit="1" customWidth="1"/>
    <col min="20" max="20" width="27.5703125" style="78" bestFit="1" customWidth="1"/>
    <col min="21" max="21" width="28.5703125" style="78" bestFit="1" customWidth="1"/>
    <col min="22" max="22" width="22.85546875" style="78" bestFit="1" customWidth="1"/>
    <col min="23" max="23" width="24.140625" style="78" bestFit="1" customWidth="1"/>
    <col min="24" max="24" width="2" style="78" customWidth="1"/>
    <col min="25" max="25" width="2" style="25" customWidth="1"/>
    <col min="26" max="26" width="7.140625" style="78" customWidth="1"/>
    <col min="27" max="27" width="11" style="78" customWidth="1"/>
    <col min="28" max="28" width="7" style="78" customWidth="1"/>
    <col min="29" max="29" width="12.85546875" style="78" bestFit="1" customWidth="1"/>
    <col min="30" max="30" width="8.42578125" style="78" bestFit="1" customWidth="1"/>
    <col min="31" max="31" width="7.42578125" style="78" bestFit="1" customWidth="1"/>
    <col min="32" max="32" width="8.42578125" style="78" bestFit="1" customWidth="1"/>
    <col min="33" max="34" width="9.5703125" style="78"/>
    <col min="35" max="16384" width="9.5703125" style="25"/>
  </cols>
  <sheetData>
    <row r="1" spans="1:15">
      <c r="A1" s="74" t="s">
        <v>800</v>
      </c>
      <c r="O1" s="136" t="str">
        <f>HYPERLINK("#'"&amp;"Index'!A1","INDEX")</f>
        <v>INDEX</v>
      </c>
    </row>
    <row r="2" spans="1:15">
      <c r="A2" s="80"/>
      <c r="B2" s="182" t="s">
        <v>638</v>
      </c>
      <c r="C2" s="182"/>
      <c r="D2" s="182"/>
      <c r="E2" s="182" t="s">
        <v>690</v>
      </c>
      <c r="F2" s="182"/>
      <c r="G2" s="182"/>
      <c r="H2" s="182" t="s">
        <v>621</v>
      </c>
      <c r="I2" s="182"/>
    </row>
    <row r="3" spans="1:15">
      <c r="A3" s="174"/>
      <c r="B3" s="178" t="s">
        <v>719</v>
      </c>
      <c r="C3" s="178"/>
      <c r="D3" s="178"/>
      <c r="E3" s="178"/>
      <c r="F3" s="178"/>
      <c r="G3" s="177" t="s">
        <v>594</v>
      </c>
      <c r="H3" s="178" t="s">
        <v>641</v>
      </c>
      <c r="I3" s="178"/>
    </row>
    <row r="4" spans="1:15" ht="37.5" customHeight="1">
      <c r="A4" s="82" t="s">
        <v>277</v>
      </c>
      <c r="B4" s="82" t="s">
        <v>625</v>
      </c>
      <c r="C4" s="82" t="s">
        <v>626</v>
      </c>
      <c r="D4" s="82" t="s">
        <v>600</v>
      </c>
      <c r="E4" s="82" t="s">
        <v>410</v>
      </c>
      <c r="F4" s="207" t="s">
        <v>628</v>
      </c>
      <c r="G4" s="82" t="s">
        <v>268</v>
      </c>
      <c r="H4" s="207" t="s">
        <v>696</v>
      </c>
      <c r="I4" s="207" t="s">
        <v>660</v>
      </c>
    </row>
    <row r="5" spans="1:15" ht="10.5" customHeight="1">
      <c r="A5" s="142">
        <v>1997</v>
      </c>
      <c r="B5" s="143">
        <v>185.08320000000001</v>
      </c>
      <c r="C5" s="143">
        <v>1</v>
      </c>
      <c r="D5" s="143">
        <v>186.08320000000001</v>
      </c>
      <c r="E5" s="143" t="s">
        <v>643</v>
      </c>
      <c r="F5" s="143">
        <v>186.08320000000001</v>
      </c>
      <c r="G5" s="144">
        <v>0.68184323151785198</v>
      </c>
      <c r="H5" s="144" t="s">
        <v>643</v>
      </c>
      <c r="I5" s="144" t="s">
        <v>643</v>
      </c>
    </row>
    <row r="6" spans="1:15" ht="10.5" customHeight="1">
      <c r="A6" s="142">
        <v>1998</v>
      </c>
      <c r="B6" s="143">
        <v>188.14751999999999</v>
      </c>
      <c r="C6" s="143">
        <v>1</v>
      </c>
      <c r="D6" s="143">
        <v>189.14751999999999</v>
      </c>
      <c r="E6" s="143" t="s">
        <v>643</v>
      </c>
      <c r="F6" s="143">
        <v>189.14751999999999</v>
      </c>
      <c r="G6" s="144">
        <v>0.68503167158611444</v>
      </c>
      <c r="H6" s="144" t="s">
        <v>643</v>
      </c>
      <c r="I6" s="144" t="s">
        <v>643</v>
      </c>
    </row>
    <row r="7" spans="1:15" ht="10.5" customHeight="1">
      <c r="A7" s="142">
        <v>1999</v>
      </c>
      <c r="B7" s="143">
        <v>191.21184</v>
      </c>
      <c r="C7" s="143">
        <v>1</v>
      </c>
      <c r="D7" s="143">
        <v>192.21184</v>
      </c>
      <c r="E7" s="143" t="s">
        <v>643</v>
      </c>
      <c r="F7" s="143">
        <v>192.21184</v>
      </c>
      <c r="G7" s="144">
        <v>0.68820365563293284</v>
      </c>
      <c r="H7" s="144" t="s">
        <v>643</v>
      </c>
      <c r="I7" s="144" t="s">
        <v>643</v>
      </c>
    </row>
    <row r="8" spans="1:15" ht="15" customHeight="1">
      <c r="A8" s="142">
        <v>2000</v>
      </c>
      <c r="B8" s="143">
        <v>206.53343999999998</v>
      </c>
      <c r="C8" s="143">
        <v>1</v>
      </c>
      <c r="D8" s="143">
        <v>207.53343999999998</v>
      </c>
      <c r="E8" s="143" t="s">
        <v>643</v>
      </c>
      <c r="F8" s="143">
        <v>207.53343999999998</v>
      </c>
      <c r="G8" s="144">
        <v>0.73493191708602479</v>
      </c>
      <c r="H8" s="144">
        <v>31.8</v>
      </c>
      <c r="I8" s="144">
        <v>40.728502266963808</v>
      </c>
    </row>
    <row r="9" spans="1:15" ht="10.5" customHeight="1">
      <c r="A9" s="142">
        <v>2001</v>
      </c>
      <c r="B9" s="143">
        <v>221.85503999999997</v>
      </c>
      <c r="C9" s="143">
        <v>1</v>
      </c>
      <c r="D9" s="143">
        <v>222.85503999999997</v>
      </c>
      <c r="E9" s="143" t="s">
        <v>643</v>
      </c>
      <c r="F9" s="143">
        <v>222.85503999999997</v>
      </c>
      <c r="G9" s="144">
        <v>0.781100579228447</v>
      </c>
      <c r="H9" s="144">
        <v>29.4</v>
      </c>
      <c r="I9" s="144">
        <v>36.84672264694823</v>
      </c>
    </row>
    <row r="10" spans="1:15" ht="10.5" customHeight="1">
      <c r="A10" s="142">
        <v>2002</v>
      </c>
      <c r="B10" s="143">
        <v>200.40479999999999</v>
      </c>
      <c r="C10" s="143">
        <v>0.89333333333333331</v>
      </c>
      <c r="D10" s="143">
        <v>201.29813333333334</v>
      </c>
      <c r="E10" s="143" t="s">
        <v>643</v>
      </c>
      <c r="F10" s="143">
        <v>201.29813333333334</v>
      </c>
      <c r="G10" s="144">
        <v>0.69869755990451132</v>
      </c>
      <c r="H10" s="144">
        <v>37.996103787903451</v>
      </c>
      <c r="I10" s="144">
        <v>46.878675156570409</v>
      </c>
    </row>
    <row r="11" spans="1:15" ht="10.5" customHeight="1">
      <c r="A11" s="142">
        <v>2003</v>
      </c>
      <c r="B11" s="143">
        <v>231.40364287652642</v>
      </c>
      <c r="C11" s="143">
        <v>0.97333333333333338</v>
      </c>
      <c r="D11" s="143">
        <v>232.37697620985975</v>
      </c>
      <c r="E11" s="143" t="s">
        <v>643</v>
      </c>
      <c r="F11" s="143">
        <v>232.37697620985975</v>
      </c>
      <c r="G11" s="144">
        <v>0.79904156749561051</v>
      </c>
      <c r="H11" s="144">
        <v>31.211055247674356</v>
      </c>
      <c r="I11" s="144">
        <v>37.80546198102445</v>
      </c>
    </row>
    <row r="12" spans="1:15" ht="10.5" customHeight="1">
      <c r="A12" s="142">
        <v>2004</v>
      </c>
      <c r="B12" s="143">
        <v>228.04996689280867</v>
      </c>
      <c r="C12" s="143">
        <v>0.84666666666666679</v>
      </c>
      <c r="D12" s="143">
        <v>228.89663355947533</v>
      </c>
      <c r="E12" s="143" t="s">
        <v>643</v>
      </c>
      <c r="F12" s="143">
        <v>228.89663355947533</v>
      </c>
      <c r="G12" s="144">
        <v>0.77998415221819162</v>
      </c>
      <c r="H12" s="144">
        <v>34.454629554020713</v>
      </c>
      <c r="I12" s="144">
        <v>40.640044295848917</v>
      </c>
    </row>
    <row r="13" spans="1:15" ht="10.5" customHeight="1">
      <c r="A13" s="142">
        <v>2005</v>
      </c>
      <c r="B13" s="143">
        <v>200.94863934871097</v>
      </c>
      <c r="C13" s="143">
        <v>0.7333333333333335</v>
      </c>
      <c r="D13" s="143">
        <v>201.68197268204429</v>
      </c>
      <c r="E13" s="143" t="s">
        <v>643</v>
      </c>
      <c r="F13" s="143">
        <v>201.68197268204429</v>
      </c>
      <c r="G13" s="144">
        <v>0.68092963746173885</v>
      </c>
      <c r="H13" s="144">
        <v>31.437492203776664</v>
      </c>
      <c r="I13" s="144">
        <v>35.961030191574864</v>
      </c>
    </row>
    <row r="14" spans="1:15" ht="10.5" customHeight="1">
      <c r="A14" s="142">
        <v>2006</v>
      </c>
      <c r="B14" s="143">
        <v>224.2376625</v>
      </c>
      <c r="C14" s="143">
        <v>0.6100000000000001</v>
      </c>
      <c r="D14" s="143">
        <v>224.84766250000001</v>
      </c>
      <c r="E14" s="143" t="s">
        <v>643</v>
      </c>
      <c r="F14" s="143">
        <v>224.84766250000001</v>
      </c>
      <c r="G14" s="144">
        <v>0.75200937199999995</v>
      </c>
      <c r="H14" s="144">
        <v>39.652945816624339</v>
      </c>
      <c r="I14" s="144">
        <v>44.026542553931932</v>
      </c>
    </row>
    <row r="15" spans="1:15" ht="10.5" customHeight="1">
      <c r="A15" s="142">
        <v>2007</v>
      </c>
      <c r="B15" s="143">
        <v>182.24636800000002</v>
      </c>
      <c r="C15" s="143">
        <v>0.82666666666666677</v>
      </c>
      <c r="D15" s="143">
        <v>183.07303469999999</v>
      </c>
      <c r="E15" s="143" t="s">
        <v>643</v>
      </c>
      <c r="F15" s="143">
        <v>183.07303469999999</v>
      </c>
      <c r="G15" s="144">
        <v>0.60619423900000002</v>
      </c>
      <c r="H15" s="144">
        <v>69.398994615812583</v>
      </c>
      <c r="I15" s="144">
        <v>75.037297121523878</v>
      </c>
    </row>
    <row r="16" spans="1:15" ht="10.5" customHeight="1">
      <c r="A16" s="142">
        <v>2008</v>
      </c>
      <c r="B16" s="143">
        <v>142.48868000000004</v>
      </c>
      <c r="C16" s="143">
        <v>0.66666666666666674</v>
      </c>
      <c r="D16" s="143">
        <v>143.1553467</v>
      </c>
      <c r="E16" s="143" t="s">
        <v>643</v>
      </c>
      <c r="F16" s="143">
        <v>143.1553467</v>
      </c>
      <c r="G16" s="144">
        <v>0.46967322299999997</v>
      </c>
      <c r="H16" s="144">
        <v>96.230824389822246</v>
      </c>
      <c r="I16" s="144">
        <v>102.06376877533249</v>
      </c>
    </row>
    <row r="17" spans="1:34" ht="10.5" customHeight="1">
      <c r="A17" s="142">
        <v>2009</v>
      </c>
      <c r="B17" s="143">
        <v>128.83932000000001</v>
      </c>
      <c r="C17" s="143">
        <v>0.42000000000000004</v>
      </c>
      <c r="D17" s="143">
        <v>129.25932</v>
      </c>
      <c r="E17" s="143" t="s">
        <v>643</v>
      </c>
      <c r="F17" s="143">
        <v>129.25932</v>
      </c>
      <c r="G17" s="144">
        <v>0.42043836099999998</v>
      </c>
      <c r="H17" s="144">
        <v>90.48865883052359</v>
      </c>
      <c r="I17" s="144">
        <v>95.24720941278639</v>
      </c>
    </row>
    <row r="18" spans="1:34" ht="15" customHeight="1">
      <c r="A18" s="142">
        <v>2010</v>
      </c>
      <c r="B18" s="143">
        <v>120.28853200000006</v>
      </c>
      <c r="C18" s="143">
        <v>0.4333333333333334</v>
      </c>
      <c r="D18" s="143">
        <v>120.7218653</v>
      </c>
      <c r="E18" s="143" t="s">
        <v>643</v>
      </c>
      <c r="F18" s="143">
        <v>120.7218653</v>
      </c>
      <c r="G18" s="144">
        <v>0.38975065199999998</v>
      </c>
      <c r="H18" s="144">
        <v>78.658515444791391</v>
      </c>
      <c r="I18" s="144">
        <v>81.841324556805546</v>
      </c>
      <c r="Y18" s="79"/>
    </row>
    <row r="19" spans="1:34" ht="10.5" customHeight="1">
      <c r="A19" s="142">
        <v>2011</v>
      </c>
      <c r="B19" s="143">
        <v>106.86732000000001</v>
      </c>
      <c r="C19" s="143">
        <v>0.4366666666666667</v>
      </c>
      <c r="D19" s="143">
        <v>107.3039867</v>
      </c>
      <c r="E19" s="143" t="s">
        <v>643</v>
      </c>
      <c r="F19" s="143">
        <v>107.3039867</v>
      </c>
      <c r="G19" s="144">
        <v>0.34395179199999998</v>
      </c>
      <c r="H19" s="144">
        <v>60.003330909599697</v>
      </c>
      <c r="I19" s="144">
        <v>61.154253969301962</v>
      </c>
      <c r="Y19" s="79"/>
    </row>
    <row r="20" spans="1:34" ht="10.5" customHeight="1">
      <c r="A20" s="142">
        <v>2012</v>
      </c>
      <c r="B20" s="143">
        <v>86.225248000000008</v>
      </c>
      <c r="C20" s="143">
        <v>0.53666666666666674</v>
      </c>
      <c r="D20" s="143">
        <v>86.761914669999996</v>
      </c>
      <c r="E20" s="143" t="s">
        <v>643</v>
      </c>
      <c r="F20" s="143">
        <v>86.761914669999996</v>
      </c>
      <c r="G20" s="144">
        <v>0.276164462</v>
      </c>
      <c r="H20" s="144">
        <v>84.700612556411826</v>
      </c>
      <c r="I20" s="144">
        <v>84.700612556411826</v>
      </c>
      <c r="Y20" s="79"/>
    </row>
    <row r="21" spans="1:34" ht="10.5" customHeight="1">
      <c r="A21" s="142">
        <v>2013</v>
      </c>
      <c r="B21" s="143">
        <v>81.209348000000006</v>
      </c>
      <c r="C21" s="143">
        <v>0.66333333333333344</v>
      </c>
      <c r="D21" s="143">
        <v>81.872681330000006</v>
      </c>
      <c r="E21" s="143" t="s">
        <v>643</v>
      </c>
      <c r="F21" s="143">
        <v>81.872681330000006</v>
      </c>
      <c r="G21" s="144">
        <v>0.258849308</v>
      </c>
      <c r="H21" s="144">
        <v>75.008981951943397</v>
      </c>
      <c r="I21" s="144">
        <v>73.71817667830625</v>
      </c>
      <c r="Y21" s="79"/>
    </row>
    <row r="22" spans="1:34" ht="10.5" customHeight="1">
      <c r="A22" s="142">
        <v>2014</v>
      </c>
      <c r="B22" s="143">
        <v>145.94189999999998</v>
      </c>
      <c r="C22" s="143">
        <v>0.91333333333333344</v>
      </c>
      <c r="D22" s="143">
        <v>146.85523330000001</v>
      </c>
      <c r="E22" s="143" t="s">
        <v>643</v>
      </c>
      <c r="F22" s="143">
        <v>146.85523330000001</v>
      </c>
      <c r="G22" s="144">
        <v>0.46097255599999998</v>
      </c>
      <c r="H22" s="144">
        <v>40.921310454597197</v>
      </c>
      <c r="I22" s="144">
        <v>39.487137616370617</v>
      </c>
      <c r="Y22" s="79"/>
    </row>
    <row r="23" spans="1:34" ht="10.5" customHeight="1">
      <c r="A23" s="142">
        <v>2015</v>
      </c>
      <c r="B23" s="143">
        <v>103.60214799999999</v>
      </c>
      <c r="C23" s="143">
        <v>1.0166666666666666</v>
      </c>
      <c r="D23" s="143">
        <v>104.6188147</v>
      </c>
      <c r="E23" s="143" t="s">
        <v>643</v>
      </c>
      <c r="F23" s="143">
        <v>104.6188147</v>
      </c>
      <c r="G23" s="144">
        <v>0.32604664</v>
      </c>
      <c r="H23" s="144">
        <v>65.043381615940447</v>
      </c>
      <c r="I23" s="144">
        <v>62.169295103314226</v>
      </c>
      <c r="Y23" s="79"/>
    </row>
    <row r="24" spans="1:34" ht="10.5" customHeight="1">
      <c r="A24" s="142">
        <v>2016</v>
      </c>
      <c r="B24" s="143">
        <v>89.609500000000011</v>
      </c>
      <c r="C24" s="143">
        <v>1.0433333333333332</v>
      </c>
      <c r="D24" s="143">
        <v>90.652833330000007</v>
      </c>
      <c r="E24" s="143" t="s">
        <v>643</v>
      </c>
      <c r="F24" s="143">
        <v>90.652833330000007</v>
      </c>
      <c r="G24" s="144">
        <v>0.28051909200000003</v>
      </c>
      <c r="H24" s="144">
        <v>44.617975401160372</v>
      </c>
      <c r="I24" s="144">
        <v>42.203113260400272</v>
      </c>
      <c r="Y24" s="79"/>
    </row>
    <row r="25" spans="1:34" ht="10.5" customHeight="1">
      <c r="A25" s="142">
        <v>2017</v>
      </c>
      <c r="B25" s="143">
        <v>155.47977999999998</v>
      </c>
      <c r="C25" s="143">
        <v>1.0833333333333333</v>
      </c>
      <c r="D25" s="143">
        <v>156.56311333333332</v>
      </c>
      <c r="E25" s="143" t="s">
        <v>643</v>
      </c>
      <c r="F25" s="143">
        <v>156.56311333333332</v>
      </c>
      <c r="G25" s="144">
        <v>0.48142746102627099</v>
      </c>
      <c r="H25" s="144">
        <v>37.244251629642882</v>
      </c>
      <c r="I25" s="144">
        <v>34.565751542606321</v>
      </c>
      <c r="Y25" s="79"/>
    </row>
    <row r="26" spans="1:34" ht="10.5" customHeight="1">
      <c r="A26" s="142">
        <v>2018</v>
      </c>
      <c r="B26" s="143">
        <v>184.45427999999998</v>
      </c>
      <c r="C26" s="143">
        <v>1.192090395480226</v>
      </c>
      <c r="D26" s="143">
        <v>185.6463703954802</v>
      </c>
      <c r="E26" s="143" t="s">
        <v>643</v>
      </c>
      <c r="F26" s="143">
        <v>185.6463703954802</v>
      </c>
      <c r="G26" s="144">
        <v>0.56785792423948811</v>
      </c>
      <c r="H26" s="144">
        <v>42.29285750164177</v>
      </c>
      <c r="I26" s="144">
        <v>38.329926410101386</v>
      </c>
      <c r="Y26" s="79"/>
    </row>
    <row r="27" spans="1:34" ht="10.5" customHeight="1">
      <c r="A27" s="142">
        <v>2019</v>
      </c>
      <c r="B27" s="143">
        <v>217.05486000000002</v>
      </c>
      <c r="C27" s="143">
        <v>1.1099999999999999</v>
      </c>
      <c r="D27" s="143">
        <v>218.16486000000003</v>
      </c>
      <c r="E27" s="143" t="s">
        <v>643</v>
      </c>
      <c r="F27" s="143">
        <v>218.16486000000003</v>
      </c>
      <c r="G27" s="144">
        <v>0.66417291165365466</v>
      </c>
      <c r="H27" s="144">
        <v>52.445575898517902</v>
      </c>
      <c r="I27" s="144">
        <v>46.693829927988304</v>
      </c>
      <c r="Y27" s="79"/>
    </row>
    <row r="28" spans="1:34" ht="13.5" customHeight="1">
      <c r="A28" s="142">
        <v>2020</v>
      </c>
      <c r="B28" s="143">
        <v>186.02911627631551</v>
      </c>
      <c r="C28" s="143">
        <v>1.1284745762711865</v>
      </c>
      <c r="D28" s="143">
        <v>187.15759085258668</v>
      </c>
      <c r="E28" s="143" t="s">
        <v>643</v>
      </c>
      <c r="F28" s="143">
        <v>187.15759085258668</v>
      </c>
      <c r="G28" s="144">
        <v>0.56694839416551424</v>
      </c>
      <c r="H28" s="144">
        <v>43.994228343267515</v>
      </c>
      <c r="I28" s="144">
        <v>38.664687779712011</v>
      </c>
      <c r="Y28" s="79"/>
    </row>
    <row r="29" spans="1:34" s="5" customFormat="1" ht="12" customHeight="1">
      <c r="A29" s="142">
        <v>2021</v>
      </c>
      <c r="B29" s="143">
        <v>205.44504543233072</v>
      </c>
      <c r="C29" s="143">
        <v>1.1435216572504707</v>
      </c>
      <c r="D29" s="143">
        <v>206.58856708958118</v>
      </c>
      <c r="E29" s="143" t="s">
        <v>643</v>
      </c>
      <c r="F29" s="143">
        <v>206.58856708958118</v>
      </c>
      <c r="G29" s="144">
        <v>0.62270462427989304</v>
      </c>
      <c r="H29" s="144" t="s">
        <v>643</v>
      </c>
      <c r="I29" s="144" t="s">
        <v>643</v>
      </c>
      <c r="J29" s="78"/>
      <c r="K29" s="78"/>
      <c r="L29" s="78"/>
      <c r="M29" s="78"/>
      <c r="N29" s="78"/>
      <c r="O29" s="78"/>
      <c r="P29" s="78"/>
      <c r="Q29" s="78"/>
      <c r="R29" s="78"/>
      <c r="S29" s="78"/>
      <c r="T29" s="78"/>
      <c r="U29" s="78"/>
      <c r="V29" s="78"/>
      <c r="W29" s="78"/>
      <c r="X29" s="78"/>
      <c r="Y29" s="79"/>
      <c r="Z29" s="78"/>
      <c r="AA29" s="78"/>
      <c r="AB29" s="78"/>
      <c r="AC29" s="78"/>
      <c r="AD29" s="78"/>
      <c r="AE29" s="78"/>
      <c r="AF29" s="78"/>
      <c r="AG29" s="78"/>
      <c r="AH29" s="78"/>
    </row>
    <row r="30" spans="1:34" s="5" customFormat="1" ht="15">
      <c r="A30" s="142">
        <v>2022</v>
      </c>
      <c r="B30" s="217">
        <v>198.6323580244362</v>
      </c>
      <c r="C30" s="143">
        <v>1.1273320778405522</v>
      </c>
      <c r="D30" s="143">
        <v>199.75969010227675</v>
      </c>
      <c r="E30" s="143" t="s">
        <v>643</v>
      </c>
      <c r="F30" s="143">
        <v>199.75969010227675</v>
      </c>
      <c r="G30" s="144">
        <v>0.5991332017415284</v>
      </c>
      <c r="H30" s="144" t="s">
        <v>643</v>
      </c>
      <c r="I30" s="144" t="s">
        <v>643</v>
      </c>
      <c r="J30" s="78"/>
      <c r="K30" s="78"/>
      <c r="L30" s="78"/>
      <c r="M30" s="78"/>
      <c r="N30" s="78"/>
      <c r="O30" s="78"/>
      <c r="P30" s="78"/>
      <c r="Q30" s="78"/>
      <c r="R30" s="78"/>
      <c r="S30" s="78"/>
      <c r="T30" s="78"/>
      <c r="U30" s="78"/>
      <c r="V30" s="78"/>
      <c r="W30" s="78"/>
      <c r="X30" s="78"/>
      <c r="Y30" s="79"/>
      <c r="Z30" s="78"/>
      <c r="AA30" s="78"/>
      <c r="AB30" s="78"/>
      <c r="AC30" s="78"/>
      <c r="AD30" s="78"/>
      <c r="AE30" s="78"/>
      <c r="AF30" s="78"/>
      <c r="AG30" s="78"/>
      <c r="AH30" s="78"/>
    </row>
    <row r="31" spans="1:34" s="5" customFormat="1" ht="12">
      <c r="A31" s="1" t="s">
        <v>632</v>
      </c>
      <c r="B31" s="1"/>
      <c r="J31" s="78"/>
      <c r="K31" s="78"/>
      <c r="L31" s="78"/>
      <c r="M31" s="78"/>
      <c r="N31" s="78"/>
      <c r="O31" s="78"/>
      <c r="P31" s="78"/>
      <c r="Q31" s="78"/>
      <c r="R31" s="78"/>
      <c r="S31" s="78"/>
      <c r="T31" s="78"/>
      <c r="U31" s="78"/>
      <c r="V31" s="78"/>
      <c r="W31" s="78"/>
      <c r="X31" s="78"/>
      <c r="Z31" s="78"/>
      <c r="AA31" s="78"/>
      <c r="AB31" s="78"/>
      <c r="AC31" s="78"/>
      <c r="AD31" s="78"/>
      <c r="AE31" s="78"/>
      <c r="AF31" s="78"/>
      <c r="AG31" s="78"/>
      <c r="AH31" s="78"/>
    </row>
    <row r="32" spans="1:34" s="5" customFormat="1" ht="12">
      <c r="A32" s="5" t="s">
        <v>801</v>
      </c>
      <c r="B32" s="1"/>
      <c r="J32" s="78"/>
      <c r="K32" s="78"/>
      <c r="L32" s="78"/>
      <c r="M32" s="78"/>
      <c r="N32" s="78"/>
      <c r="O32" s="78"/>
      <c r="P32" s="78"/>
      <c r="Q32" s="78"/>
      <c r="R32" s="78"/>
      <c r="S32" s="78"/>
      <c r="T32" s="78"/>
      <c r="U32" s="78"/>
      <c r="V32" s="78"/>
      <c r="W32" s="78"/>
      <c r="X32" s="78"/>
      <c r="Z32" s="78"/>
      <c r="AA32" s="78"/>
      <c r="AB32" s="78"/>
      <c r="AC32" s="78"/>
      <c r="AD32" s="78"/>
      <c r="AE32" s="78"/>
      <c r="AF32" s="78"/>
      <c r="AG32" s="78"/>
      <c r="AH32" s="78"/>
    </row>
    <row r="33" spans="1:34" s="5" customFormat="1" ht="12">
      <c r="A33" s="93" t="s">
        <v>739</v>
      </c>
      <c r="B33" s="1"/>
      <c r="J33" s="78"/>
      <c r="K33" s="78"/>
      <c r="L33" s="78"/>
      <c r="M33" s="78"/>
      <c r="N33" s="78"/>
      <c r="O33" s="78"/>
      <c r="P33" s="78"/>
      <c r="Q33" s="78"/>
      <c r="R33" s="78"/>
      <c r="S33" s="78"/>
      <c r="T33" s="78"/>
      <c r="U33" s="78"/>
      <c r="V33" s="78"/>
      <c r="W33" s="78"/>
      <c r="X33" s="78"/>
      <c r="Z33" s="78"/>
      <c r="AA33" s="78"/>
      <c r="AB33" s="78"/>
      <c r="AC33" s="78"/>
      <c r="AD33" s="78"/>
      <c r="AE33" s="78"/>
      <c r="AF33" s="78"/>
      <c r="AG33" s="78"/>
      <c r="AH33" s="78"/>
    </row>
    <row r="34" spans="1:34" s="5" customFormat="1" ht="12">
      <c r="A34" s="1" t="s">
        <v>700</v>
      </c>
      <c r="B34" s="1"/>
      <c r="J34" s="78"/>
      <c r="K34" s="78"/>
      <c r="L34" s="78"/>
      <c r="M34" s="78"/>
      <c r="N34" s="78"/>
      <c r="O34" s="78"/>
      <c r="P34" s="78"/>
      <c r="Q34" s="78"/>
      <c r="R34" s="78"/>
      <c r="S34" s="78"/>
      <c r="T34" s="78"/>
      <c r="U34" s="78"/>
      <c r="V34" s="78"/>
      <c r="W34" s="78"/>
      <c r="X34" s="78"/>
      <c r="Z34" s="78"/>
      <c r="AA34" s="78"/>
      <c r="AB34" s="78"/>
      <c r="AC34" s="78"/>
      <c r="AD34" s="78"/>
      <c r="AE34" s="78"/>
      <c r="AF34" s="78"/>
      <c r="AG34" s="78"/>
      <c r="AH34" s="78"/>
    </row>
    <row r="35" spans="1:34" s="5" customFormat="1" ht="12">
      <c r="A35" s="1" t="s">
        <v>740</v>
      </c>
      <c r="B35" s="1"/>
      <c r="J35" s="78"/>
      <c r="K35" s="78"/>
      <c r="L35" s="78"/>
      <c r="M35" s="78"/>
      <c r="N35" s="78"/>
      <c r="O35" s="78"/>
      <c r="P35" s="78"/>
      <c r="Q35" s="78"/>
      <c r="R35" s="78"/>
      <c r="S35" s="78"/>
      <c r="T35" s="78"/>
      <c r="U35" s="78"/>
      <c r="V35" s="78"/>
      <c r="W35" s="78"/>
      <c r="X35" s="78"/>
      <c r="Z35" s="78"/>
      <c r="AA35" s="78"/>
      <c r="AB35" s="78"/>
      <c r="AC35" s="78"/>
      <c r="AD35" s="78"/>
      <c r="AE35" s="78"/>
      <c r="AF35" s="78"/>
      <c r="AG35" s="78"/>
      <c r="AH35" s="78"/>
    </row>
    <row r="36" spans="1:34">
      <c r="A36" s="1" t="s">
        <v>702</v>
      </c>
      <c r="B36" s="5"/>
      <c r="C36" s="5"/>
      <c r="D36" s="5"/>
      <c r="E36" s="5"/>
      <c r="F36" s="5"/>
      <c r="G36" s="5"/>
      <c r="H36" s="5"/>
      <c r="I36" s="5"/>
    </row>
    <row r="37" spans="1:34">
      <c r="A37" s="2" t="s">
        <v>21</v>
      </c>
      <c r="B37" s="5"/>
      <c r="C37" s="5"/>
      <c r="D37" s="5"/>
      <c r="E37" s="5"/>
      <c r="F37" s="5"/>
      <c r="G37" s="5"/>
      <c r="H37" s="5"/>
      <c r="I37" s="5"/>
    </row>
    <row r="38" spans="1:34">
      <c r="A38" s="2"/>
      <c r="B38" s="5"/>
      <c r="C38" s="5"/>
      <c r="D38" s="5"/>
      <c r="E38" s="5"/>
      <c r="F38" s="5"/>
      <c r="G38" s="5"/>
      <c r="H38" s="5"/>
      <c r="I38" s="5"/>
    </row>
    <row r="39" spans="1:34" hidden="1">
      <c r="A39" s="2"/>
      <c r="B39" s="5"/>
      <c r="C39" s="5"/>
      <c r="D39" s="5"/>
      <c r="E39" s="5"/>
      <c r="F39" s="5"/>
      <c r="G39" s="5"/>
      <c r="H39" s="5"/>
      <c r="I39" s="5"/>
    </row>
    <row r="40" spans="1:34" hidden="1">
      <c r="A40" s="2"/>
      <c r="B40" s="5"/>
      <c r="C40" s="5"/>
      <c r="D40" s="5"/>
      <c r="E40" s="5"/>
      <c r="F40" s="5"/>
      <c r="G40" s="5"/>
      <c r="H40" s="5"/>
      <c r="I40" s="5"/>
    </row>
    <row r="41" spans="1:34" hidden="1">
      <c r="A41" s="2"/>
      <c r="B41" s="5"/>
      <c r="C41" s="5"/>
      <c r="D41" s="5"/>
      <c r="E41" s="5"/>
      <c r="F41" s="5"/>
      <c r="G41" s="5"/>
      <c r="H41" s="5"/>
      <c r="I41" s="5"/>
    </row>
    <row r="42" spans="1:34" hidden="1">
      <c r="A42" s="2"/>
      <c r="B42" s="5"/>
      <c r="C42" s="5"/>
      <c r="D42" s="5"/>
      <c r="E42" s="5"/>
      <c r="F42" s="5"/>
      <c r="G42" s="5"/>
      <c r="H42" s="5"/>
      <c r="I42" s="5"/>
    </row>
    <row r="43" spans="1:34" hidden="1">
      <c r="A43" s="2"/>
      <c r="B43" s="5"/>
      <c r="C43" s="5"/>
      <c r="D43" s="5"/>
      <c r="E43" s="5"/>
      <c r="F43" s="5"/>
      <c r="G43" s="5"/>
      <c r="H43" s="5"/>
      <c r="I43" s="5"/>
    </row>
    <row r="44" spans="1:34" hidden="1">
      <c r="A44" s="2"/>
      <c r="B44" s="5"/>
      <c r="C44" s="5"/>
      <c r="D44" s="5"/>
      <c r="E44" s="5"/>
      <c r="F44" s="5"/>
      <c r="G44" s="5"/>
      <c r="H44" s="5"/>
      <c r="I44" s="5"/>
    </row>
    <row r="45" spans="1:34" hidden="1">
      <c r="A45" s="2"/>
      <c r="B45" s="5"/>
      <c r="C45" s="5"/>
      <c r="D45" s="5"/>
      <c r="E45" s="5"/>
      <c r="F45" s="5"/>
      <c r="G45" s="5"/>
      <c r="H45" s="5"/>
      <c r="I45" s="5"/>
    </row>
    <row r="46" spans="1:34" hidden="1">
      <c r="A46" s="2"/>
      <c r="B46" s="5"/>
      <c r="C46" s="5"/>
      <c r="D46" s="5"/>
      <c r="E46" s="5"/>
      <c r="F46" s="5"/>
      <c r="G46" s="5"/>
      <c r="H46" s="5"/>
      <c r="I46" s="5"/>
    </row>
    <row r="47" spans="1:34" hidden="1">
      <c r="A47" s="2"/>
      <c r="B47" s="5"/>
      <c r="C47" s="5"/>
      <c r="D47" s="5"/>
      <c r="E47" s="5"/>
      <c r="F47" s="5"/>
      <c r="G47" s="5"/>
      <c r="H47" s="5"/>
      <c r="I47" s="5"/>
    </row>
    <row r="48" spans="1:34" hidden="1">
      <c r="A48" s="2"/>
      <c r="B48" s="5"/>
      <c r="C48" s="5"/>
      <c r="D48" s="5"/>
      <c r="E48" s="5"/>
      <c r="F48" s="5"/>
      <c r="G48" s="5"/>
      <c r="H48" s="5"/>
      <c r="I48" s="5"/>
    </row>
    <row r="49" spans="1:9" hidden="1">
      <c r="A49" s="2"/>
      <c r="B49" s="5"/>
      <c r="C49" s="5"/>
      <c r="D49" s="5"/>
      <c r="E49" s="5"/>
      <c r="F49" s="5"/>
      <c r="G49" s="5"/>
      <c r="H49" s="5"/>
      <c r="I49" s="5"/>
    </row>
    <row r="50" spans="1:9" hidden="1">
      <c r="A50" s="2"/>
      <c r="B50" s="5"/>
      <c r="C50" s="5"/>
      <c r="D50" s="5"/>
      <c r="E50" s="5"/>
      <c r="F50" s="5"/>
      <c r="G50" s="5"/>
      <c r="H50" s="5"/>
      <c r="I50" s="5"/>
    </row>
    <row r="51" spans="1:9" hidden="1">
      <c r="A51" s="2"/>
      <c r="B51" s="5"/>
      <c r="C51" s="5"/>
      <c r="D51" s="5"/>
      <c r="E51" s="5"/>
      <c r="F51" s="5"/>
      <c r="G51" s="5"/>
      <c r="H51" s="5"/>
      <c r="I51" s="5"/>
    </row>
    <row r="52" spans="1:9" hidden="1">
      <c r="A52" s="2"/>
      <c r="B52" s="5"/>
      <c r="C52" s="5"/>
      <c r="D52" s="5"/>
      <c r="E52" s="5"/>
      <c r="F52" s="5"/>
      <c r="G52" s="5"/>
      <c r="H52" s="5"/>
      <c r="I52" s="5"/>
    </row>
    <row r="53" spans="1:9" hidden="1">
      <c r="A53" s="2"/>
      <c r="B53" s="5"/>
      <c r="C53" s="5"/>
      <c r="D53" s="5"/>
      <c r="E53" s="5"/>
      <c r="F53" s="5"/>
      <c r="G53" s="5"/>
      <c r="H53" s="5"/>
      <c r="I53" s="5"/>
    </row>
    <row r="54" spans="1:9" hidden="1">
      <c r="A54" s="2"/>
      <c r="B54" s="5"/>
      <c r="C54" s="5"/>
      <c r="D54" s="5"/>
      <c r="E54" s="5"/>
      <c r="F54" s="5"/>
      <c r="G54" s="5"/>
      <c r="H54" s="5"/>
      <c r="I54" s="5"/>
    </row>
    <row r="55" spans="1:9" hidden="1">
      <c r="A55" s="2"/>
      <c r="B55" s="5"/>
      <c r="C55" s="5"/>
      <c r="D55" s="5"/>
      <c r="E55" s="5"/>
      <c r="F55" s="5"/>
      <c r="G55" s="5"/>
      <c r="H55" s="5"/>
      <c r="I55" s="5"/>
    </row>
    <row r="56" spans="1:9" hidden="1">
      <c r="A56" s="2"/>
      <c r="B56" s="5"/>
      <c r="C56" s="5"/>
      <c r="D56" s="5"/>
      <c r="E56" s="5"/>
      <c r="F56" s="5"/>
      <c r="G56" s="5"/>
      <c r="H56" s="5"/>
      <c r="I56" s="5"/>
    </row>
    <row r="57" spans="1:9" hidden="1">
      <c r="A57" s="2"/>
      <c r="B57" s="5"/>
      <c r="C57" s="5"/>
      <c r="D57" s="5"/>
      <c r="E57" s="5"/>
      <c r="F57" s="5"/>
      <c r="G57" s="5"/>
      <c r="H57" s="5"/>
      <c r="I57" s="5"/>
    </row>
    <row r="58" spans="1:9" hidden="1">
      <c r="A58" s="2"/>
      <c r="B58" s="5"/>
      <c r="C58" s="5"/>
      <c r="D58" s="5"/>
      <c r="E58" s="5"/>
      <c r="F58" s="5"/>
      <c r="G58" s="5"/>
      <c r="H58" s="5"/>
      <c r="I58" s="5"/>
    </row>
    <row r="59" spans="1:9" hidden="1">
      <c r="A59" s="2"/>
      <c r="B59" s="5"/>
      <c r="C59" s="5"/>
      <c r="D59" s="5"/>
      <c r="E59" s="5"/>
      <c r="F59" s="5"/>
      <c r="G59" s="5"/>
      <c r="H59" s="5"/>
      <c r="I59" s="5"/>
    </row>
    <row r="60" spans="1:9" hidden="1">
      <c r="A60" s="2"/>
      <c r="B60" s="5"/>
      <c r="C60" s="5"/>
      <c r="D60" s="5"/>
      <c r="E60" s="5"/>
      <c r="F60" s="5"/>
      <c r="G60" s="5"/>
      <c r="H60" s="5"/>
      <c r="I60" s="5"/>
    </row>
    <row r="61" spans="1:9" hidden="1">
      <c r="A61" s="2"/>
    </row>
    <row r="62" spans="1:9" hidden="1"/>
    <row r="63" spans="1:9" hidden="1"/>
    <row r="64" spans="1:9" hidden="1"/>
    <row r="65" spans="1:1" hidden="1"/>
    <row r="66" spans="1:1" hidden="1"/>
    <row r="68" spans="1:1" customFormat="1">
      <c r="A68" s="25"/>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 r="A90"/>
    </row>
  </sheetData>
  <conditionalFormatting sqref="A25 A27:A28 A30">
    <cfRule type="expression" dxfId="1183" priority="11">
      <formula>MOD(ROW(),2)=1</formula>
    </cfRule>
  </conditionalFormatting>
  <conditionalFormatting sqref="A5:I20 A21:B24 E21:E30 B25 A26:B26 B27:B28 A29:D29">
    <cfRule type="expression" dxfId="1182" priority="12">
      <formula>MOD(ROW(),2)=1</formula>
    </cfRule>
  </conditionalFormatting>
  <conditionalFormatting sqref="C21:D28">
    <cfRule type="expression" dxfId="1181" priority="10">
      <formula>MOD(ROW(),2)=1</formula>
    </cfRule>
  </conditionalFormatting>
  <conditionalFormatting sqref="F21:I29">
    <cfRule type="expression" dxfId="1180" priority="9">
      <formula>MOD(ROW(),2)=1</formula>
    </cfRule>
  </conditionalFormatting>
  <pageMargins left="0.25" right="0.25" top="0.75" bottom="0.75" header="0.3" footer="0.3"/>
  <pageSetup scale="99" orientation="portrait" r:id="rId1"/>
  <headerFooter>
    <oddFooter>&amp;CVegetables and Pulses Yearbook Data/#89011/March 30, 2020
USDA, Economic Research Service</oddFooter>
  </headerFooter>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3D156-C910-44D5-A96D-E4F700EFE31A}">
  <sheetPr>
    <pageSetUpPr fitToPage="1"/>
  </sheetPr>
  <dimension ref="A1:O92"/>
  <sheetViews>
    <sheetView workbookViewId="0"/>
    <sheetView showGridLines="0" showRowColHeaders="0" workbookViewId="1"/>
  </sheetViews>
  <sheetFormatPr defaultColWidth="9.5703125" defaultRowHeight="14.25"/>
  <cols>
    <col min="1" max="1" width="11.85546875" style="25" customWidth="1"/>
    <col min="2" max="2" width="13" style="25" customWidth="1"/>
    <col min="3" max="3" width="11.85546875" style="25" customWidth="1"/>
    <col min="4" max="4" width="15.28515625" style="25" customWidth="1"/>
    <col min="5" max="6" width="11.85546875" style="25" customWidth="1"/>
    <col min="7" max="7" width="13.5703125" style="25" customWidth="1"/>
    <col min="8" max="8" width="16.7109375" style="25" customWidth="1"/>
    <col min="9" max="9" width="17.42578125" style="25" customWidth="1"/>
    <col min="10" max="10" width="13.42578125" style="25" customWidth="1"/>
    <col min="11" max="11" width="17.42578125" style="25" customWidth="1"/>
    <col min="12" max="14" width="4.140625" style="25" customWidth="1"/>
    <col min="15" max="16384" width="9.5703125" style="25"/>
  </cols>
  <sheetData>
    <row r="1" spans="1:15">
      <c r="A1" s="74" t="s">
        <v>802</v>
      </c>
      <c r="F1" s="179"/>
      <c r="G1" s="180"/>
      <c r="H1" s="180"/>
      <c r="I1" s="180"/>
      <c r="O1" s="137" t="str">
        <f>HYPERLINK("#'"&amp;"Index'!A1","INDEX")</f>
        <v>INDEX</v>
      </c>
    </row>
    <row r="2" spans="1:15">
      <c r="A2" s="80"/>
      <c r="B2" s="183" t="s">
        <v>803</v>
      </c>
      <c r="C2" s="182"/>
      <c r="D2" s="182"/>
      <c r="E2" s="182"/>
      <c r="F2" s="182" t="s">
        <v>690</v>
      </c>
      <c r="G2" s="182"/>
      <c r="H2" s="182"/>
      <c r="I2" s="182"/>
      <c r="J2" s="182" t="s">
        <v>804</v>
      </c>
      <c r="K2" s="182"/>
    </row>
    <row r="3" spans="1:15" ht="21" customHeight="1">
      <c r="A3" s="174"/>
      <c r="B3" s="191" t="s">
        <v>805</v>
      </c>
      <c r="C3" s="191"/>
      <c r="D3" s="191"/>
      <c r="E3" s="191"/>
      <c r="F3" s="191"/>
      <c r="G3" s="196"/>
      <c r="H3" s="191"/>
      <c r="I3" s="186" t="s">
        <v>594</v>
      </c>
      <c r="J3" s="191" t="s">
        <v>641</v>
      </c>
      <c r="K3" s="191"/>
    </row>
    <row r="4" spans="1:15" ht="34.5" customHeight="1">
      <c r="A4" s="82" t="s">
        <v>277</v>
      </c>
      <c r="B4" s="82" t="s">
        <v>625</v>
      </c>
      <c r="C4" s="82" t="s">
        <v>626</v>
      </c>
      <c r="D4" s="82" t="s">
        <v>806</v>
      </c>
      <c r="E4" s="82" t="s">
        <v>807</v>
      </c>
      <c r="F4" s="82" t="s">
        <v>627</v>
      </c>
      <c r="G4" s="82" t="s">
        <v>808</v>
      </c>
      <c r="H4" s="82" t="s">
        <v>695</v>
      </c>
      <c r="I4" s="82" t="s">
        <v>809</v>
      </c>
      <c r="J4" s="82" t="s">
        <v>810</v>
      </c>
      <c r="K4" s="82" t="s">
        <v>811</v>
      </c>
    </row>
    <row r="5" spans="1:15" ht="10.5" customHeight="1">
      <c r="A5" s="3">
        <v>1974</v>
      </c>
      <c r="B5" s="156">
        <v>23.155000000000001</v>
      </c>
      <c r="C5" s="156">
        <v>8.1323930000000004</v>
      </c>
      <c r="D5" s="156">
        <v>39.681039999999996</v>
      </c>
      <c r="E5" s="156">
        <v>70.968433000000005</v>
      </c>
      <c r="F5" s="156">
        <v>1</v>
      </c>
      <c r="G5" s="156">
        <v>34.592879999999994</v>
      </c>
      <c r="H5" s="156">
        <v>35.375553000000011</v>
      </c>
      <c r="I5" s="157">
        <v>0.16541917850496138</v>
      </c>
      <c r="J5" s="157" t="s">
        <v>340</v>
      </c>
      <c r="K5" s="157" t="s">
        <v>812</v>
      </c>
    </row>
    <row r="6" spans="1:15" ht="10.5" customHeight="1">
      <c r="A6" s="3">
        <v>1975</v>
      </c>
      <c r="B6" s="156">
        <v>26.626600000000003</v>
      </c>
      <c r="C6" s="156">
        <v>6.5878000000000005</v>
      </c>
      <c r="D6" s="156">
        <v>34.592879999999994</v>
      </c>
      <c r="E6" s="156">
        <v>67.807279999999992</v>
      </c>
      <c r="F6" s="156">
        <v>1</v>
      </c>
      <c r="G6" s="156">
        <v>27.262719999999998</v>
      </c>
      <c r="H6" s="156">
        <v>39.54455999999999</v>
      </c>
      <c r="I6" s="157">
        <v>0.18309955411093048</v>
      </c>
      <c r="J6" s="157" t="s">
        <v>340</v>
      </c>
      <c r="K6" s="157" t="s">
        <v>812</v>
      </c>
    </row>
    <row r="7" spans="1:15" ht="10.5" customHeight="1">
      <c r="A7" s="3">
        <v>1976</v>
      </c>
      <c r="B7" s="156">
        <v>29.677199999999999</v>
      </c>
      <c r="C7" s="156">
        <v>10.527100000000001</v>
      </c>
      <c r="D7" s="156">
        <v>27.262719999999998</v>
      </c>
      <c r="E7" s="156">
        <v>67.467020000000005</v>
      </c>
      <c r="F7" s="156">
        <v>1</v>
      </c>
      <c r="G7" s="156">
        <v>40.174279999999996</v>
      </c>
      <c r="H7" s="156">
        <v>26.292740000000009</v>
      </c>
      <c r="I7" s="157">
        <v>0.12058953837686615</v>
      </c>
      <c r="J7" s="157" t="s">
        <v>340</v>
      </c>
      <c r="K7" s="157" t="s">
        <v>812</v>
      </c>
    </row>
    <row r="8" spans="1:15" ht="10.5" customHeight="1">
      <c r="A8" s="3">
        <v>1977</v>
      </c>
      <c r="B8" s="156">
        <v>33.312225000000005</v>
      </c>
      <c r="C8" s="156">
        <v>19.816700000000001</v>
      </c>
      <c r="D8" s="156">
        <v>40.174279999999996</v>
      </c>
      <c r="E8" s="156">
        <v>93.303205000000005</v>
      </c>
      <c r="F8" s="156">
        <v>1</v>
      </c>
      <c r="G8" s="156">
        <v>54.460539999999995</v>
      </c>
      <c r="H8" s="156">
        <v>37.842665000000011</v>
      </c>
      <c r="I8" s="157">
        <v>0.17182544871707559</v>
      </c>
      <c r="J8" s="157" t="s">
        <v>340</v>
      </c>
      <c r="K8" s="157" t="s">
        <v>812</v>
      </c>
    </row>
    <row r="9" spans="1:15" ht="10.5" customHeight="1">
      <c r="A9" s="3">
        <v>1978</v>
      </c>
      <c r="B9" s="156">
        <v>36.417300000000004</v>
      </c>
      <c r="C9" s="156">
        <v>42.646665999999996</v>
      </c>
      <c r="D9" s="156">
        <v>54.460539999999995</v>
      </c>
      <c r="E9" s="156">
        <v>133.52450599999997</v>
      </c>
      <c r="F9" s="156">
        <v>1</v>
      </c>
      <c r="G9" s="156">
        <v>54.460539999999995</v>
      </c>
      <c r="H9" s="156">
        <v>78.063965999999979</v>
      </c>
      <c r="I9" s="157">
        <v>0.35071530426578601</v>
      </c>
      <c r="J9" s="157" t="s">
        <v>340</v>
      </c>
      <c r="K9" s="157" t="s">
        <v>812</v>
      </c>
    </row>
    <row r="10" spans="1:15" ht="10.5" customHeight="1">
      <c r="A10" s="3">
        <v>1979</v>
      </c>
      <c r="B10" s="156">
        <v>36.129649999999998</v>
      </c>
      <c r="C10" s="156">
        <v>38.560938</v>
      </c>
      <c r="D10" s="156">
        <v>54.460539999999995</v>
      </c>
      <c r="E10" s="156">
        <v>129.15112799999997</v>
      </c>
      <c r="F10" s="156">
        <v>1</v>
      </c>
      <c r="G10" s="156">
        <v>41.952539999999992</v>
      </c>
      <c r="H10" s="156">
        <v>86.198587999999972</v>
      </c>
      <c r="I10" s="157">
        <v>0.38301121059296606</v>
      </c>
      <c r="J10" s="157" t="s">
        <v>340</v>
      </c>
      <c r="K10" s="157" t="s">
        <v>812</v>
      </c>
    </row>
    <row r="11" spans="1:15" ht="15" customHeight="1">
      <c r="A11" s="3">
        <v>1980</v>
      </c>
      <c r="B11" s="156">
        <v>35.203099999999999</v>
      </c>
      <c r="C11" s="156">
        <v>33.410648000000002</v>
      </c>
      <c r="D11" s="156">
        <v>41.952539999999992</v>
      </c>
      <c r="E11" s="156">
        <v>110.56628799999999</v>
      </c>
      <c r="F11" s="156">
        <v>1</v>
      </c>
      <c r="G11" s="156">
        <v>38.783059999999992</v>
      </c>
      <c r="H11" s="156">
        <v>70.783227999999994</v>
      </c>
      <c r="I11" s="157">
        <v>0.31082629124474148</v>
      </c>
      <c r="J11" s="157" t="s">
        <v>340</v>
      </c>
      <c r="K11" s="157" t="s">
        <v>812</v>
      </c>
    </row>
    <row r="12" spans="1:15" ht="10.5" customHeight="1">
      <c r="A12" s="3">
        <v>1981</v>
      </c>
      <c r="B12" s="156">
        <v>34.867525000000001</v>
      </c>
      <c r="C12" s="156">
        <v>40.659421999999999</v>
      </c>
      <c r="D12" s="156">
        <v>38.783059999999992</v>
      </c>
      <c r="E12" s="156">
        <v>114.310007</v>
      </c>
      <c r="F12" s="156">
        <v>1</v>
      </c>
      <c r="G12" s="156">
        <v>34.277819999999998</v>
      </c>
      <c r="H12" s="156">
        <v>79.032186999999993</v>
      </c>
      <c r="I12" s="157">
        <v>0.34366900759242669</v>
      </c>
      <c r="J12" s="157" t="s">
        <v>340</v>
      </c>
      <c r="K12" s="157" t="s">
        <v>812</v>
      </c>
    </row>
    <row r="13" spans="1:15" ht="10.5" customHeight="1">
      <c r="A13" s="3">
        <v>1982</v>
      </c>
      <c r="B13" s="156">
        <v>33.925000000000004</v>
      </c>
      <c r="C13" s="156">
        <v>67.351671999999994</v>
      </c>
      <c r="D13" s="156">
        <v>34.277819999999998</v>
      </c>
      <c r="E13" s="156">
        <v>135.55449199999998</v>
      </c>
      <c r="F13" s="156">
        <v>1</v>
      </c>
      <c r="G13" s="156">
        <v>61.238459999999996</v>
      </c>
      <c r="H13" s="156">
        <v>73.316031999999979</v>
      </c>
      <c r="I13" s="157">
        <v>0.31576150360914423</v>
      </c>
      <c r="J13" s="157" t="s">
        <v>340</v>
      </c>
      <c r="K13" s="157" t="s">
        <v>812</v>
      </c>
    </row>
    <row r="14" spans="1:15" ht="10.5" customHeight="1">
      <c r="A14" s="3">
        <v>1983</v>
      </c>
      <c r="B14" s="156">
        <v>34.4544</v>
      </c>
      <c r="C14" s="156">
        <v>68.511107999999993</v>
      </c>
      <c r="D14" s="156">
        <v>61.238459999999996</v>
      </c>
      <c r="E14" s="156">
        <v>164.203968</v>
      </c>
      <c r="F14" s="156">
        <v>1</v>
      </c>
      <c r="G14" s="156">
        <v>57.100200000000001</v>
      </c>
      <c r="H14" s="156">
        <v>106.103768</v>
      </c>
      <c r="I14" s="157">
        <v>0.45284079434246527</v>
      </c>
      <c r="J14" s="157" t="s">
        <v>340</v>
      </c>
      <c r="K14" s="157" t="s">
        <v>812</v>
      </c>
    </row>
    <row r="15" spans="1:15" ht="10.5" customHeight="1">
      <c r="A15" s="3">
        <v>1984</v>
      </c>
      <c r="B15" s="156">
        <v>34.408799999999999</v>
      </c>
      <c r="C15" s="156">
        <v>66.507131000000001</v>
      </c>
      <c r="D15" s="156">
        <v>57.100200000000001</v>
      </c>
      <c r="E15" s="156">
        <v>158.016131</v>
      </c>
      <c r="F15" s="156">
        <v>1</v>
      </c>
      <c r="G15" s="156">
        <v>51.718219999999995</v>
      </c>
      <c r="H15" s="156">
        <v>105.297911</v>
      </c>
      <c r="I15" s="157">
        <v>0.44552063482661158</v>
      </c>
      <c r="J15" s="157" t="s">
        <v>340</v>
      </c>
      <c r="K15" s="157" t="s">
        <v>812</v>
      </c>
    </row>
    <row r="16" spans="1:15" ht="10.5" customHeight="1">
      <c r="A16" s="3">
        <v>1985</v>
      </c>
      <c r="B16" s="156">
        <v>34.935920000000003</v>
      </c>
      <c r="C16" s="156">
        <v>53.405559820000001</v>
      </c>
      <c r="D16" s="156">
        <v>51.718219999999995</v>
      </c>
      <c r="E16" s="156">
        <v>140.05969981999999</v>
      </c>
      <c r="F16" s="156">
        <v>1</v>
      </c>
      <c r="G16" s="156">
        <v>47.801799999999993</v>
      </c>
      <c r="H16" s="156">
        <v>91.257899820000006</v>
      </c>
      <c r="I16" s="157">
        <v>0.38268725864483827</v>
      </c>
      <c r="J16" s="157" t="s">
        <v>340</v>
      </c>
      <c r="K16" s="157" t="s">
        <v>812</v>
      </c>
    </row>
    <row r="17" spans="1:11" ht="10.5" customHeight="1">
      <c r="A17" s="3">
        <v>1986</v>
      </c>
      <c r="B17" s="156">
        <v>34.889559999999996</v>
      </c>
      <c r="C17" s="156">
        <v>43.587010599999999</v>
      </c>
      <c r="D17" s="156">
        <v>47.801799999999993</v>
      </c>
      <c r="E17" s="156">
        <v>126.27837059999999</v>
      </c>
      <c r="F17" s="156">
        <v>1</v>
      </c>
      <c r="G17" s="156">
        <v>56.627019999999995</v>
      </c>
      <c r="H17" s="156">
        <v>68.651350600000001</v>
      </c>
      <c r="I17" s="157">
        <v>0.28527348982551493</v>
      </c>
      <c r="J17" s="157" t="s">
        <v>340</v>
      </c>
      <c r="K17" s="157" t="s">
        <v>812</v>
      </c>
    </row>
    <row r="18" spans="1:11" ht="10.5" customHeight="1">
      <c r="A18" s="3">
        <v>1987</v>
      </c>
      <c r="B18" s="156">
        <v>35.414400000000001</v>
      </c>
      <c r="C18" s="156">
        <v>37.421389439999999</v>
      </c>
      <c r="D18" s="156">
        <v>56.627019999999995</v>
      </c>
      <c r="E18" s="156">
        <v>129.46280944</v>
      </c>
      <c r="F18" s="156">
        <v>1</v>
      </c>
      <c r="G18" s="156">
        <v>76.573740000000001</v>
      </c>
      <c r="H18" s="156">
        <v>51.88906944</v>
      </c>
      <c r="I18" s="157">
        <v>0.21370763842440815</v>
      </c>
      <c r="J18" s="157" t="s">
        <v>340</v>
      </c>
      <c r="K18" s="157" t="s">
        <v>812</v>
      </c>
    </row>
    <row r="19" spans="1:11" ht="10.5" customHeight="1">
      <c r="A19" s="3">
        <v>1988</v>
      </c>
      <c r="B19" s="156">
        <v>33.708160000000007</v>
      </c>
      <c r="C19" s="156">
        <v>49.906933979999998</v>
      </c>
      <c r="D19" s="156">
        <v>76.573740000000001</v>
      </c>
      <c r="E19" s="156">
        <v>160.18883398000003</v>
      </c>
      <c r="F19" s="156">
        <v>1</v>
      </c>
      <c r="G19" s="156">
        <v>57.552140000000001</v>
      </c>
      <c r="H19" s="156">
        <v>101.63669398000002</v>
      </c>
      <c r="I19" s="157">
        <v>0.41480809391848056</v>
      </c>
      <c r="J19" s="157" t="s">
        <v>340</v>
      </c>
      <c r="K19" s="157" t="s">
        <v>812</v>
      </c>
    </row>
    <row r="20" spans="1:11" ht="10.5" customHeight="1">
      <c r="A20" s="3">
        <v>1989</v>
      </c>
      <c r="B20" s="156">
        <v>32.518080000000005</v>
      </c>
      <c r="C20" s="156">
        <v>62.127079534599993</v>
      </c>
      <c r="D20" s="156">
        <v>57.552140000000001</v>
      </c>
      <c r="E20" s="156">
        <v>152.19729953460001</v>
      </c>
      <c r="F20" s="156">
        <v>1.5674054715999999</v>
      </c>
      <c r="G20" s="156">
        <v>42.207419999999999</v>
      </c>
      <c r="H20" s="156">
        <v>108.422474063</v>
      </c>
      <c r="I20" s="157">
        <v>0.43835043810998531</v>
      </c>
      <c r="J20" s="157" t="s">
        <v>340</v>
      </c>
      <c r="K20" s="157" t="s">
        <v>812</v>
      </c>
    </row>
    <row r="21" spans="1:11" ht="15" customHeight="1">
      <c r="A21" s="3">
        <v>1990</v>
      </c>
      <c r="B21" s="156">
        <v>30.784320000000005</v>
      </c>
      <c r="C21" s="156">
        <v>42.041240893999998</v>
      </c>
      <c r="D21" s="156">
        <v>42.207419999999999</v>
      </c>
      <c r="E21" s="156">
        <v>115.032980894</v>
      </c>
      <c r="F21" s="156">
        <v>3.2976251551999995</v>
      </c>
      <c r="G21" s="156">
        <v>50.826139999999995</v>
      </c>
      <c r="H21" s="156">
        <v>60.909215738800015</v>
      </c>
      <c r="I21" s="157">
        <v>0.24350829057777498</v>
      </c>
      <c r="J21" s="157" t="s">
        <v>340</v>
      </c>
      <c r="K21" s="157" t="s">
        <v>812</v>
      </c>
    </row>
    <row r="22" spans="1:11" ht="10.5" customHeight="1">
      <c r="A22" s="3">
        <v>1991</v>
      </c>
      <c r="B22" s="156">
        <v>29.511680000000009</v>
      </c>
      <c r="C22" s="156">
        <v>46.43394</v>
      </c>
      <c r="D22" s="156">
        <v>50.826139999999995</v>
      </c>
      <c r="E22" s="156">
        <v>126.77176</v>
      </c>
      <c r="F22" s="156">
        <v>3.3845954597999999</v>
      </c>
      <c r="G22" s="156">
        <v>60.938739999999996</v>
      </c>
      <c r="H22" s="156">
        <v>62.448424540200008</v>
      </c>
      <c r="I22" s="157">
        <v>0.24635167259135365</v>
      </c>
      <c r="J22" s="157" t="s">
        <v>340</v>
      </c>
      <c r="K22" s="157" t="s">
        <v>812</v>
      </c>
    </row>
    <row r="23" spans="1:11" ht="10.5" customHeight="1">
      <c r="A23" s="3">
        <v>1992</v>
      </c>
      <c r="B23" s="156">
        <v>27.750400000000003</v>
      </c>
      <c r="C23" s="156">
        <v>40.871740000000003</v>
      </c>
      <c r="D23" s="156">
        <v>60.938739999999996</v>
      </c>
      <c r="E23" s="156">
        <v>129.56088</v>
      </c>
      <c r="F23" s="156">
        <v>4.0415298804000006</v>
      </c>
      <c r="G23" s="156">
        <v>52.721220000000002</v>
      </c>
      <c r="H23" s="156">
        <v>72.798130119599989</v>
      </c>
      <c r="I23" s="157">
        <v>0.28337808636869677</v>
      </c>
      <c r="J23" s="157" t="s">
        <v>340</v>
      </c>
      <c r="K23" s="157" t="s">
        <v>812</v>
      </c>
    </row>
    <row r="24" spans="1:11" ht="10.5" customHeight="1">
      <c r="A24" s="3">
        <v>1993</v>
      </c>
      <c r="B24" s="156">
        <v>27.418300000000002</v>
      </c>
      <c r="C24" s="156">
        <v>43.675640000000001</v>
      </c>
      <c r="D24" s="156">
        <v>52.721220000000002</v>
      </c>
      <c r="E24" s="156">
        <v>123.81516000000001</v>
      </c>
      <c r="F24" s="156">
        <v>4.6952410055999998</v>
      </c>
      <c r="G24" s="156">
        <v>19.28238</v>
      </c>
      <c r="H24" s="156">
        <v>99.837538994400006</v>
      </c>
      <c r="I24" s="157">
        <v>0.38361429749438053</v>
      </c>
      <c r="J24" s="157" t="s">
        <v>340</v>
      </c>
      <c r="K24" s="157" t="s">
        <v>812</v>
      </c>
    </row>
    <row r="25" spans="1:11" ht="10.5" customHeight="1">
      <c r="A25" s="3">
        <v>1994</v>
      </c>
      <c r="B25" s="156">
        <v>26.652600000000003</v>
      </c>
      <c r="C25" s="156">
        <v>96.320439999999991</v>
      </c>
      <c r="D25" s="156">
        <v>19.28238</v>
      </c>
      <c r="E25" s="156">
        <v>142.25541999999999</v>
      </c>
      <c r="F25" s="156">
        <v>4.4679826197999999</v>
      </c>
      <c r="G25" s="156">
        <v>73.739379999999997</v>
      </c>
      <c r="H25" s="156">
        <v>64.048057380199978</v>
      </c>
      <c r="I25" s="157">
        <v>0.24312568282315242</v>
      </c>
      <c r="J25" s="157" t="s">
        <v>340</v>
      </c>
      <c r="K25" s="157" t="s">
        <v>812</v>
      </c>
    </row>
    <row r="26" spans="1:11" ht="10.5" customHeight="1">
      <c r="A26" s="3">
        <v>1995</v>
      </c>
      <c r="B26" s="156">
        <v>26.285159999999998</v>
      </c>
      <c r="C26" s="156">
        <v>54.564619999999998</v>
      </c>
      <c r="D26" s="156">
        <v>73.739379999999997</v>
      </c>
      <c r="E26" s="156">
        <v>154.58915999999999</v>
      </c>
      <c r="F26" s="156">
        <v>5.6065929665999992</v>
      </c>
      <c r="G26" s="156">
        <v>47.145719999999997</v>
      </c>
      <c r="H26" s="156">
        <v>101.83684703339999</v>
      </c>
      <c r="I26" s="157">
        <v>0.38204529250179131</v>
      </c>
      <c r="J26" s="157" t="s">
        <v>340</v>
      </c>
      <c r="K26" s="157" t="s">
        <v>812</v>
      </c>
    </row>
    <row r="27" spans="1:11" ht="10.5" customHeight="1">
      <c r="A27" s="3">
        <v>1996</v>
      </c>
      <c r="B27" s="156">
        <v>25.507679999999997</v>
      </c>
      <c r="C27" s="156">
        <v>56.713199999999993</v>
      </c>
      <c r="D27" s="156">
        <v>47.145719999999997</v>
      </c>
      <c r="E27" s="156">
        <v>129.36660000000001</v>
      </c>
      <c r="F27" s="156">
        <v>4.8472759565999999</v>
      </c>
      <c r="G27" s="156">
        <v>33.719679999999997</v>
      </c>
      <c r="H27" s="156">
        <v>90.799644043400008</v>
      </c>
      <c r="I27" s="157">
        <v>0.33671025391835119</v>
      </c>
      <c r="J27" s="157" t="s">
        <v>340</v>
      </c>
      <c r="K27" s="157" t="s">
        <v>812</v>
      </c>
    </row>
    <row r="28" spans="1:11" ht="10.5" customHeight="1">
      <c r="A28" s="3">
        <v>1997</v>
      </c>
      <c r="B28" s="156">
        <v>25.104900000000001</v>
      </c>
      <c r="C28" s="156">
        <v>70.682820000000007</v>
      </c>
      <c r="D28" s="156">
        <v>33.719679999999997</v>
      </c>
      <c r="E28" s="156">
        <v>129.50740000000002</v>
      </c>
      <c r="F28" s="156">
        <v>4.9685275166</v>
      </c>
      <c r="G28" s="156">
        <v>61.664439999999999</v>
      </c>
      <c r="H28" s="156">
        <v>62.874432483400014</v>
      </c>
      <c r="I28" s="157">
        <v>0.23038353932183275</v>
      </c>
      <c r="J28" s="157" t="s">
        <v>340</v>
      </c>
      <c r="K28" s="157" t="s">
        <v>812</v>
      </c>
    </row>
    <row r="29" spans="1:11" ht="10.5" customHeight="1">
      <c r="A29" s="3">
        <v>1998</v>
      </c>
      <c r="B29" s="156">
        <v>23.213266666666669</v>
      </c>
      <c r="C29" s="156">
        <v>54.25224</v>
      </c>
      <c r="D29" s="156">
        <v>61.664439999999999</v>
      </c>
      <c r="E29" s="156">
        <v>139.12994666666668</v>
      </c>
      <c r="F29" s="156">
        <v>5.4359148883999993</v>
      </c>
      <c r="G29" s="156">
        <v>54.949059999999996</v>
      </c>
      <c r="H29" s="156">
        <v>78.744971778266688</v>
      </c>
      <c r="I29" s="157">
        <v>0.28518903999517115</v>
      </c>
      <c r="J29" s="157" t="s">
        <v>340</v>
      </c>
      <c r="K29" s="157" t="s">
        <v>812</v>
      </c>
    </row>
    <row r="30" spans="1:11" ht="10.5" customHeight="1">
      <c r="A30" s="3">
        <v>1999</v>
      </c>
      <c r="B30" s="156">
        <v>21.639866666666666</v>
      </c>
      <c r="C30" s="156">
        <v>51.806200000000004</v>
      </c>
      <c r="D30" s="156">
        <v>54.949059999999996</v>
      </c>
      <c r="E30" s="156">
        <v>128.39512666666667</v>
      </c>
      <c r="F30" s="156">
        <v>5.62352615</v>
      </c>
      <c r="G30" s="156">
        <v>47.007660000000001</v>
      </c>
      <c r="H30" s="156">
        <v>75.763940516666665</v>
      </c>
      <c r="I30" s="157">
        <v>0.27126851721895007</v>
      </c>
      <c r="J30" s="157" t="s">
        <v>340</v>
      </c>
      <c r="K30" s="157" t="s">
        <v>812</v>
      </c>
    </row>
    <row r="31" spans="1:11" ht="15" customHeight="1">
      <c r="A31" s="3">
        <v>2000</v>
      </c>
      <c r="B31" s="156">
        <v>19.7</v>
      </c>
      <c r="C31" s="156">
        <v>55.510727000000003</v>
      </c>
      <c r="D31" s="156">
        <v>47.007660000000001</v>
      </c>
      <c r="E31" s="156">
        <v>122.21838700000001</v>
      </c>
      <c r="F31" s="156">
        <v>5.9084325026000002</v>
      </c>
      <c r="G31" s="156">
        <v>55.716059999999999</v>
      </c>
      <c r="H31" s="156">
        <v>60.593894497400015</v>
      </c>
      <c r="I31" s="157">
        <v>0.21457933259662887</v>
      </c>
      <c r="J31" s="157">
        <v>49</v>
      </c>
      <c r="K31" s="157">
        <v>62.757755065447377</v>
      </c>
    </row>
    <row r="32" spans="1:11" ht="10.5" customHeight="1">
      <c r="A32" s="3">
        <v>2001</v>
      </c>
      <c r="B32" s="156">
        <v>18.100000000000001</v>
      </c>
      <c r="C32" s="156">
        <v>53.077278</v>
      </c>
      <c r="D32" s="156">
        <v>55.716059999999999</v>
      </c>
      <c r="E32" s="156">
        <v>126.893338</v>
      </c>
      <c r="F32" s="156">
        <v>6.1096925644000004</v>
      </c>
      <c r="G32" s="156">
        <v>42.40802</v>
      </c>
      <c r="H32" s="156">
        <v>78.3756254356</v>
      </c>
      <c r="I32" s="157">
        <v>0.27470433886143641</v>
      </c>
      <c r="J32" s="157">
        <v>46.1</v>
      </c>
      <c r="K32" s="157">
        <v>57.776663742323599</v>
      </c>
    </row>
    <row r="33" spans="1:11" ht="10.5" customHeight="1">
      <c r="A33" s="3">
        <v>2002</v>
      </c>
      <c r="B33" s="156">
        <v>19.6416</v>
      </c>
      <c r="C33" s="156">
        <v>63.426736000000005</v>
      </c>
      <c r="D33" s="156">
        <v>42.40802</v>
      </c>
      <c r="E33" s="156">
        <v>125.47635600000001</v>
      </c>
      <c r="F33" s="156">
        <v>5.9203075001999999</v>
      </c>
      <c r="G33" s="156">
        <v>55.006879999999995</v>
      </c>
      <c r="H33" s="156">
        <v>64.549168499800018</v>
      </c>
      <c r="I33" s="157">
        <v>0.22404751488675212</v>
      </c>
      <c r="J33" s="157">
        <v>46.29</v>
      </c>
      <c r="K33" s="157">
        <v>57.111483985589494</v>
      </c>
    </row>
    <row r="34" spans="1:11" ht="10.5" customHeight="1">
      <c r="A34" s="3">
        <v>2003</v>
      </c>
      <c r="B34" s="156">
        <v>18.8416</v>
      </c>
      <c r="C34" s="156">
        <v>73.716193400000009</v>
      </c>
      <c r="D34" s="156">
        <v>55.006879999999995</v>
      </c>
      <c r="E34" s="156">
        <v>147.5646734</v>
      </c>
      <c r="F34" s="156">
        <v>5.7810799281999996</v>
      </c>
      <c r="G34" s="156">
        <v>44.363279999999996</v>
      </c>
      <c r="H34" s="156">
        <v>97.4203134718</v>
      </c>
      <c r="I34" s="157">
        <v>0.3349853382725872</v>
      </c>
      <c r="J34" s="157">
        <v>69.95</v>
      </c>
      <c r="K34" s="157">
        <v>84.729338517630254</v>
      </c>
    </row>
    <row r="35" spans="1:11" ht="10.5" customHeight="1">
      <c r="A35" s="3">
        <v>2004</v>
      </c>
      <c r="B35" s="156">
        <v>18.323500000000003</v>
      </c>
      <c r="C35" s="156">
        <v>97.438068000000001</v>
      </c>
      <c r="D35" s="156">
        <v>44.363279999999996</v>
      </c>
      <c r="E35" s="156">
        <v>160.12484800000001</v>
      </c>
      <c r="F35" s="156">
        <v>5.5276435465999993</v>
      </c>
      <c r="G35" s="156">
        <v>39.972499999999997</v>
      </c>
      <c r="H35" s="156">
        <v>114.62470445340003</v>
      </c>
      <c r="I35" s="157">
        <v>0.39059313165090886</v>
      </c>
      <c r="J35" s="157">
        <v>46.643000000000001</v>
      </c>
      <c r="K35" s="157">
        <v>55.016513328615233</v>
      </c>
    </row>
    <row r="36" spans="1:11" ht="10.5" customHeight="1">
      <c r="A36" s="3">
        <v>2005</v>
      </c>
      <c r="B36" s="156">
        <v>17.511000000000003</v>
      </c>
      <c r="C36" s="156">
        <v>116.6496708</v>
      </c>
      <c r="D36" s="156">
        <v>39.972499999999997</v>
      </c>
      <c r="E36" s="156">
        <v>174.13317079999999</v>
      </c>
      <c r="F36" s="156">
        <v>5.4621431365999999</v>
      </c>
      <c r="G36" s="156">
        <v>37.446120000000001</v>
      </c>
      <c r="H36" s="156">
        <v>131.22490766339999</v>
      </c>
      <c r="I36" s="157">
        <v>0.44304866524713626</v>
      </c>
      <c r="J36" s="157">
        <v>49.064</v>
      </c>
      <c r="K36" s="157">
        <v>56.123814644078649</v>
      </c>
    </row>
    <row r="37" spans="1:11" ht="10.5" customHeight="1">
      <c r="A37" s="3">
        <v>2006</v>
      </c>
      <c r="B37" s="156">
        <v>16.955400000000001</v>
      </c>
      <c r="C37" s="156">
        <v>110.39931800000001</v>
      </c>
      <c r="D37" s="156">
        <v>37.446120000000001</v>
      </c>
      <c r="E37" s="156">
        <v>164.800838</v>
      </c>
      <c r="F37" s="156">
        <v>5.8897775864000002</v>
      </c>
      <c r="G37" s="156">
        <v>37.178260000000002</v>
      </c>
      <c r="H37" s="156">
        <v>121.73280041360002</v>
      </c>
      <c r="I37" s="157">
        <v>0.40713879671597425</v>
      </c>
      <c r="J37" s="157">
        <v>47.111000000000004</v>
      </c>
      <c r="K37" s="157">
        <v>52.307196944462952</v>
      </c>
    </row>
    <row r="38" spans="1:11" ht="10.5" customHeight="1">
      <c r="A38" s="3">
        <v>2007</v>
      </c>
      <c r="B38" s="156">
        <v>16.570319999999999</v>
      </c>
      <c r="C38" s="156">
        <v>115.17972920000001</v>
      </c>
      <c r="D38" s="156">
        <v>37.178260000000002</v>
      </c>
      <c r="E38" s="156">
        <v>168.9283092</v>
      </c>
      <c r="F38" s="156">
        <v>4.6160565571999994</v>
      </c>
      <c r="G38" s="156">
        <v>27.989599999999996</v>
      </c>
      <c r="H38" s="156">
        <v>136.32265264279999</v>
      </c>
      <c r="I38" s="157">
        <v>0.45139365739683435</v>
      </c>
      <c r="J38" s="157">
        <v>49.378500000000003</v>
      </c>
      <c r="K38" s="157">
        <v>53.390242847566114</v>
      </c>
    </row>
    <row r="39" spans="1:11" ht="10.5" customHeight="1">
      <c r="A39" s="3">
        <v>2008</v>
      </c>
      <c r="B39" s="156">
        <v>17.816298</v>
      </c>
      <c r="C39" s="156">
        <v>124.31531680000001</v>
      </c>
      <c r="D39" s="156">
        <v>27.989599999999996</v>
      </c>
      <c r="E39" s="156">
        <v>170.12121479999999</v>
      </c>
      <c r="F39" s="156">
        <v>4.7595266328000001</v>
      </c>
      <c r="G39" s="156">
        <v>28.455699999999997</v>
      </c>
      <c r="H39" s="156">
        <v>136.90598816719998</v>
      </c>
      <c r="I39" s="157">
        <v>0.44916992735783251</v>
      </c>
      <c r="J39" s="157">
        <v>40.305703416826752</v>
      </c>
      <c r="K39" s="157">
        <v>42.748797175400917</v>
      </c>
    </row>
    <row r="40" spans="1:11" ht="10.5" customHeight="1">
      <c r="A40" s="3">
        <v>2009</v>
      </c>
      <c r="B40" s="156">
        <v>18.080656000000005</v>
      </c>
      <c r="C40" s="156">
        <v>131.831908</v>
      </c>
      <c r="D40" s="156">
        <v>28.455699999999997</v>
      </c>
      <c r="E40" s="156">
        <v>178.36826400000001</v>
      </c>
      <c r="F40" s="156">
        <v>4.8639206232000003</v>
      </c>
      <c r="G40" s="156">
        <v>34.255400000000002</v>
      </c>
      <c r="H40" s="156">
        <v>139.24894337680001</v>
      </c>
      <c r="I40" s="157">
        <v>0.45293134406068947</v>
      </c>
      <c r="J40" s="157">
        <v>53.05</v>
      </c>
      <c r="K40" s="157">
        <v>55.839754115616181</v>
      </c>
    </row>
    <row r="41" spans="1:11" ht="15" customHeight="1">
      <c r="A41" s="3">
        <v>2010</v>
      </c>
      <c r="B41" s="156">
        <v>28.701371999999999</v>
      </c>
      <c r="C41" s="156">
        <v>95.516279400000002</v>
      </c>
      <c r="D41" s="156">
        <v>34.255400000000002</v>
      </c>
      <c r="E41" s="156">
        <v>158.4730514</v>
      </c>
      <c r="F41" s="156">
        <v>5.5669218617999991</v>
      </c>
      <c r="G41" s="156">
        <v>25.31926</v>
      </c>
      <c r="H41" s="156">
        <v>127.58686953819999</v>
      </c>
      <c r="I41" s="157">
        <v>0.41191432394840732</v>
      </c>
      <c r="J41" s="157">
        <v>36.057499999999997</v>
      </c>
      <c r="K41" s="157">
        <v>37.516517360135673</v>
      </c>
    </row>
    <row r="42" spans="1:11" ht="10.5" customHeight="1">
      <c r="A42" s="3">
        <v>2011</v>
      </c>
      <c r="B42" s="156">
        <v>26.915903999999994</v>
      </c>
      <c r="C42" s="156">
        <v>139.08088499999999</v>
      </c>
      <c r="D42" s="156">
        <v>25.31926</v>
      </c>
      <c r="E42" s="156">
        <v>191.31604899999996</v>
      </c>
      <c r="F42" s="156">
        <v>6.05981353284362</v>
      </c>
      <c r="G42" s="156">
        <v>40.840979999999995</v>
      </c>
      <c r="H42" s="156">
        <v>144.41525546715633</v>
      </c>
      <c r="I42" s="157">
        <v>0.46290811182102981</v>
      </c>
      <c r="J42" s="157">
        <v>34.975000000000001</v>
      </c>
      <c r="K42" s="157">
        <v>35.645854990929294</v>
      </c>
    </row>
    <row r="43" spans="1:11" ht="10.5" customHeight="1">
      <c r="A43" s="3">
        <v>2012</v>
      </c>
      <c r="B43" s="156">
        <v>23.77</v>
      </c>
      <c r="C43" s="156">
        <v>100.2068836052856</v>
      </c>
      <c r="D43" s="156">
        <v>40.840979999999995</v>
      </c>
      <c r="E43" s="156">
        <v>164.81786360528559</v>
      </c>
      <c r="F43" s="156">
        <v>4.1007806337059316</v>
      </c>
      <c r="G43" s="156">
        <v>27.89874</v>
      </c>
      <c r="H43" s="156">
        <v>132.81834297157965</v>
      </c>
      <c r="I43" s="157">
        <v>0.42315786182724846</v>
      </c>
      <c r="J43" s="157">
        <v>152.2775</v>
      </c>
      <c r="K43" s="157">
        <v>152.2775</v>
      </c>
    </row>
    <row r="44" spans="1:11" ht="10.5" customHeight="1">
      <c r="A44" s="3">
        <v>2013</v>
      </c>
      <c r="B44" s="156">
        <v>2.3539120000000002</v>
      </c>
      <c r="C44" s="156">
        <v>96.914976370982004</v>
      </c>
      <c r="D44" s="156">
        <v>27.89874</v>
      </c>
      <c r="E44" s="156">
        <v>127.167628370982</v>
      </c>
      <c r="F44" s="156">
        <v>4.2994865921216876</v>
      </c>
      <c r="G44" s="156">
        <v>25.257899999999999</v>
      </c>
      <c r="H44" s="156">
        <v>97.610241778860313</v>
      </c>
      <c r="I44" s="157">
        <v>0.30883675177117348</v>
      </c>
      <c r="J44" s="157">
        <v>236.28749999999999</v>
      </c>
      <c r="K44" s="157">
        <v>232.2213049503199</v>
      </c>
    </row>
    <row r="45" spans="1:11" ht="10.5" customHeight="1">
      <c r="A45" s="3">
        <v>2014</v>
      </c>
      <c r="B45" s="156">
        <v>25.922292000000002</v>
      </c>
      <c r="C45" s="156">
        <v>130.76188429355477</v>
      </c>
      <c r="D45" s="156">
        <v>25.257899999999999</v>
      </c>
      <c r="E45" s="156">
        <v>181.94207629355478</v>
      </c>
      <c r="F45" s="156">
        <v>4.3226311681977601</v>
      </c>
      <c r="G45" s="156">
        <v>46.462499999999999</v>
      </c>
      <c r="H45" s="156">
        <v>131.156945125357</v>
      </c>
      <c r="I45" s="157">
        <v>0.41194264728192354</v>
      </c>
      <c r="J45" s="157">
        <v>55.383587672941033</v>
      </c>
      <c r="K45" s="157">
        <v>53.442554107747632</v>
      </c>
    </row>
    <row r="46" spans="1:11" ht="10.5" customHeight="1">
      <c r="A46" s="3">
        <v>2015</v>
      </c>
      <c r="B46" s="156">
        <v>20.861651999999996</v>
      </c>
      <c r="C46" s="156">
        <v>129.91032658186001</v>
      </c>
      <c r="D46" s="156">
        <v>46.462499999999999</v>
      </c>
      <c r="E46" s="156">
        <v>197.23447858186</v>
      </c>
      <c r="F46" s="156">
        <v>4.4910607878209028</v>
      </c>
      <c r="G46" s="156">
        <v>66.174399999999991</v>
      </c>
      <c r="H46" s="156">
        <v>126.5690177940391</v>
      </c>
      <c r="I46" s="157">
        <v>0.39461234331622314</v>
      </c>
      <c r="J46" s="157">
        <v>53.821080617795737</v>
      </c>
      <c r="K46" s="157">
        <v>51.442876439975663</v>
      </c>
    </row>
    <row r="47" spans="1:11" ht="10.5" customHeight="1">
      <c r="A47" s="3">
        <v>2016</v>
      </c>
      <c r="B47" s="156">
        <v>27.744395999999998</v>
      </c>
      <c r="C47" s="156">
        <v>128.53375431405959</v>
      </c>
      <c r="D47" s="156">
        <v>66.174399999999991</v>
      </c>
      <c r="E47" s="156">
        <v>222.45255031405958</v>
      </c>
      <c r="F47" s="156">
        <v>4.5324407437451555</v>
      </c>
      <c r="G47" s="156">
        <v>40.306440000000002</v>
      </c>
      <c r="H47" s="156">
        <v>177.61366957031441</v>
      </c>
      <c r="I47" s="157">
        <v>0.54976609336743465</v>
      </c>
      <c r="J47" s="157">
        <v>132.0230703390026</v>
      </c>
      <c r="K47" s="157">
        <v>124.87757547057623</v>
      </c>
    </row>
    <row r="48" spans="1:11" ht="10.5" customHeight="1">
      <c r="A48" s="3">
        <v>2017</v>
      </c>
      <c r="B48" s="156">
        <v>39.504784000000008</v>
      </c>
      <c r="C48" s="156">
        <v>116.86039251793282</v>
      </c>
      <c r="D48" s="156">
        <v>40.07752</v>
      </c>
      <c r="E48" s="156">
        <v>196.44269651793283</v>
      </c>
      <c r="F48" s="156">
        <v>4.8461571856027872</v>
      </c>
      <c r="G48" s="156">
        <v>32.084199999999996</v>
      </c>
      <c r="H48" s="156">
        <v>159.51233933233004</v>
      </c>
      <c r="I48" s="157">
        <v>0.49049625350529336</v>
      </c>
      <c r="J48" s="157">
        <v>86.615359680711521</v>
      </c>
      <c r="K48" s="157">
        <v>80.386230666374189</v>
      </c>
    </row>
    <row r="49" spans="1:11" ht="10.5" customHeight="1">
      <c r="A49" s="3">
        <v>2018</v>
      </c>
      <c r="B49" s="156">
        <v>42.747119999999995</v>
      </c>
      <c r="C49" s="156">
        <v>160.1681644679864</v>
      </c>
      <c r="D49" s="156">
        <v>32.084199999999996</v>
      </c>
      <c r="E49" s="156">
        <v>234.99948446798641</v>
      </c>
      <c r="F49" s="156">
        <v>5.4222001316793076</v>
      </c>
      <c r="G49" s="156">
        <v>52.104079999999996</v>
      </c>
      <c r="H49" s="156">
        <v>177.47320433630711</v>
      </c>
      <c r="I49" s="157">
        <v>0.54285772034140167</v>
      </c>
      <c r="J49" s="157">
        <v>59.005785073055449</v>
      </c>
      <c r="K49" s="157">
        <v>53.47681696685256</v>
      </c>
    </row>
    <row r="50" spans="1:11" ht="10.5" customHeight="1">
      <c r="A50" s="3">
        <v>2019</v>
      </c>
      <c r="B50" s="156">
        <v>57.79320400000001</v>
      </c>
      <c r="C50" s="156">
        <v>162.46444639999999</v>
      </c>
      <c r="D50" s="156">
        <v>52.104079999999996</v>
      </c>
      <c r="E50" s="156">
        <v>272.3617304</v>
      </c>
      <c r="F50" s="156">
        <v>5.2043213948799991</v>
      </c>
      <c r="G50" s="156">
        <v>57.709079999999993</v>
      </c>
      <c r="H50" s="156">
        <v>209.44832900511997</v>
      </c>
      <c r="I50" s="157">
        <v>0.63763663184035735</v>
      </c>
      <c r="J50" s="157">
        <v>50.337664931530782</v>
      </c>
      <c r="K50" s="157">
        <v>44.817095150849177</v>
      </c>
    </row>
    <row r="51" spans="1:11" ht="14.25" customHeight="1">
      <c r="A51" s="3">
        <v>2020</v>
      </c>
      <c r="B51" s="156">
        <v>45.930319999999995</v>
      </c>
      <c r="C51" s="156">
        <v>163.73328380000001</v>
      </c>
      <c r="D51" s="156">
        <v>57.709079999999993</v>
      </c>
      <c r="E51" s="156">
        <v>267.3726838</v>
      </c>
      <c r="F51" s="156">
        <v>4.92781291896</v>
      </c>
      <c r="G51" s="156">
        <v>39.904060000000001</v>
      </c>
      <c r="H51" s="156">
        <v>222.54081088103999</v>
      </c>
      <c r="I51" s="157">
        <v>0.67413325203931085</v>
      </c>
      <c r="J51" s="157">
        <v>59.908624769642714</v>
      </c>
      <c r="K51" s="157">
        <v>36.944744944920423</v>
      </c>
    </row>
    <row r="52" spans="1:11" s="5" customFormat="1" ht="14.1" customHeight="1">
      <c r="A52" s="3">
        <v>2021</v>
      </c>
      <c r="B52" s="156">
        <v>43.141238120300862</v>
      </c>
      <c r="C52" s="156">
        <v>163.51888020000001</v>
      </c>
      <c r="D52" s="156">
        <v>39.904060000000001</v>
      </c>
      <c r="E52" s="156">
        <v>246.56417832030087</v>
      </c>
      <c r="F52" s="156">
        <v>5.1847781485064353</v>
      </c>
      <c r="G52" s="156">
        <v>41.264599999999994</v>
      </c>
      <c r="H52" s="156">
        <v>200.11480017179443</v>
      </c>
      <c r="I52" s="157">
        <v>0.60319122790463298</v>
      </c>
      <c r="J52" s="157">
        <v>51.122219010877764</v>
      </c>
      <c r="K52" s="157">
        <v>30.908138323523733</v>
      </c>
    </row>
    <row r="53" spans="1:11" s="5" customFormat="1" ht="13.5" customHeight="1">
      <c r="A53" s="3">
        <v>2022</v>
      </c>
      <c r="B53" s="156">
        <v>42.757273001503776</v>
      </c>
      <c r="C53" s="156">
        <v>146.41703459999999</v>
      </c>
      <c r="D53" s="156">
        <v>41.264599999999994</v>
      </c>
      <c r="E53" s="156">
        <v>230.43890760150376</v>
      </c>
      <c r="F53" s="156">
        <v>5.1056374874488109</v>
      </c>
      <c r="G53" s="156">
        <v>35.946339999999992</v>
      </c>
      <c r="H53" s="156">
        <v>189.38693011405496</v>
      </c>
      <c r="I53" s="157">
        <v>0.5680224961759669</v>
      </c>
      <c r="J53" s="157" t="s">
        <v>340</v>
      </c>
      <c r="K53" s="157" t="s">
        <v>812</v>
      </c>
    </row>
    <row r="54" spans="1:11" s="5" customFormat="1" ht="11.25">
      <c r="A54" s="1" t="s">
        <v>632</v>
      </c>
      <c r="B54" s="1"/>
    </row>
    <row r="55" spans="1:11" s="5" customFormat="1" ht="11.25">
      <c r="A55" s="5" t="s">
        <v>813</v>
      </c>
      <c r="B55" s="1"/>
    </row>
    <row r="56" spans="1:11" s="5" customFormat="1" ht="11.25">
      <c r="A56" s="1" t="s">
        <v>814</v>
      </c>
      <c r="B56" s="1"/>
    </row>
    <row r="57" spans="1:11" s="5" customFormat="1" ht="11.25">
      <c r="A57" s="1" t="s">
        <v>815</v>
      </c>
      <c r="B57" s="1"/>
    </row>
    <row r="58" spans="1:11" s="5" customFormat="1" ht="11.25">
      <c r="A58" s="1" t="s">
        <v>816</v>
      </c>
      <c r="B58" s="1"/>
    </row>
    <row r="59" spans="1:11">
      <c r="A59" s="1" t="s">
        <v>678</v>
      </c>
      <c r="B59" s="5"/>
      <c r="C59" s="5"/>
      <c r="D59" s="5"/>
      <c r="E59" s="5"/>
      <c r="F59" s="5"/>
      <c r="G59" s="5"/>
      <c r="H59" s="5"/>
      <c r="I59" s="5"/>
      <c r="J59" s="5"/>
      <c r="K59" s="5"/>
    </row>
    <row r="60" spans="1:11">
      <c r="A60" s="2" t="s">
        <v>21</v>
      </c>
    </row>
    <row r="65" spans="1:1" customFormat="1">
      <c r="A65" s="25"/>
    </row>
    <row r="66" spans="1:1" customFormat="1" ht="12"/>
    <row r="67" spans="1:1" customFormat="1" ht="12"/>
    <row r="68" spans="1:1" customFormat="1" ht="12"/>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ustomFormat="1" ht="12"/>
    <row r="91" spans="1:1" customFormat="1" ht="12"/>
    <row r="92" spans="1:1">
      <c r="A92"/>
    </row>
  </sheetData>
  <conditionalFormatting sqref="A48 A50:A51 A53">
    <cfRule type="expression" dxfId="1166" priority="3">
      <formula>MOD(ROW(),2)=1</formula>
    </cfRule>
  </conditionalFormatting>
  <conditionalFormatting sqref="A5:K47 B48:K48 A49:K49 B50:K51 A52:K52">
    <cfRule type="expression" dxfId="1165" priority="4">
      <formula>MOD(ROW(),2)=1</formula>
    </cfRule>
  </conditionalFormatting>
  <pageMargins left="0.25" right="0.25" top="0.75" bottom="0.75" header="0.3" footer="0.3"/>
  <pageSetup scale="82" orientation="portrait" r:id="rId1"/>
  <headerFooter>
    <oddFooter>&amp;CVegetables and Pulses Yearbook Data/#89011/March 30, 2020
USDA, Economic Research Service</oddFooter>
  </headerFooter>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D0796-A5EA-4D4A-BFCF-5BA0C5C01EC7}">
  <sheetPr>
    <pageSetUpPr fitToPage="1"/>
  </sheetPr>
  <dimension ref="A1:O89"/>
  <sheetViews>
    <sheetView workbookViewId="0"/>
    <sheetView showGridLines="0" showRowColHeaders="0" workbookViewId="1"/>
  </sheetViews>
  <sheetFormatPr defaultColWidth="9.5703125" defaultRowHeight="14.25"/>
  <cols>
    <col min="1" max="1" width="11.85546875" style="25" customWidth="1"/>
    <col min="2" max="8" width="16.85546875" style="25" customWidth="1"/>
    <col min="9" max="10" width="21.28515625" style="25" customWidth="1"/>
    <col min="11" max="12" width="13.140625" style="25" customWidth="1"/>
    <col min="13" max="13" width="2.42578125" style="77" customWidth="1"/>
    <col min="14" max="14" width="2.42578125" style="25" customWidth="1"/>
    <col min="15" max="16" width="9.5703125" style="25"/>
    <col min="17" max="17" width="10" style="25" bestFit="1" customWidth="1"/>
    <col min="18" max="18" width="11.85546875" style="25" bestFit="1" customWidth="1"/>
    <col min="19" max="19" width="8.5703125" style="25" bestFit="1" customWidth="1"/>
    <col min="20" max="20" width="17.28515625" style="25" bestFit="1" customWidth="1"/>
    <col min="21" max="21" width="13.5703125" style="25" bestFit="1" customWidth="1"/>
    <col min="22" max="22" width="8.85546875" style="25" bestFit="1" customWidth="1"/>
    <col min="23" max="23" width="14.42578125" style="25" bestFit="1" customWidth="1"/>
    <col min="24" max="24" width="16.140625" style="25" bestFit="1" customWidth="1"/>
    <col min="25" max="25" width="21.42578125" style="25" bestFit="1" customWidth="1"/>
    <col min="26" max="26" width="22.5703125" style="25" bestFit="1" customWidth="1"/>
    <col min="27" max="27" width="22.85546875" style="25" bestFit="1" customWidth="1"/>
    <col min="28" max="28" width="29.42578125" style="25" bestFit="1" customWidth="1"/>
    <col min="29" max="16384" width="9.5703125" style="25"/>
  </cols>
  <sheetData>
    <row r="1" spans="1:15">
      <c r="A1" s="74" t="s">
        <v>817</v>
      </c>
      <c r="O1" s="137" t="str">
        <f>HYPERLINK("#'"&amp;"Index'!A1","INDEX")</f>
        <v>INDEX</v>
      </c>
    </row>
    <row r="2" spans="1:15">
      <c r="A2" s="80"/>
      <c r="B2" s="182" t="s">
        <v>818</v>
      </c>
      <c r="C2" s="182"/>
      <c r="D2" s="182"/>
      <c r="E2" s="182"/>
      <c r="F2" s="182" t="s">
        <v>819</v>
      </c>
      <c r="G2" s="182"/>
      <c r="H2" s="182"/>
      <c r="I2" s="182"/>
      <c r="J2" s="80"/>
      <c r="K2" s="182" t="s">
        <v>804</v>
      </c>
      <c r="L2" s="182"/>
    </row>
    <row r="3" spans="1:15">
      <c r="A3" s="174"/>
      <c r="B3" s="191" t="s">
        <v>820</v>
      </c>
      <c r="C3" s="191"/>
      <c r="D3" s="191"/>
      <c r="E3" s="191"/>
      <c r="F3" s="191"/>
      <c r="G3" s="196"/>
      <c r="H3" s="196"/>
      <c r="I3" s="196"/>
      <c r="J3" s="186" t="s">
        <v>594</v>
      </c>
      <c r="K3" s="191" t="s">
        <v>641</v>
      </c>
      <c r="L3" s="191"/>
    </row>
    <row r="4" spans="1:15" ht="38.25" customHeight="1">
      <c r="A4" s="82" t="s">
        <v>277</v>
      </c>
      <c r="B4" s="82" t="s">
        <v>625</v>
      </c>
      <c r="C4" s="82" t="s">
        <v>626</v>
      </c>
      <c r="D4" s="82" t="s">
        <v>658</v>
      </c>
      <c r="E4" s="82" t="s">
        <v>600</v>
      </c>
      <c r="F4" s="82" t="s">
        <v>627</v>
      </c>
      <c r="G4" s="207" t="s">
        <v>659</v>
      </c>
      <c r="H4" s="207" t="s">
        <v>821</v>
      </c>
      <c r="I4" s="82" t="s">
        <v>695</v>
      </c>
      <c r="J4" s="82" t="s">
        <v>809</v>
      </c>
      <c r="K4" s="82" t="s">
        <v>727</v>
      </c>
      <c r="L4" s="82" t="s">
        <v>822</v>
      </c>
    </row>
    <row r="5" spans="1:15" ht="15" customHeight="1">
      <c r="A5" s="3">
        <v>1970</v>
      </c>
      <c r="B5" s="156">
        <v>2602.3000000000002</v>
      </c>
      <c r="C5" s="156">
        <v>83.4</v>
      </c>
      <c r="D5" s="156">
        <v>445.5</v>
      </c>
      <c r="E5" s="156">
        <v>3131.2000000000003</v>
      </c>
      <c r="F5" s="156">
        <v>147.19999999999999</v>
      </c>
      <c r="G5" s="156">
        <v>553.9</v>
      </c>
      <c r="H5" s="156">
        <v>350.1</v>
      </c>
      <c r="I5" s="156">
        <v>2080.0000000000005</v>
      </c>
      <c r="J5" s="157">
        <v>10.143768409964304</v>
      </c>
      <c r="K5" s="157">
        <v>3.67</v>
      </c>
      <c r="L5" s="157">
        <v>16.930387046177977</v>
      </c>
    </row>
    <row r="6" spans="1:15" ht="11.1" customHeight="1">
      <c r="A6" s="3">
        <v>1971</v>
      </c>
      <c r="B6" s="156">
        <v>2490.3000000000002</v>
      </c>
      <c r="C6" s="156">
        <v>59.7</v>
      </c>
      <c r="D6" s="156">
        <v>553.9</v>
      </c>
      <c r="E6" s="156">
        <v>3103.9</v>
      </c>
      <c r="F6" s="156">
        <v>137</v>
      </c>
      <c r="G6" s="156">
        <v>489.8</v>
      </c>
      <c r="H6" s="156">
        <v>249.8</v>
      </c>
      <c r="I6" s="156">
        <v>2227.2999999999997</v>
      </c>
      <c r="J6" s="157">
        <v>10.725653830040304</v>
      </c>
      <c r="K6" s="157">
        <v>3.88</v>
      </c>
      <c r="L6" s="157">
        <v>17.035475939585528</v>
      </c>
      <c r="M6" s="101"/>
    </row>
    <row r="7" spans="1:15" ht="11.1" customHeight="1">
      <c r="A7" s="3">
        <v>1972</v>
      </c>
      <c r="B7" s="156">
        <v>2449.5</v>
      </c>
      <c r="C7" s="156">
        <v>69.8</v>
      </c>
      <c r="D7" s="156">
        <v>489.8</v>
      </c>
      <c r="E7" s="156">
        <v>3009.1000000000004</v>
      </c>
      <c r="F7" s="156">
        <v>128.80000000000001</v>
      </c>
      <c r="G7" s="156">
        <v>398.2</v>
      </c>
      <c r="H7" s="156">
        <v>236.7</v>
      </c>
      <c r="I7" s="156">
        <v>2245.4000000000005</v>
      </c>
      <c r="J7" s="157">
        <v>10.697678850478335</v>
      </c>
      <c r="K7" s="157">
        <v>6.48</v>
      </c>
      <c r="L7" s="157">
        <v>27.271579478978158</v>
      </c>
      <c r="M7" s="101"/>
    </row>
    <row r="8" spans="1:15" ht="11.1" customHeight="1">
      <c r="A8" s="3">
        <v>1973</v>
      </c>
      <c r="B8" s="156">
        <v>2501.8000000000002</v>
      </c>
      <c r="C8" s="156">
        <v>157.4</v>
      </c>
      <c r="D8" s="156">
        <v>398.2</v>
      </c>
      <c r="E8" s="156">
        <v>3057.4</v>
      </c>
      <c r="F8" s="156">
        <v>186.2</v>
      </c>
      <c r="G8" s="156">
        <v>476.1</v>
      </c>
      <c r="H8" s="156">
        <v>225</v>
      </c>
      <c r="I8" s="156">
        <v>2170.1000000000004</v>
      </c>
      <c r="J8" s="157">
        <v>10.24071653398393</v>
      </c>
      <c r="K8" s="157">
        <v>7.57</v>
      </c>
      <c r="L8" s="157">
        <v>30.203886206758966</v>
      </c>
      <c r="M8" s="101"/>
    </row>
    <row r="9" spans="1:15" ht="11.1" customHeight="1">
      <c r="A9" s="3">
        <v>1974</v>
      </c>
      <c r="B9" s="156">
        <v>2747.9</v>
      </c>
      <c r="C9" s="156">
        <v>108.6</v>
      </c>
      <c r="D9" s="156">
        <v>476.1</v>
      </c>
      <c r="E9" s="156">
        <v>3332.6</v>
      </c>
      <c r="F9" s="156">
        <v>147.6</v>
      </c>
      <c r="G9" s="156">
        <v>511.9</v>
      </c>
      <c r="H9" s="156">
        <v>281</v>
      </c>
      <c r="I9" s="156">
        <v>2392.1</v>
      </c>
      <c r="J9" s="157">
        <v>11.185668727262524</v>
      </c>
      <c r="K9" s="157">
        <v>4.87</v>
      </c>
      <c r="L9" s="157">
        <v>17.827073724284354</v>
      </c>
      <c r="M9" s="101"/>
    </row>
    <row r="10" spans="1:15" ht="11.1" customHeight="1">
      <c r="A10" s="3">
        <v>1975</v>
      </c>
      <c r="B10" s="156">
        <v>2544.4</v>
      </c>
      <c r="C10" s="156">
        <v>91</v>
      </c>
      <c r="D10" s="156">
        <v>511.9</v>
      </c>
      <c r="E10" s="156">
        <v>3147.3</v>
      </c>
      <c r="F10" s="156">
        <v>152.5</v>
      </c>
      <c r="G10" s="156">
        <v>443</v>
      </c>
      <c r="H10" s="156">
        <v>283.3</v>
      </c>
      <c r="I10" s="156">
        <v>2268.5</v>
      </c>
      <c r="J10" s="157">
        <v>10.503627768285851</v>
      </c>
      <c r="K10" s="157">
        <v>9.35</v>
      </c>
      <c r="L10" s="157">
        <v>31.324332473449694</v>
      </c>
      <c r="M10" s="101"/>
    </row>
    <row r="11" spans="1:15" ht="11.1" customHeight="1">
      <c r="A11" s="3">
        <v>1976</v>
      </c>
      <c r="B11" s="156">
        <v>3085.5</v>
      </c>
      <c r="C11" s="156">
        <v>88.4</v>
      </c>
      <c r="D11" s="156">
        <v>443</v>
      </c>
      <c r="E11" s="156">
        <v>3616.9</v>
      </c>
      <c r="F11" s="156">
        <v>326.60000000000002</v>
      </c>
      <c r="G11" s="156">
        <v>510</v>
      </c>
      <c r="H11" s="156">
        <v>380.6</v>
      </c>
      <c r="I11" s="156">
        <v>2399.7000000000003</v>
      </c>
      <c r="J11" s="157">
        <v>11.006031141789164</v>
      </c>
      <c r="K11" s="157">
        <v>6.93</v>
      </c>
      <c r="L11" s="157">
        <v>22.00628751071735</v>
      </c>
      <c r="M11" s="101"/>
    </row>
    <row r="12" spans="1:15" ht="11.1" customHeight="1">
      <c r="A12" s="3">
        <v>1977</v>
      </c>
      <c r="B12" s="156">
        <v>2918.9</v>
      </c>
      <c r="C12" s="156">
        <v>154.19999999999999</v>
      </c>
      <c r="D12" s="156">
        <v>510</v>
      </c>
      <c r="E12" s="156">
        <v>3583.1</v>
      </c>
      <c r="F12" s="156">
        <v>189.2</v>
      </c>
      <c r="G12" s="156">
        <v>529.9</v>
      </c>
      <c r="H12" s="156">
        <v>426.5</v>
      </c>
      <c r="I12" s="156">
        <v>2437.5</v>
      </c>
      <c r="J12" s="157">
        <v>11.067522100990288</v>
      </c>
      <c r="K12" s="157">
        <v>6.76</v>
      </c>
      <c r="L12" s="157">
        <v>20.210475962688353</v>
      </c>
      <c r="M12" s="101"/>
    </row>
    <row r="13" spans="1:15" ht="11.1" customHeight="1">
      <c r="A13" s="3">
        <v>1978</v>
      </c>
      <c r="B13" s="156">
        <v>3052.9</v>
      </c>
      <c r="C13" s="156">
        <v>149.19999999999999</v>
      </c>
      <c r="D13" s="156">
        <v>529.9</v>
      </c>
      <c r="E13" s="156">
        <v>3732</v>
      </c>
      <c r="F13" s="156">
        <v>281.5</v>
      </c>
      <c r="G13" s="156">
        <v>641</v>
      </c>
      <c r="H13" s="156">
        <v>379.5</v>
      </c>
      <c r="I13" s="156">
        <v>2430</v>
      </c>
      <c r="J13" s="157">
        <v>10.917177707392682</v>
      </c>
      <c r="K13" s="157">
        <v>7.81</v>
      </c>
      <c r="L13" s="157">
        <v>21.815033099634089</v>
      </c>
      <c r="M13" s="101"/>
    </row>
    <row r="14" spans="1:15" ht="11.1" customHeight="1">
      <c r="A14" s="3">
        <v>1979</v>
      </c>
      <c r="B14" s="156">
        <v>3150.7</v>
      </c>
      <c r="C14" s="156">
        <v>169</v>
      </c>
      <c r="D14" s="156">
        <v>641</v>
      </c>
      <c r="E14" s="156">
        <v>3960.7</v>
      </c>
      <c r="F14" s="156">
        <v>187.6</v>
      </c>
      <c r="G14" s="156">
        <v>758</v>
      </c>
      <c r="H14" s="156">
        <v>439.6</v>
      </c>
      <c r="I14" s="156">
        <v>2575.5</v>
      </c>
      <c r="J14" s="157">
        <v>11.443869276399102</v>
      </c>
      <c r="K14" s="157">
        <v>6.98</v>
      </c>
      <c r="L14" s="157">
        <v>18.003146681798253</v>
      </c>
      <c r="M14" s="101"/>
    </row>
    <row r="15" spans="1:15" ht="15" customHeight="1">
      <c r="A15" s="3">
        <v>1980</v>
      </c>
      <c r="B15" s="156">
        <v>2902.1</v>
      </c>
      <c r="C15" s="156">
        <v>143.1</v>
      </c>
      <c r="D15" s="156">
        <v>758</v>
      </c>
      <c r="E15" s="156">
        <v>3803.2</v>
      </c>
      <c r="F15" s="156">
        <v>296.58999999999997</v>
      </c>
      <c r="G15" s="156">
        <v>617.5</v>
      </c>
      <c r="H15" s="156">
        <v>297</v>
      </c>
      <c r="I15" s="156">
        <v>2592.1099999999997</v>
      </c>
      <c r="J15" s="157">
        <v>11.382582577307815</v>
      </c>
      <c r="K15" s="157">
        <v>11.4</v>
      </c>
      <c r="L15" s="157">
        <v>26.967567951174509</v>
      </c>
      <c r="M15" s="101"/>
    </row>
    <row r="16" spans="1:15" ht="11.1" customHeight="1">
      <c r="A16" s="3">
        <v>1981</v>
      </c>
      <c r="B16" s="156">
        <v>2984.5</v>
      </c>
      <c r="C16" s="156">
        <v>146.30000000000001</v>
      </c>
      <c r="D16" s="156">
        <v>617.5</v>
      </c>
      <c r="E16" s="156">
        <v>3748.3</v>
      </c>
      <c r="F16" s="156">
        <v>426.12900000000002</v>
      </c>
      <c r="G16" s="156">
        <v>576.20000000000005</v>
      </c>
      <c r="H16" s="156">
        <v>277.5</v>
      </c>
      <c r="I16" s="156">
        <v>2468.4710000000005</v>
      </c>
      <c r="J16" s="157">
        <v>10.734069384169835</v>
      </c>
      <c r="K16" s="157">
        <v>14.7</v>
      </c>
      <c r="L16" s="157">
        <v>31.767985650379266</v>
      </c>
      <c r="M16" s="101"/>
    </row>
    <row r="17" spans="1:13" ht="11.1" customHeight="1">
      <c r="A17" s="3">
        <v>1982</v>
      </c>
      <c r="B17" s="156">
        <v>3396.1</v>
      </c>
      <c r="C17" s="156">
        <v>177.1</v>
      </c>
      <c r="D17" s="156">
        <v>576.20000000000005</v>
      </c>
      <c r="E17" s="156">
        <v>4149.3999999999996</v>
      </c>
      <c r="F17" s="156">
        <v>163.47</v>
      </c>
      <c r="G17" s="156">
        <v>698.7</v>
      </c>
      <c r="H17" s="156">
        <v>444.3</v>
      </c>
      <c r="I17" s="156">
        <v>2842.9299999999994</v>
      </c>
      <c r="J17" s="157">
        <v>12.244086688373212</v>
      </c>
      <c r="K17" s="157">
        <v>8.24</v>
      </c>
      <c r="L17" s="157">
        <v>16.771147113897257</v>
      </c>
      <c r="M17" s="101"/>
    </row>
    <row r="18" spans="1:13" ht="11.1" customHeight="1">
      <c r="A18" s="3">
        <v>1983</v>
      </c>
      <c r="B18" s="156">
        <v>3219</v>
      </c>
      <c r="C18" s="156">
        <v>217.2</v>
      </c>
      <c r="D18" s="156">
        <v>698.7</v>
      </c>
      <c r="E18" s="156">
        <v>4134.8999999999996</v>
      </c>
      <c r="F18" s="156">
        <v>226.65700000000001</v>
      </c>
      <c r="G18" s="156">
        <v>683.7</v>
      </c>
      <c r="H18" s="156">
        <v>374.1</v>
      </c>
      <c r="I18" s="156">
        <v>2850.4429999999998</v>
      </c>
      <c r="J18" s="157">
        <v>12.165419727110159</v>
      </c>
      <c r="K18" s="157">
        <v>12.5</v>
      </c>
      <c r="L18" s="157">
        <v>24.482920714509561</v>
      </c>
      <c r="M18" s="101"/>
    </row>
    <row r="19" spans="1:13" ht="11.1" customHeight="1">
      <c r="A19" s="3">
        <v>1984</v>
      </c>
      <c r="B19" s="156">
        <v>3605.3</v>
      </c>
      <c r="C19" s="156">
        <v>263.60000000000002</v>
      </c>
      <c r="D19" s="156">
        <v>683.7</v>
      </c>
      <c r="E19" s="156">
        <v>4552.6000000000004</v>
      </c>
      <c r="F19" s="156">
        <v>312.88299999999998</v>
      </c>
      <c r="G19" s="156">
        <v>766.3</v>
      </c>
      <c r="H19" s="156">
        <v>382.8</v>
      </c>
      <c r="I19" s="156">
        <v>3090.6170000000002</v>
      </c>
      <c r="J19" s="157">
        <v>13.076552371926143</v>
      </c>
      <c r="K19" s="157">
        <v>10.6</v>
      </c>
      <c r="L19" s="157">
        <v>20.038564785058036</v>
      </c>
      <c r="M19" s="101"/>
    </row>
    <row r="20" spans="1:13" ht="11.1" customHeight="1">
      <c r="A20" s="3">
        <v>1985</v>
      </c>
      <c r="B20" s="156">
        <v>3802.9</v>
      </c>
      <c r="C20" s="156">
        <v>281.8</v>
      </c>
      <c r="D20" s="156">
        <v>766.3</v>
      </c>
      <c r="E20" s="156">
        <v>4851</v>
      </c>
      <c r="F20" s="156">
        <v>195.06800000000001</v>
      </c>
      <c r="G20" s="156">
        <v>752</v>
      </c>
      <c r="H20" s="156">
        <v>655.1</v>
      </c>
      <c r="I20" s="156">
        <v>3248.8319999999999</v>
      </c>
      <c r="J20" s="157">
        <v>13.623879295161574</v>
      </c>
      <c r="K20" s="157">
        <v>9.08</v>
      </c>
      <c r="L20" s="157">
        <v>16.638874127283724</v>
      </c>
      <c r="M20" s="101"/>
    </row>
    <row r="21" spans="1:13" ht="11.1" customHeight="1">
      <c r="A21" s="3">
        <v>1986</v>
      </c>
      <c r="B21" s="156">
        <v>3605.1</v>
      </c>
      <c r="C21" s="156">
        <v>263.5</v>
      </c>
      <c r="D21" s="156">
        <v>752</v>
      </c>
      <c r="E21" s="156">
        <v>4620.6000000000004</v>
      </c>
      <c r="F21" s="156">
        <v>261.113</v>
      </c>
      <c r="G21" s="156">
        <v>652.1</v>
      </c>
      <c r="H21" s="156">
        <v>401.8</v>
      </c>
      <c r="I21" s="156">
        <v>3305.587</v>
      </c>
      <c r="J21" s="157">
        <v>13.736020211842044</v>
      </c>
      <c r="K21" s="157">
        <v>11.1</v>
      </c>
      <c r="L21" s="157">
        <v>19.938925812825577</v>
      </c>
      <c r="M21" s="101"/>
    </row>
    <row r="22" spans="1:13" ht="11.1" customHeight="1">
      <c r="A22" s="3">
        <v>1987</v>
      </c>
      <c r="B22" s="156">
        <v>3761.9</v>
      </c>
      <c r="C22" s="156">
        <v>387.9</v>
      </c>
      <c r="D22" s="156">
        <v>652.1</v>
      </c>
      <c r="E22" s="156">
        <v>4801.9000000000005</v>
      </c>
      <c r="F22" s="156">
        <v>282.029</v>
      </c>
      <c r="G22" s="156">
        <v>793.8</v>
      </c>
      <c r="H22" s="156">
        <v>469.8</v>
      </c>
      <c r="I22" s="156">
        <v>3256.2710000000006</v>
      </c>
      <c r="J22" s="157">
        <v>13.4111093721685</v>
      </c>
      <c r="K22" s="157">
        <v>12.5</v>
      </c>
      <c r="L22" s="157">
        <v>21.912141079129125</v>
      </c>
      <c r="M22" s="101"/>
    </row>
    <row r="23" spans="1:13" ht="11.1" customHeight="1">
      <c r="A23" s="3">
        <v>1988</v>
      </c>
      <c r="B23" s="156">
        <v>3874.4</v>
      </c>
      <c r="C23" s="156">
        <v>425.1</v>
      </c>
      <c r="D23" s="156">
        <v>793.8</v>
      </c>
      <c r="E23" s="156">
        <v>5093.3</v>
      </c>
      <c r="F23" s="156">
        <v>322.86399999999998</v>
      </c>
      <c r="G23" s="156">
        <v>792.5</v>
      </c>
      <c r="H23" s="156">
        <v>413.2</v>
      </c>
      <c r="I23" s="156">
        <v>3564.7360000000008</v>
      </c>
      <c r="J23" s="157">
        <v>14.548695826072056</v>
      </c>
      <c r="K23" s="157">
        <v>9.75</v>
      </c>
      <c r="L23" s="157">
        <v>16.50891481399956</v>
      </c>
      <c r="M23" s="101"/>
    </row>
    <row r="24" spans="1:13" ht="11.1" customHeight="1">
      <c r="A24" s="3">
        <v>1989</v>
      </c>
      <c r="B24" s="156">
        <v>4020.7</v>
      </c>
      <c r="C24" s="156">
        <v>364</v>
      </c>
      <c r="D24" s="156">
        <v>792.5</v>
      </c>
      <c r="E24" s="156">
        <v>5177.2</v>
      </c>
      <c r="F24" s="156">
        <v>256.8</v>
      </c>
      <c r="G24" s="156">
        <v>835.6</v>
      </c>
      <c r="H24" s="156">
        <v>433.3</v>
      </c>
      <c r="I24" s="156">
        <v>3651.4999999999995</v>
      </c>
      <c r="J24" s="157">
        <v>14.762959788471022</v>
      </c>
      <c r="K24" s="157">
        <v>11.4</v>
      </c>
      <c r="L24" s="157">
        <v>18.574640727343827</v>
      </c>
      <c r="M24" s="101"/>
    </row>
    <row r="25" spans="1:13" ht="15" customHeight="1">
      <c r="A25" s="3">
        <v>1990</v>
      </c>
      <c r="B25" s="156">
        <v>4397.3</v>
      </c>
      <c r="C25" s="156">
        <v>381.8</v>
      </c>
      <c r="D25" s="156">
        <v>835.6</v>
      </c>
      <c r="E25" s="156">
        <v>5614.7000000000007</v>
      </c>
      <c r="F25" s="156">
        <v>378.34764276680005</v>
      </c>
      <c r="G25" s="156">
        <v>866.9</v>
      </c>
      <c r="H25" s="156">
        <v>602.4</v>
      </c>
      <c r="I25" s="156">
        <v>3767.0523572332008</v>
      </c>
      <c r="J25" s="157">
        <v>15.060257612913185</v>
      </c>
      <c r="K25" s="157">
        <v>10.5</v>
      </c>
      <c r="L25" s="157">
        <v>16.491024171129716</v>
      </c>
      <c r="M25" s="101"/>
    </row>
    <row r="26" spans="1:13" ht="11.1" customHeight="1">
      <c r="A26" s="3">
        <v>1991</v>
      </c>
      <c r="B26" s="156">
        <v>4266</v>
      </c>
      <c r="C26" s="156">
        <v>496.10923000000003</v>
      </c>
      <c r="D26" s="156">
        <v>866.9</v>
      </c>
      <c r="E26" s="156">
        <v>5629.0092299999997</v>
      </c>
      <c r="F26" s="156">
        <v>345.01757641270001</v>
      </c>
      <c r="G26" s="156">
        <v>905.5</v>
      </c>
      <c r="H26" s="156">
        <v>402</v>
      </c>
      <c r="I26" s="156">
        <v>3976.4916535872999</v>
      </c>
      <c r="J26" s="157">
        <v>15.686790773659627</v>
      </c>
      <c r="K26" s="157">
        <v>12.5</v>
      </c>
      <c r="L26" s="157">
        <v>18.989745537409796</v>
      </c>
      <c r="M26" s="101"/>
    </row>
    <row r="27" spans="1:13" ht="11.1" customHeight="1">
      <c r="A27" s="3">
        <v>1992</v>
      </c>
      <c r="B27" s="156">
        <v>4689.3</v>
      </c>
      <c r="C27" s="156">
        <v>421.74542593000001</v>
      </c>
      <c r="D27" s="156">
        <v>905.5</v>
      </c>
      <c r="E27" s="156">
        <v>6016.5454259300004</v>
      </c>
      <c r="F27" s="156">
        <v>359.87023523240003</v>
      </c>
      <c r="G27" s="156">
        <v>913.6</v>
      </c>
      <c r="H27" s="156">
        <v>606.9</v>
      </c>
      <c r="I27" s="156">
        <v>4136.1751906976006</v>
      </c>
      <c r="J27" s="157">
        <v>16.10070764867066</v>
      </c>
      <c r="K27" s="157">
        <v>13</v>
      </c>
      <c r="L27" s="157">
        <v>19.309320460453026</v>
      </c>
      <c r="M27" s="101"/>
    </row>
    <row r="28" spans="1:13" ht="11.1" customHeight="1">
      <c r="A28" s="3">
        <v>1993</v>
      </c>
      <c r="B28" s="156">
        <v>5056.3999999999996</v>
      </c>
      <c r="C28" s="156">
        <v>510.16515999999996</v>
      </c>
      <c r="D28" s="156">
        <v>913.6</v>
      </c>
      <c r="E28" s="156">
        <v>6480.1651599999996</v>
      </c>
      <c r="F28" s="156">
        <v>437.87116909610006</v>
      </c>
      <c r="G28" s="156">
        <v>755.8</v>
      </c>
      <c r="H28" s="156">
        <v>817</v>
      </c>
      <c r="I28" s="156">
        <v>4469.4939909038994</v>
      </c>
      <c r="J28" s="157">
        <v>17.173518245197592</v>
      </c>
      <c r="K28" s="157">
        <v>16.5</v>
      </c>
      <c r="L28" s="157">
        <v>23.940800928612884</v>
      </c>
      <c r="M28" s="101"/>
    </row>
    <row r="29" spans="1:13" ht="11.1" customHeight="1">
      <c r="A29" s="3">
        <v>1994</v>
      </c>
      <c r="B29" s="156">
        <v>5599.3</v>
      </c>
      <c r="C29" s="156">
        <v>544.65210465999996</v>
      </c>
      <c r="D29" s="156">
        <v>755.8</v>
      </c>
      <c r="E29" s="156">
        <v>6899.7521046600004</v>
      </c>
      <c r="F29" s="156">
        <v>802.10089788610014</v>
      </c>
      <c r="G29" s="156">
        <v>1040.4000000000001</v>
      </c>
      <c r="H29" s="156">
        <v>600.5</v>
      </c>
      <c r="I29" s="156">
        <v>4456.7512067739008</v>
      </c>
      <c r="J29" s="157">
        <v>16.917775880190639</v>
      </c>
      <c r="K29" s="157">
        <v>10.8</v>
      </c>
      <c r="L29" s="157">
        <v>15.342652574156157</v>
      </c>
      <c r="M29" s="101"/>
    </row>
    <row r="30" spans="1:13" ht="11.1" customHeight="1">
      <c r="A30" s="3">
        <v>1995</v>
      </c>
      <c r="B30" s="156">
        <v>5585.4</v>
      </c>
      <c r="C30" s="156">
        <v>483.69621321</v>
      </c>
      <c r="D30" s="156">
        <v>1040.4000000000001</v>
      </c>
      <c r="E30" s="156">
        <v>7109.496213209999</v>
      </c>
      <c r="F30" s="156">
        <v>662.11935758230004</v>
      </c>
      <c r="G30" s="156">
        <v>999</v>
      </c>
      <c r="H30" s="156">
        <v>708.6</v>
      </c>
      <c r="I30" s="156">
        <v>4739.7768556276988</v>
      </c>
      <c r="J30" s="157">
        <v>17.781475840543294</v>
      </c>
      <c r="K30" s="157">
        <v>9.9</v>
      </c>
      <c r="L30" s="157">
        <v>13.775254633494741</v>
      </c>
      <c r="M30" s="101"/>
    </row>
    <row r="31" spans="1:13" ht="11.1" customHeight="1">
      <c r="A31" s="3">
        <v>1996</v>
      </c>
      <c r="B31" s="156">
        <v>5564.6</v>
      </c>
      <c r="C31" s="156">
        <v>625.1959055399999</v>
      </c>
      <c r="D31" s="156">
        <v>999</v>
      </c>
      <c r="E31" s="156">
        <v>7188.7959055400006</v>
      </c>
      <c r="F31" s="156">
        <v>586.32060020920005</v>
      </c>
      <c r="G31" s="156">
        <v>1008.2</v>
      </c>
      <c r="H31" s="156">
        <v>653.20000000000005</v>
      </c>
      <c r="I31" s="156">
        <v>4941.0753053308008</v>
      </c>
      <c r="J31" s="157">
        <v>18.322877123751891</v>
      </c>
      <c r="K31" s="157">
        <v>10.5</v>
      </c>
      <c r="L31" s="157">
        <v>14.347594386674501</v>
      </c>
      <c r="M31" s="101"/>
    </row>
    <row r="32" spans="1:13" ht="11.1" customHeight="1">
      <c r="A32" s="3">
        <v>1997</v>
      </c>
      <c r="B32" s="156">
        <v>5960.9</v>
      </c>
      <c r="C32" s="156">
        <v>576.04120804000013</v>
      </c>
      <c r="D32" s="156">
        <v>1008.2</v>
      </c>
      <c r="E32" s="156">
        <v>7545.1412080399996</v>
      </c>
      <c r="F32" s="156">
        <v>600.93940803299995</v>
      </c>
      <c r="G32" s="156">
        <v>1062.5999999999999</v>
      </c>
      <c r="H32" s="156">
        <v>740.1</v>
      </c>
      <c r="I32" s="156">
        <v>5141.5018000069995</v>
      </c>
      <c r="J32" s="157">
        <v>18.83941270448716</v>
      </c>
      <c r="K32" s="157">
        <v>12.6</v>
      </c>
      <c r="L32" s="157">
        <v>16.925246826516222</v>
      </c>
      <c r="M32" s="101"/>
    </row>
    <row r="33" spans="1:15" ht="11.1" customHeight="1">
      <c r="A33" s="3">
        <v>1998</v>
      </c>
      <c r="B33" s="156">
        <v>5841.9</v>
      </c>
      <c r="C33" s="156">
        <v>598.44985999999994</v>
      </c>
      <c r="D33" s="156">
        <v>1062.5999999999999</v>
      </c>
      <c r="E33" s="156">
        <v>7502.9498599999988</v>
      </c>
      <c r="F33" s="156">
        <v>628.79626959810014</v>
      </c>
      <c r="G33" s="156">
        <v>1163.3</v>
      </c>
      <c r="H33" s="156">
        <v>630.29999999999995</v>
      </c>
      <c r="I33" s="156">
        <v>5080.553590401898</v>
      </c>
      <c r="J33" s="157">
        <v>18.400136140383164</v>
      </c>
      <c r="K33" s="157">
        <v>13</v>
      </c>
      <c r="L33" s="157">
        <v>17.268174753928509</v>
      </c>
      <c r="M33" s="101"/>
    </row>
    <row r="34" spans="1:15" ht="11.1" customHeight="1">
      <c r="A34" s="3">
        <v>1999</v>
      </c>
      <c r="B34" s="156">
        <v>6248.2</v>
      </c>
      <c r="C34" s="156">
        <v>583.51797695000005</v>
      </c>
      <c r="D34" s="156">
        <v>1163.3</v>
      </c>
      <c r="E34" s="156">
        <v>7995.01797695</v>
      </c>
      <c r="F34" s="156">
        <v>665.81982942010006</v>
      </c>
      <c r="G34" s="156">
        <v>1263.5</v>
      </c>
      <c r="H34" s="156">
        <v>904.8</v>
      </c>
      <c r="I34" s="156">
        <v>5160.8981475298997</v>
      </c>
      <c r="J34" s="157">
        <v>18.478304830125492</v>
      </c>
      <c r="K34" s="157">
        <v>9.74</v>
      </c>
      <c r="L34" s="157">
        <v>12.753699096503862</v>
      </c>
      <c r="M34" s="101"/>
      <c r="O34" s="102"/>
    </row>
    <row r="35" spans="1:15" ht="15" customHeight="1">
      <c r="A35" s="3">
        <v>2000</v>
      </c>
      <c r="B35" s="156">
        <v>6236.8</v>
      </c>
      <c r="C35" s="156">
        <v>482.61166310999999</v>
      </c>
      <c r="D35" s="156">
        <v>1263.5</v>
      </c>
      <c r="E35" s="156">
        <v>7982.9116631100005</v>
      </c>
      <c r="F35" s="156">
        <v>768.11557969579997</v>
      </c>
      <c r="G35" s="156">
        <v>1184.5275000000001</v>
      </c>
      <c r="H35" s="156">
        <v>700.6</v>
      </c>
      <c r="I35" s="156">
        <v>5329.6685834141999</v>
      </c>
      <c r="J35" s="157">
        <v>18.873794745761241</v>
      </c>
      <c r="K35" s="157">
        <v>11.2</v>
      </c>
      <c r="L35" s="157">
        <v>14.345548397013053</v>
      </c>
      <c r="M35" s="101"/>
    </row>
    <row r="36" spans="1:15" ht="11.1" customHeight="1">
      <c r="A36" s="3">
        <v>2001</v>
      </c>
      <c r="B36" s="156">
        <v>6083.6</v>
      </c>
      <c r="C36" s="156">
        <v>638.82844805999991</v>
      </c>
      <c r="D36" s="156">
        <v>1184.5275000000001</v>
      </c>
      <c r="E36" s="156">
        <v>7906.9559480600001</v>
      </c>
      <c r="F36" s="156">
        <v>719.22272893619993</v>
      </c>
      <c r="G36" s="156">
        <v>1274.8456153885238</v>
      </c>
      <c r="H36" s="156">
        <v>643.9</v>
      </c>
      <c r="I36" s="156">
        <v>5268.9876037352769</v>
      </c>
      <c r="J36" s="157">
        <v>18.467651748980558</v>
      </c>
      <c r="K36" s="157">
        <v>10.7</v>
      </c>
      <c r="L36" s="157">
        <v>13.410201779671635</v>
      </c>
      <c r="M36" s="101"/>
    </row>
    <row r="37" spans="1:15" ht="11.1" customHeight="1">
      <c r="A37" s="3">
        <v>2002</v>
      </c>
      <c r="B37" s="156">
        <v>6124.2</v>
      </c>
      <c r="C37" s="156">
        <v>605.0007437700001</v>
      </c>
      <c r="D37" s="156">
        <v>1274.8456153885238</v>
      </c>
      <c r="E37" s="156">
        <v>8004.046359158523</v>
      </c>
      <c r="F37" s="156">
        <v>639.02504007640005</v>
      </c>
      <c r="G37" s="156">
        <v>1167.8762259501389</v>
      </c>
      <c r="H37" s="156">
        <v>630</v>
      </c>
      <c r="I37" s="156">
        <v>5567.1450931319841</v>
      </c>
      <c r="J37" s="157">
        <v>19.323332153133183</v>
      </c>
      <c r="K37" s="157">
        <v>12.1</v>
      </c>
      <c r="L37" s="157">
        <v>14.928871944824863</v>
      </c>
      <c r="M37" s="101"/>
    </row>
    <row r="38" spans="1:15" ht="11.1" customHeight="1">
      <c r="A38" s="3">
        <v>2003</v>
      </c>
      <c r="B38" s="156">
        <v>6254.6</v>
      </c>
      <c r="C38" s="156">
        <v>659.33874775000004</v>
      </c>
      <c r="D38" s="156">
        <v>1167.8762259501389</v>
      </c>
      <c r="E38" s="156">
        <v>8081.8149737001395</v>
      </c>
      <c r="F38" s="156">
        <v>679.9559893398</v>
      </c>
      <c r="G38" s="156">
        <v>1183.0028050267597</v>
      </c>
      <c r="H38" s="156">
        <v>545.79999999999995</v>
      </c>
      <c r="I38" s="156">
        <v>5673.0561793335792</v>
      </c>
      <c r="J38" s="157">
        <v>19.50712921718889</v>
      </c>
      <c r="K38" s="157">
        <v>13.7</v>
      </c>
      <c r="L38" s="157">
        <v>16.595801383387236</v>
      </c>
      <c r="M38" s="101"/>
    </row>
    <row r="39" spans="1:15" ht="11.1" customHeight="1">
      <c r="A39" s="3">
        <v>2004</v>
      </c>
      <c r="B39" s="156">
        <v>7468.5</v>
      </c>
      <c r="C39" s="156">
        <v>702.78869346999988</v>
      </c>
      <c r="D39" s="156">
        <v>1183.0028050267597</v>
      </c>
      <c r="E39" s="156">
        <v>9354.2914984967592</v>
      </c>
      <c r="F39" s="156">
        <v>632.33887490400002</v>
      </c>
      <c r="G39" s="156">
        <v>1420.453985332972</v>
      </c>
      <c r="H39" s="156">
        <v>869.6</v>
      </c>
      <c r="I39" s="156">
        <v>6431.8986382597868</v>
      </c>
      <c r="J39" s="157">
        <v>21.917224943427868</v>
      </c>
      <c r="K39" s="157">
        <v>8.93</v>
      </c>
      <c r="L39" s="157">
        <v>10.534014367782195</v>
      </c>
      <c r="M39" s="101"/>
    </row>
    <row r="40" spans="1:15" ht="11.1" customHeight="1">
      <c r="A40" s="3">
        <v>2005</v>
      </c>
      <c r="B40" s="156">
        <v>6458.5</v>
      </c>
      <c r="C40" s="156">
        <v>688.76349939000011</v>
      </c>
      <c r="D40" s="156">
        <v>1420.453985332972</v>
      </c>
      <c r="E40" s="156">
        <v>8567.7174847229726</v>
      </c>
      <c r="F40" s="156">
        <v>676.30381554999997</v>
      </c>
      <c r="G40" s="156">
        <v>1213.5769515954205</v>
      </c>
      <c r="H40" s="156">
        <v>488.3</v>
      </c>
      <c r="I40" s="156">
        <v>6189.5367175775518</v>
      </c>
      <c r="J40" s="157">
        <v>20.897450263443563</v>
      </c>
      <c r="K40" s="157">
        <v>12.4</v>
      </c>
      <c r="L40" s="157">
        <v>14.185208488245724</v>
      </c>
      <c r="M40" s="101"/>
    </row>
    <row r="41" spans="1:15" ht="11.1" customHeight="1">
      <c r="A41" s="3">
        <v>2006</v>
      </c>
      <c r="B41" s="156">
        <v>6370.1</v>
      </c>
      <c r="C41" s="156">
        <v>668.63941426999997</v>
      </c>
      <c r="D41" s="156">
        <v>1213.5769515954205</v>
      </c>
      <c r="E41" s="156">
        <v>8252.3163658654212</v>
      </c>
      <c r="F41" s="156">
        <v>660.97219112970004</v>
      </c>
      <c r="G41" s="156">
        <v>1096.2155622078451</v>
      </c>
      <c r="H41" s="156">
        <v>540.4</v>
      </c>
      <c r="I41" s="156">
        <v>5954.7286125278761</v>
      </c>
      <c r="J41" s="157">
        <v>19.915758397388579</v>
      </c>
      <c r="K41" s="157">
        <v>16.100000000000001</v>
      </c>
      <c r="L41" s="157">
        <v>17.876176940842072</v>
      </c>
      <c r="M41" s="101"/>
    </row>
    <row r="42" spans="1:15" ht="11.1" customHeight="1">
      <c r="A42" s="3">
        <v>2007</v>
      </c>
      <c r="B42" s="156">
        <v>7098.3</v>
      </c>
      <c r="C42" s="156">
        <v>920.57503643999996</v>
      </c>
      <c r="D42" s="156">
        <v>1096.2155622078451</v>
      </c>
      <c r="E42" s="156">
        <v>9115.0905986478447</v>
      </c>
      <c r="F42" s="156">
        <v>555.69649381670001</v>
      </c>
      <c r="G42" s="156">
        <v>1415.3984177901227</v>
      </c>
      <c r="H42" s="156">
        <v>617</v>
      </c>
      <c r="I42" s="156">
        <v>6526.9956870410215</v>
      </c>
      <c r="J42" s="157">
        <v>21.612288184464248</v>
      </c>
      <c r="K42" s="157">
        <v>11.1</v>
      </c>
      <c r="L42" s="157">
        <v>12.002205810797658</v>
      </c>
      <c r="M42" s="101"/>
    </row>
    <row r="43" spans="1:15" ht="11.1" customHeight="1">
      <c r="A43" s="3">
        <v>2008</v>
      </c>
      <c r="B43" s="156">
        <v>6524.8</v>
      </c>
      <c r="C43" s="156">
        <v>739.60009854999998</v>
      </c>
      <c r="D43" s="156">
        <v>1415.3984177901227</v>
      </c>
      <c r="E43" s="156">
        <v>8679.7985163401227</v>
      </c>
      <c r="F43" s="156">
        <v>614.64280225826269</v>
      </c>
      <c r="G43" s="156">
        <v>1418.1669428731116</v>
      </c>
      <c r="H43" s="156">
        <v>494.7</v>
      </c>
      <c r="I43" s="156">
        <v>6152.2887712087495</v>
      </c>
      <c r="J43" s="157">
        <v>20.184822719904265</v>
      </c>
      <c r="K43" s="157">
        <v>11.9</v>
      </c>
      <c r="L43" s="157">
        <v>12.620772306419624</v>
      </c>
      <c r="M43" s="101"/>
    </row>
    <row r="44" spans="1:15" ht="11.1" customHeight="1">
      <c r="A44" s="3">
        <v>2009</v>
      </c>
      <c r="B44" s="156">
        <v>6472.4</v>
      </c>
      <c r="C44" s="156">
        <v>705.92709950000005</v>
      </c>
      <c r="D44" s="156">
        <v>1418.1669428731116</v>
      </c>
      <c r="E44" s="156">
        <v>8596.4940423731114</v>
      </c>
      <c r="F44" s="156">
        <v>564.20385007431958</v>
      </c>
      <c r="G44" s="156">
        <v>1507.6424636711606</v>
      </c>
      <c r="H44" s="156">
        <v>504.5</v>
      </c>
      <c r="I44" s="156">
        <v>6020.1477286276313</v>
      </c>
      <c r="J44" s="157">
        <v>19.5815748116155</v>
      </c>
      <c r="K44" s="157">
        <v>15</v>
      </c>
      <c r="L44" s="157">
        <v>15.788975084997317</v>
      </c>
      <c r="M44" s="101"/>
    </row>
    <row r="45" spans="1:15" ht="15" customHeight="1">
      <c r="A45" s="3">
        <v>2010</v>
      </c>
      <c r="B45" s="156">
        <v>6421</v>
      </c>
      <c r="C45" s="156">
        <v>891.91699049725992</v>
      </c>
      <c r="D45" s="156">
        <v>1507.6424636711606</v>
      </c>
      <c r="E45" s="156">
        <v>8820.5594541684204</v>
      </c>
      <c r="F45" s="156">
        <v>717.13057636795963</v>
      </c>
      <c r="G45" s="156">
        <v>1439.0713134272744</v>
      </c>
      <c r="H45" s="156">
        <v>598.70000000000005</v>
      </c>
      <c r="I45" s="156">
        <v>6065.6575643731867</v>
      </c>
      <c r="J45" s="157">
        <v>19.582980944471363</v>
      </c>
      <c r="K45" s="157">
        <v>15.6</v>
      </c>
      <c r="L45" s="157">
        <v>16.231908185668058</v>
      </c>
      <c r="M45" s="101"/>
    </row>
    <row r="46" spans="1:15" ht="11.1" customHeight="1">
      <c r="A46" s="3">
        <v>2011</v>
      </c>
      <c r="B46" s="156">
        <v>6437.3</v>
      </c>
      <c r="C46" s="156">
        <v>893.19424152440001</v>
      </c>
      <c r="D46" s="156">
        <v>1439.0713134272744</v>
      </c>
      <c r="E46" s="156">
        <v>8769.5655549516741</v>
      </c>
      <c r="F46" s="156">
        <v>705.30155664920835</v>
      </c>
      <c r="G46" s="156">
        <v>1521.9665717092334</v>
      </c>
      <c r="H46" s="156">
        <v>575.70000000000005</v>
      </c>
      <c r="I46" s="156">
        <v>5966.5974265932318</v>
      </c>
      <c r="J46" s="157">
        <v>19.125308748068058</v>
      </c>
      <c r="K46" s="157">
        <v>10.9</v>
      </c>
      <c r="L46" s="157">
        <v>11.109412424196098</v>
      </c>
      <c r="M46" s="101"/>
    </row>
    <row r="47" spans="1:15" ht="11.1" customHeight="1">
      <c r="A47" s="3">
        <v>2012</v>
      </c>
      <c r="B47" s="156">
        <v>6222.9</v>
      </c>
      <c r="C47" s="156">
        <v>876.80047594842551</v>
      </c>
      <c r="D47" s="156">
        <v>1521.9665717092334</v>
      </c>
      <c r="E47" s="156">
        <v>8621.6670476576583</v>
      </c>
      <c r="F47" s="156">
        <v>651.60394274623798</v>
      </c>
      <c r="G47" s="156">
        <v>1425.1885644604022</v>
      </c>
      <c r="H47" s="156">
        <v>479.8</v>
      </c>
      <c r="I47" s="156">
        <v>6065.0745404510171</v>
      </c>
      <c r="J47" s="157">
        <v>19.305222280306285</v>
      </c>
      <c r="K47" s="157">
        <v>14.2</v>
      </c>
      <c r="L47" s="157">
        <v>14.200142001420012</v>
      </c>
      <c r="M47" s="101"/>
    </row>
    <row r="48" spans="1:15" ht="11.1" customHeight="1">
      <c r="A48" s="3">
        <v>2013</v>
      </c>
      <c r="B48" s="156">
        <v>6085.2</v>
      </c>
      <c r="C48" s="156">
        <v>994.39280184338816</v>
      </c>
      <c r="D48" s="156">
        <v>1425.1885644604022</v>
      </c>
      <c r="E48" s="156">
        <v>8504.7813663037905</v>
      </c>
      <c r="F48" s="156">
        <v>702.3889049906013</v>
      </c>
      <c r="G48" s="156">
        <v>1480.9603016394551</v>
      </c>
      <c r="H48" s="156">
        <v>473.3</v>
      </c>
      <c r="I48" s="156">
        <v>5848.1321596737343</v>
      </c>
      <c r="J48" s="157">
        <v>18.489500264679481</v>
      </c>
      <c r="K48" s="157">
        <v>15</v>
      </c>
      <c r="L48" s="157">
        <v>14.741869858772885</v>
      </c>
      <c r="M48" s="101"/>
    </row>
    <row r="49" spans="1:13" ht="11.1" customHeight="1">
      <c r="A49" s="3">
        <v>2014</v>
      </c>
      <c r="B49" s="156">
        <v>5973.9</v>
      </c>
      <c r="C49" s="156">
        <v>1134.7404184523132</v>
      </c>
      <c r="D49" s="156">
        <v>1480.9603016394551</v>
      </c>
      <c r="E49" s="156">
        <v>8589.6007200917684</v>
      </c>
      <c r="F49" s="156">
        <v>656.24841532545258</v>
      </c>
      <c r="G49" s="156">
        <v>1679.4916365761126</v>
      </c>
      <c r="H49" s="156">
        <v>402.2</v>
      </c>
      <c r="I49" s="156">
        <v>5851.6606681902031</v>
      </c>
      <c r="J49" s="157">
        <v>18.368122917711368</v>
      </c>
      <c r="K49" s="157">
        <v>13.6</v>
      </c>
      <c r="L49" s="157">
        <v>13.123359580052494</v>
      </c>
      <c r="M49" s="101"/>
    </row>
    <row r="50" spans="1:13" ht="11.1" customHeight="1">
      <c r="A50" s="3">
        <v>2015</v>
      </c>
      <c r="B50" s="156">
        <v>5728.4</v>
      </c>
      <c r="C50" s="156">
        <v>1109.7185532866488</v>
      </c>
      <c r="D50" s="156">
        <v>1679.4916365761126</v>
      </c>
      <c r="E50" s="156">
        <v>8517.6101898627603</v>
      </c>
      <c r="F50" s="156">
        <v>605.46450098106754</v>
      </c>
      <c r="G50" s="156">
        <v>1592.0624169263599</v>
      </c>
      <c r="H50" s="156">
        <v>459.7</v>
      </c>
      <c r="I50" s="156">
        <v>5860.3832719553329</v>
      </c>
      <c r="J50" s="157">
        <v>18.264002344755461</v>
      </c>
      <c r="K50" s="157">
        <v>15.5</v>
      </c>
      <c r="L50" s="157">
        <v>14.805475160233447</v>
      </c>
      <c r="M50" s="101"/>
    </row>
    <row r="51" spans="1:13" ht="11.1" customHeight="1">
      <c r="A51" s="3">
        <v>2016</v>
      </c>
      <c r="B51" s="156">
        <v>7443.7999999999993</v>
      </c>
      <c r="C51" s="156">
        <v>1191.3783410599749</v>
      </c>
      <c r="D51" s="156">
        <v>1592.0624169263599</v>
      </c>
      <c r="E51" s="156">
        <v>10227.240757986334</v>
      </c>
      <c r="F51" s="156">
        <v>671.64686888304936</v>
      </c>
      <c r="G51" s="156">
        <v>1708.7417059311697</v>
      </c>
      <c r="H51" s="156">
        <v>496.65</v>
      </c>
      <c r="I51" s="156">
        <v>7350.202183172114</v>
      </c>
      <c r="J51" s="157">
        <v>22.744705991689433</v>
      </c>
      <c r="K51" s="157">
        <v>16.5</v>
      </c>
      <c r="L51" s="157">
        <v>12.956307925099301</v>
      </c>
      <c r="M51" s="101"/>
    </row>
    <row r="52" spans="1:13" ht="11.1" customHeight="1">
      <c r="A52" s="3">
        <v>2017</v>
      </c>
      <c r="B52" s="156">
        <v>7666.1759999999995</v>
      </c>
      <c r="C52" s="156">
        <v>1257.8633321228244</v>
      </c>
      <c r="D52" s="156">
        <v>1708.7417059311697</v>
      </c>
      <c r="E52" s="156">
        <v>10632.781038053994</v>
      </c>
      <c r="F52" s="156">
        <v>682.17090832612496</v>
      </c>
      <c r="G52" s="156">
        <v>1629.0563318034008</v>
      </c>
      <c r="H52" s="156">
        <v>179.1832</v>
      </c>
      <c r="I52" s="156">
        <v>8142.3705979244687</v>
      </c>
      <c r="J52" s="157">
        <v>25.037575711386619</v>
      </c>
      <c r="K52" s="157">
        <v>12.9</v>
      </c>
      <c r="L52" s="157">
        <v>11.972268884165979</v>
      </c>
      <c r="M52" s="101"/>
    </row>
    <row r="53" spans="1:13" ht="11.1" customHeight="1">
      <c r="A53" s="3">
        <v>2018</v>
      </c>
      <c r="B53" s="156">
        <v>6282.5540000000001</v>
      </c>
      <c r="C53" s="156">
        <v>1300.9306672897371</v>
      </c>
      <c r="D53" s="156">
        <v>1629.0563318034008</v>
      </c>
      <c r="E53" s="156">
        <v>9212.5409990931385</v>
      </c>
      <c r="F53" s="156">
        <v>713.48753467655433</v>
      </c>
      <c r="G53" s="156">
        <v>1630.4706870088405</v>
      </c>
      <c r="H53" s="156">
        <v>148.44059999999999</v>
      </c>
      <c r="I53" s="156">
        <v>6720.1421774077435</v>
      </c>
      <c r="J53" s="157">
        <v>20.555672482729573</v>
      </c>
      <c r="K53" s="157">
        <v>12.5</v>
      </c>
      <c r="L53" s="157">
        <v>11.328723298199186</v>
      </c>
      <c r="M53" s="101"/>
    </row>
    <row r="54" spans="1:13" ht="11.1" customHeight="1">
      <c r="A54" s="3">
        <v>2019</v>
      </c>
      <c r="B54" s="156">
        <v>6134.2139999999999</v>
      </c>
      <c r="C54" s="156">
        <v>1253.4116147172056</v>
      </c>
      <c r="D54" s="156">
        <v>1630.4706870088405</v>
      </c>
      <c r="E54" s="156">
        <v>9018.0963017260456</v>
      </c>
      <c r="F54" s="156">
        <v>823.68589505699197</v>
      </c>
      <c r="G54" s="156">
        <v>1551.6017870392418</v>
      </c>
      <c r="H54" s="156">
        <v>122.206</v>
      </c>
      <c r="I54" s="156">
        <v>6520.6026196298126</v>
      </c>
      <c r="J54" s="157">
        <v>19.851077884935179</v>
      </c>
      <c r="K54" s="157">
        <v>14.6</v>
      </c>
      <c r="L54" s="157">
        <v>12.998806958813368</v>
      </c>
      <c r="M54" s="101"/>
    </row>
    <row r="55" spans="1:13" ht="13.5" customHeight="1">
      <c r="A55" s="3">
        <v>2020</v>
      </c>
      <c r="B55" s="156">
        <v>6421.8540000000012</v>
      </c>
      <c r="C55" s="156">
        <v>1302.5357468</v>
      </c>
      <c r="D55" s="156">
        <v>1551.6017870392418</v>
      </c>
      <c r="E55" s="156">
        <v>9275.9915338392439</v>
      </c>
      <c r="F55" s="156">
        <v>760.47730869999998</v>
      </c>
      <c r="G55" s="156">
        <v>1476.5479224652354</v>
      </c>
      <c r="H55" s="156">
        <v>167.0214</v>
      </c>
      <c r="I55" s="156">
        <v>6871.9449026740094</v>
      </c>
      <c r="J55" s="157">
        <v>20.816885436581661</v>
      </c>
      <c r="K55" s="157">
        <v>13.3</v>
      </c>
      <c r="L55" s="157">
        <v>11.688813892990227</v>
      </c>
      <c r="M55" s="101"/>
    </row>
    <row r="56" spans="1:13" s="5" customFormat="1" ht="11.25">
      <c r="A56" s="3">
        <v>2021</v>
      </c>
      <c r="B56" s="156">
        <v>5904.8820000000005</v>
      </c>
      <c r="C56" s="156">
        <v>1557.3296323</v>
      </c>
      <c r="D56" s="156">
        <v>1476.5479224652354</v>
      </c>
      <c r="E56" s="156">
        <v>8938.7595547652363</v>
      </c>
      <c r="F56" s="156">
        <v>704.61273699999992</v>
      </c>
      <c r="G56" s="156">
        <v>1242.7636439048827</v>
      </c>
      <c r="H56" s="156">
        <v>76.234200000000001</v>
      </c>
      <c r="I56" s="156">
        <v>6915.1489738603541</v>
      </c>
      <c r="J56" s="157">
        <v>20.843821631910469</v>
      </c>
      <c r="K56" s="157">
        <v>18.600000000000001</v>
      </c>
      <c r="L56" s="157">
        <v>15.644055679380969</v>
      </c>
      <c r="M56" s="76"/>
    </row>
    <row r="57" spans="1:13" s="5" customFormat="1" ht="11.25">
      <c r="A57" s="3">
        <v>2022</v>
      </c>
      <c r="B57" s="156">
        <v>5438.0480000000007</v>
      </c>
      <c r="C57" s="156">
        <v>1252.4430047000001</v>
      </c>
      <c r="D57" s="156">
        <v>1242.7636439048827</v>
      </c>
      <c r="E57" s="156">
        <v>7933.2546486048841</v>
      </c>
      <c r="F57" s="156">
        <v>202.81355529999999</v>
      </c>
      <c r="G57" s="156">
        <v>1268.1905354915248</v>
      </c>
      <c r="H57" s="156">
        <v>67.502400000000009</v>
      </c>
      <c r="I57" s="156">
        <v>6394.7481578133584</v>
      </c>
      <c r="J57" s="157">
        <v>19.179574899019084</v>
      </c>
      <c r="K57" s="157">
        <v>25.7</v>
      </c>
      <c r="L57" s="157">
        <v>20.396825396825395</v>
      </c>
      <c r="M57" s="76"/>
    </row>
    <row r="58" spans="1:13" s="5" customFormat="1" ht="11.25">
      <c r="A58" s="1" t="s">
        <v>632</v>
      </c>
      <c r="B58" s="1"/>
      <c r="M58" s="76"/>
    </row>
    <row r="59" spans="1:13" s="5" customFormat="1" ht="11.25">
      <c r="A59" s="5" t="s">
        <v>823</v>
      </c>
      <c r="B59" s="1"/>
      <c r="M59" s="76"/>
    </row>
    <row r="60" spans="1:13" s="5" customFormat="1" ht="11.25">
      <c r="A60" s="1" t="s">
        <v>824</v>
      </c>
      <c r="B60" s="1"/>
      <c r="M60" s="76"/>
    </row>
    <row r="61" spans="1:13" s="5" customFormat="1" ht="11.25">
      <c r="A61" s="1" t="s">
        <v>825</v>
      </c>
      <c r="B61" s="1"/>
      <c r="M61" s="76"/>
    </row>
    <row r="62" spans="1:13" s="5" customFormat="1" ht="11.25">
      <c r="A62" s="1" t="s">
        <v>826</v>
      </c>
      <c r="B62" s="1"/>
      <c r="M62" s="76"/>
    </row>
    <row r="63" spans="1:13">
      <c r="A63" s="1" t="s">
        <v>664</v>
      </c>
      <c r="B63" s="5"/>
      <c r="C63" s="5"/>
      <c r="D63" s="5"/>
      <c r="E63" s="5"/>
      <c r="F63" s="5"/>
      <c r="G63" s="5"/>
      <c r="H63" s="5"/>
      <c r="I63" s="5"/>
      <c r="J63" s="5"/>
      <c r="K63" s="5"/>
      <c r="L63" s="5"/>
    </row>
    <row r="64" spans="1:13">
      <c r="A64" s="2" t="s">
        <v>21</v>
      </c>
    </row>
    <row r="67" spans="1:1" customFormat="1">
      <c r="A67" s="25"/>
    </row>
    <row r="68" spans="1:1" customFormat="1" ht="12"/>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52 A54:A55 A57">
    <cfRule type="expression" dxfId="1149" priority="3">
      <formula>MOD(ROW(),2)=1</formula>
    </cfRule>
  </conditionalFormatting>
  <conditionalFormatting sqref="A5:L51 B52:L52 A53:L53 B54:L55 A56:L56">
    <cfRule type="expression" dxfId="1148" priority="4">
      <formula>MOD(ROW(),2)=1</formula>
    </cfRule>
  </conditionalFormatting>
  <pageMargins left="0.25" right="0.25" top="0.75" bottom="0.75" header="0.3" footer="0.3"/>
  <pageSetup scale="76" orientation="portrait" r:id="rId1"/>
  <headerFooter>
    <oddFooter>&amp;CVegetables and Pulses Yearbook Data/#89011/March 30, 2020
USDA, Economic Research Service</oddFooter>
  </headerFooter>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09D2D-3C78-40AE-B43D-3A5E7BC5500E}">
  <sheetPr>
    <pageSetUpPr fitToPage="1"/>
  </sheetPr>
  <dimension ref="A1:O87"/>
  <sheetViews>
    <sheetView workbookViewId="0"/>
    <sheetView showGridLines="0" showRowColHeaders="0" workbookViewId="1"/>
  </sheetViews>
  <sheetFormatPr defaultColWidth="9.5703125" defaultRowHeight="14.25"/>
  <cols>
    <col min="1" max="1" width="11.85546875" style="25" customWidth="1"/>
    <col min="2" max="7" width="18" style="25" customWidth="1"/>
    <col min="8" max="9" width="21" style="25" customWidth="1"/>
    <col min="10" max="11" width="14.5703125" style="25" customWidth="1"/>
    <col min="12" max="14" width="2.5703125" style="25" customWidth="1"/>
    <col min="15" max="16384" width="9.5703125" style="25"/>
  </cols>
  <sheetData>
    <row r="1" spans="1:15">
      <c r="A1" s="74" t="s">
        <v>827</v>
      </c>
      <c r="O1" s="137" t="str">
        <f>HYPERLINK("#'"&amp;"Index'!A1","INDEX")</f>
        <v>INDEX</v>
      </c>
    </row>
    <row r="2" spans="1:15">
      <c r="A2" s="80"/>
      <c r="B2" s="182" t="s">
        <v>828</v>
      </c>
      <c r="C2" s="182"/>
      <c r="D2" s="182"/>
      <c r="E2" s="182"/>
      <c r="F2" s="182"/>
      <c r="G2" s="182" t="s">
        <v>829</v>
      </c>
      <c r="H2" s="182"/>
      <c r="I2" s="182"/>
      <c r="J2" s="182" t="s">
        <v>621</v>
      </c>
      <c r="K2" s="182"/>
    </row>
    <row r="3" spans="1:15" ht="19.5" customHeight="1">
      <c r="A3" s="174"/>
      <c r="B3" s="191" t="s">
        <v>830</v>
      </c>
      <c r="C3" s="191"/>
      <c r="D3" s="191"/>
      <c r="E3" s="191"/>
      <c r="F3" s="191"/>
      <c r="G3" s="196"/>
      <c r="H3" s="196"/>
      <c r="I3" s="186" t="s">
        <v>594</v>
      </c>
      <c r="J3" s="191" t="s">
        <v>641</v>
      </c>
      <c r="K3" s="191"/>
    </row>
    <row r="4" spans="1:15" ht="40.5" customHeight="1">
      <c r="A4" s="82" t="s">
        <v>277</v>
      </c>
      <c r="B4" s="82" t="s">
        <v>625</v>
      </c>
      <c r="C4" s="207" t="s">
        <v>831</v>
      </c>
      <c r="D4" s="82" t="s">
        <v>832</v>
      </c>
      <c r="E4" s="82" t="s">
        <v>833</v>
      </c>
      <c r="F4" s="82" t="s">
        <v>600</v>
      </c>
      <c r="G4" s="82" t="s">
        <v>627</v>
      </c>
      <c r="H4" s="207" t="s">
        <v>628</v>
      </c>
      <c r="I4" s="82" t="s">
        <v>268</v>
      </c>
      <c r="J4" s="207" t="s">
        <v>629</v>
      </c>
      <c r="K4" s="207" t="s">
        <v>630</v>
      </c>
    </row>
    <row r="5" spans="1:15" ht="15" customHeight="1">
      <c r="A5" s="3">
        <v>1970</v>
      </c>
      <c r="B5" s="156">
        <v>387.2</v>
      </c>
      <c r="C5" s="156">
        <v>69.900000000000006</v>
      </c>
      <c r="D5" s="156">
        <v>69.900000000000006</v>
      </c>
      <c r="E5" s="156" t="s">
        <v>733</v>
      </c>
      <c r="F5" s="156">
        <v>457.1</v>
      </c>
      <c r="G5" s="156">
        <v>13.6</v>
      </c>
      <c r="H5" s="156">
        <v>443.5</v>
      </c>
      <c r="I5" s="157">
        <v>2.1628660047207537</v>
      </c>
      <c r="J5" s="157">
        <v>11.7</v>
      </c>
      <c r="K5" s="157">
        <v>5.7058697306049195</v>
      </c>
    </row>
    <row r="6" spans="1:15" ht="11.1" customHeight="1">
      <c r="A6" s="3">
        <v>1971</v>
      </c>
      <c r="B6" s="156">
        <v>407.2</v>
      </c>
      <c r="C6" s="156">
        <v>78.400000000000006</v>
      </c>
      <c r="D6" s="156">
        <v>78.400000000000006</v>
      </c>
      <c r="E6" s="156" t="s">
        <v>733</v>
      </c>
      <c r="F6" s="156">
        <v>485.6</v>
      </c>
      <c r="G6" s="156">
        <v>15.3</v>
      </c>
      <c r="H6" s="156">
        <v>470.3</v>
      </c>
      <c r="I6" s="157">
        <v>2.264748797318707</v>
      </c>
      <c r="J6" s="157">
        <v>12.3</v>
      </c>
      <c r="K6" s="157">
        <v>5.9231150769764183</v>
      </c>
    </row>
    <row r="7" spans="1:15" ht="11.1" customHeight="1">
      <c r="A7" s="3">
        <v>1972</v>
      </c>
      <c r="B7" s="156">
        <v>465.1</v>
      </c>
      <c r="C7" s="156">
        <v>64.900000000000006</v>
      </c>
      <c r="D7" s="156">
        <v>64.900000000000006</v>
      </c>
      <c r="E7" s="156" t="s">
        <v>733</v>
      </c>
      <c r="F7" s="156">
        <v>530</v>
      </c>
      <c r="G7" s="156">
        <v>25.5</v>
      </c>
      <c r="H7" s="156">
        <v>504.5</v>
      </c>
      <c r="I7" s="157">
        <v>2.4035712924495942</v>
      </c>
      <c r="J7" s="157">
        <v>12.7</v>
      </c>
      <c r="K7" s="157">
        <v>6.0506155429355486</v>
      </c>
    </row>
    <row r="8" spans="1:15" ht="11.1" customHeight="1">
      <c r="A8" s="3">
        <v>1973</v>
      </c>
      <c r="B8" s="156">
        <v>473.8</v>
      </c>
      <c r="C8" s="156">
        <v>92.2</v>
      </c>
      <c r="D8" s="156">
        <v>92.2</v>
      </c>
      <c r="E8" s="156" t="s">
        <v>733</v>
      </c>
      <c r="F8" s="156">
        <v>566</v>
      </c>
      <c r="G8" s="156">
        <v>29</v>
      </c>
      <c r="H8" s="156">
        <v>537</v>
      </c>
      <c r="I8" s="157">
        <v>2.5341066212383621</v>
      </c>
      <c r="J8" s="157">
        <v>13.9</v>
      </c>
      <c r="K8" s="157">
        <v>6.5594193734102859</v>
      </c>
    </row>
    <row r="9" spans="1:15" ht="11.1" customHeight="1">
      <c r="A9" s="3">
        <v>1974</v>
      </c>
      <c r="B9" s="156">
        <v>525.1</v>
      </c>
      <c r="C9" s="156">
        <v>90.5</v>
      </c>
      <c r="D9" s="156">
        <v>90.5</v>
      </c>
      <c r="E9" s="156" t="s">
        <v>733</v>
      </c>
      <c r="F9" s="156">
        <v>615.6</v>
      </c>
      <c r="G9" s="156">
        <v>32.9</v>
      </c>
      <c r="H9" s="156">
        <v>582.70000000000005</v>
      </c>
      <c r="I9" s="157">
        <v>2.7247561420408317</v>
      </c>
      <c r="J9" s="157">
        <v>14.5</v>
      </c>
      <c r="K9" s="157">
        <v>6.7803267649891978</v>
      </c>
    </row>
    <row r="10" spans="1:15" ht="11.1" customHeight="1">
      <c r="A10" s="3">
        <v>1975</v>
      </c>
      <c r="B10" s="156">
        <v>510.6</v>
      </c>
      <c r="C10" s="156">
        <v>67.8</v>
      </c>
      <c r="D10" s="156">
        <v>67.8</v>
      </c>
      <c r="E10" s="156" t="s">
        <v>733</v>
      </c>
      <c r="F10" s="156">
        <v>578.4</v>
      </c>
      <c r="G10" s="156">
        <v>41.8</v>
      </c>
      <c r="H10" s="156">
        <v>536.6</v>
      </c>
      <c r="I10" s="157">
        <v>2.4845698304880703</v>
      </c>
      <c r="J10" s="157">
        <v>16.600000000000001</v>
      </c>
      <c r="K10" s="157">
        <v>7.6861459534293646</v>
      </c>
    </row>
    <row r="11" spans="1:15" ht="11.1" customHeight="1">
      <c r="A11" s="3">
        <v>1976</v>
      </c>
      <c r="B11" s="156">
        <v>526.9</v>
      </c>
      <c r="C11" s="156">
        <v>94.1</v>
      </c>
      <c r="D11" s="156">
        <v>94.1</v>
      </c>
      <c r="E11" s="156" t="s">
        <v>733</v>
      </c>
      <c r="F11" s="156">
        <v>621</v>
      </c>
      <c r="G11" s="156">
        <v>39.5</v>
      </c>
      <c r="H11" s="156">
        <v>581.5</v>
      </c>
      <c r="I11" s="157">
        <v>2.6670030041048456</v>
      </c>
      <c r="J11" s="157">
        <v>16.8</v>
      </c>
      <c r="K11" s="157">
        <v>7.7051849473708351</v>
      </c>
    </row>
    <row r="12" spans="1:15" ht="11.1" customHeight="1">
      <c r="A12" s="3">
        <v>1977</v>
      </c>
      <c r="B12" s="156">
        <v>537</v>
      </c>
      <c r="C12" s="156">
        <v>121.5</v>
      </c>
      <c r="D12" s="156">
        <v>121.5</v>
      </c>
      <c r="E12" s="156" t="s">
        <v>733</v>
      </c>
      <c r="F12" s="156">
        <v>658.5</v>
      </c>
      <c r="G12" s="156">
        <v>42</v>
      </c>
      <c r="H12" s="156">
        <v>616.5</v>
      </c>
      <c r="I12" s="157">
        <v>2.7992317436966205</v>
      </c>
      <c r="J12" s="157">
        <v>16.399999999999999</v>
      </c>
      <c r="K12" s="157">
        <v>7.4464558956406437</v>
      </c>
    </row>
    <row r="13" spans="1:15" ht="11.1" customHeight="1">
      <c r="A13" s="3">
        <v>1978</v>
      </c>
      <c r="B13" s="156">
        <v>520.1</v>
      </c>
      <c r="C13" s="156">
        <v>156.1</v>
      </c>
      <c r="D13" s="156">
        <v>156.1</v>
      </c>
      <c r="E13" s="156" t="s">
        <v>733</v>
      </c>
      <c r="F13" s="156">
        <v>676.2</v>
      </c>
      <c r="G13" s="156">
        <v>60.5</v>
      </c>
      <c r="H13" s="156">
        <v>615.70000000000005</v>
      </c>
      <c r="I13" s="157">
        <v>2.7661342857784668</v>
      </c>
      <c r="J13" s="157">
        <v>19.399999999999999</v>
      </c>
      <c r="K13" s="157">
        <v>8.7157715030213154</v>
      </c>
    </row>
    <row r="14" spans="1:15" ht="11.1" customHeight="1">
      <c r="A14" s="3">
        <v>1979</v>
      </c>
      <c r="B14" s="156">
        <v>581.9</v>
      </c>
      <c r="C14" s="156">
        <v>143.69999999999999</v>
      </c>
      <c r="D14" s="156">
        <v>143.69999999999999</v>
      </c>
      <c r="E14" s="156" t="s">
        <v>733</v>
      </c>
      <c r="F14" s="156">
        <v>725.59999999999991</v>
      </c>
      <c r="G14" s="156">
        <v>64.5</v>
      </c>
      <c r="H14" s="156">
        <v>661.09999999999991</v>
      </c>
      <c r="I14" s="157">
        <v>2.9375041656483964</v>
      </c>
      <c r="J14" s="157">
        <v>19.899999999999999</v>
      </c>
      <c r="K14" s="157">
        <v>8.8422829974895016</v>
      </c>
    </row>
    <row r="15" spans="1:15" ht="15" customHeight="1">
      <c r="A15" s="3">
        <v>1980</v>
      </c>
      <c r="B15" s="156">
        <v>549.4</v>
      </c>
      <c r="C15" s="156">
        <v>174.2</v>
      </c>
      <c r="D15" s="156">
        <v>174.2</v>
      </c>
      <c r="E15" s="156" t="s">
        <v>733</v>
      </c>
      <c r="F15" s="156">
        <v>723.59999999999991</v>
      </c>
      <c r="G15" s="156">
        <v>66.5</v>
      </c>
      <c r="H15" s="156">
        <v>657.09999999999991</v>
      </c>
      <c r="I15" s="157">
        <v>2.8854851883403736</v>
      </c>
      <c r="J15" s="157">
        <v>22.7</v>
      </c>
      <c r="K15" s="157">
        <v>9.9681195823050501</v>
      </c>
    </row>
    <row r="16" spans="1:15" ht="11.1" customHeight="1">
      <c r="A16" s="3">
        <v>1981</v>
      </c>
      <c r="B16" s="156">
        <v>587.5</v>
      </c>
      <c r="C16" s="156">
        <v>127</v>
      </c>
      <c r="D16" s="156">
        <v>127</v>
      </c>
      <c r="E16" s="156" t="s">
        <v>733</v>
      </c>
      <c r="F16" s="156">
        <v>714.5</v>
      </c>
      <c r="G16" s="156">
        <v>73.8</v>
      </c>
      <c r="H16" s="156">
        <v>640.70000000000005</v>
      </c>
      <c r="I16" s="157">
        <v>2.7860640268561441</v>
      </c>
      <c r="J16" s="157">
        <v>23.8</v>
      </c>
      <c r="K16" s="157">
        <v>10.349355991755303</v>
      </c>
    </row>
    <row r="17" spans="1:11" ht="11.1" customHeight="1">
      <c r="A17" s="3">
        <v>1982</v>
      </c>
      <c r="B17" s="156">
        <v>592.70000000000005</v>
      </c>
      <c r="C17" s="156">
        <v>168.8</v>
      </c>
      <c r="D17" s="156">
        <v>168.8</v>
      </c>
      <c r="E17" s="156" t="s">
        <v>733</v>
      </c>
      <c r="F17" s="156">
        <v>761.5</v>
      </c>
      <c r="G17" s="156">
        <v>71.400000000000006</v>
      </c>
      <c r="H17" s="156">
        <v>690.1</v>
      </c>
      <c r="I17" s="157">
        <v>2.9721604906368979</v>
      </c>
      <c r="J17" s="157">
        <v>20.91</v>
      </c>
      <c r="K17" s="157">
        <v>9.00563336606543</v>
      </c>
    </row>
    <row r="18" spans="1:11" ht="11.1" customHeight="1">
      <c r="A18" s="3">
        <v>1983</v>
      </c>
      <c r="B18" s="156">
        <v>698.7</v>
      </c>
      <c r="C18" s="156">
        <v>153.9</v>
      </c>
      <c r="D18" s="156">
        <v>153.9</v>
      </c>
      <c r="E18" s="156" t="s">
        <v>733</v>
      </c>
      <c r="F18" s="156">
        <v>852.6</v>
      </c>
      <c r="G18" s="156">
        <v>73.400000000000006</v>
      </c>
      <c r="H18" s="156">
        <v>779.2</v>
      </c>
      <c r="I18" s="157">
        <v>3.3255515200143404</v>
      </c>
      <c r="J18" s="157">
        <v>23.94</v>
      </c>
      <c r="K18" s="157">
        <v>10.217364397990671</v>
      </c>
    </row>
    <row r="19" spans="1:11" ht="11.1" customHeight="1">
      <c r="A19" s="3">
        <v>1984</v>
      </c>
      <c r="B19" s="156">
        <v>715</v>
      </c>
      <c r="C19" s="156">
        <v>217.3</v>
      </c>
      <c r="D19" s="156">
        <v>217.3</v>
      </c>
      <c r="E19" s="156" t="s">
        <v>733</v>
      </c>
      <c r="F19" s="156">
        <v>932.3</v>
      </c>
      <c r="G19" s="156">
        <v>75.599999999999994</v>
      </c>
      <c r="H19" s="156">
        <v>856.69999999999993</v>
      </c>
      <c r="I19" s="157">
        <v>3.6247397904784466</v>
      </c>
      <c r="J19" s="157">
        <v>21.66</v>
      </c>
      <c r="K19" s="157">
        <v>9.1644524176214723</v>
      </c>
    </row>
    <row r="20" spans="1:11" ht="11.1" customHeight="1">
      <c r="A20" s="3">
        <v>1985</v>
      </c>
      <c r="B20" s="156">
        <v>765.2</v>
      </c>
      <c r="C20" s="156">
        <v>214.7</v>
      </c>
      <c r="D20" s="156">
        <v>214.7</v>
      </c>
      <c r="E20" s="156" t="s">
        <v>733</v>
      </c>
      <c r="F20" s="156">
        <v>979.90000000000009</v>
      </c>
      <c r="G20" s="156">
        <v>73.7</v>
      </c>
      <c r="H20" s="156">
        <v>906.2</v>
      </c>
      <c r="I20" s="157">
        <v>3.8001224493219161</v>
      </c>
      <c r="J20" s="157">
        <v>19.52</v>
      </c>
      <c r="K20" s="157">
        <v>8.1856533006801797</v>
      </c>
    </row>
    <row r="21" spans="1:11" ht="11.1" customHeight="1">
      <c r="A21" s="3">
        <v>1986</v>
      </c>
      <c r="B21" s="156">
        <v>859.3</v>
      </c>
      <c r="C21" s="156">
        <v>180.5</v>
      </c>
      <c r="D21" s="156">
        <v>180.5</v>
      </c>
      <c r="E21" s="156" t="s">
        <v>733</v>
      </c>
      <c r="F21" s="156">
        <v>1039.8</v>
      </c>
      <c r="G21" s="156">
        <v>85.5</v>
      </c>
      <c r="H21" s="156">
        <v>954.3</v>
      </c>
      <c r="I21" s="157">
        <v>3.9654935986137598</v>
      </c>
      <c r="J21" s="157">
        <v>19.46</v>
      </c>
      <c r="K21" s="157">
        <v>8.0863989761106332</v>
      </c>
    </row>
    <row r="22" spans="1:11" ht="11.1" customHeight="1">
      <c r="A22" s="3">
        <v>1987</v>
      </c>
      <c r="B22" s="156">
        <v>917.6</v>
      </c>
      <c r="C22" s="156">
        <v>198.9</v>
      </c>
      <c r="D22" s="156">
        <v>198.9</v>
      </c>
      <c r="E22" s="156" t="s">
        <v>733</v>
      </c>
      <c r="F22" s="156">
        <v>1116.5</v>
      </c>
      <c r="G22" s="156">
        <v>89.6</v>
      </c>
      <c r="H22" s="156">
        <v>1026.9000000000001</v>
      </c>
      <c r="I22" s="157">
        <v>4.2293372432085139</v>
      </c>
      <c r="J22" s="157">
        <v>27.95</v>
      </c>
      <c r="K22" s="157">
        <v>11.511342482001943</v>
      </c>
    </row>
    <row r="23" spans="1:11" ht="11.1" customHeight="1">
      <c r="A23" s="3">
        <v>1988</v>
      </c>
      <c r="B23" s="156">
        <v>990.5</v>
      </c>
      <c r="C23" s="156">
        <v>200.2</v>
      </c>
      <c r="D23" s="156">
        <v>200.2</v>
      </c>
      <c r="E23" s="156" t="s">
        <v>733</v>
      </c>
      <c r="F23" s="156">
        <v>1190.7</v>
      </c>
      <c r="G23" s="156">
        <v>94.1</v>
      </c>
      <c r="H23" s="156">
        <v>1096.6000000000001</v>
      </c>
      <c r="I23" s="157">
        <v>4.4755347500826463</v>
      </c>
      <c r="J23" s="157">
        <v>22.31</v>
      </c>
      <c r="K23" s="157">
        <v>9.105341991094642</v>
      </c>
    </row>
    <row r="24" spans="1:11" ht="11.1" customHeight="1">
      <c r="A24" s="3">
        <v>1989</v>
      </c>
      <c r="B24" s="156">
        <v>1014.4</v>
      </c>
      <c r="C24" s="156">
        <v>243.58105</v>
      </c>
      <c r="D24" s="156">
        <v>243.58105</v>
      </c>
      <c r="E24" s="156" t="s">
        <v>733</v>
      </c>
      <c r="F24" s="156">
        <v>1257.9810499999999</v>
      </c>
      <c r="G24" s="156">
        <v>98.3</v>
      </c>
      <c r="H24" s="156">
        <v>1159.6810499999999</v>
      </c>
      <c r="I24" s="157">
        <v>4.6885731092980567</v>
      </c>
      <c r="J24" s="157">
        <v>25.5</v>
      </c>
      <c r="K24" s="157">
        <v>10.309611792578696</v>
      </c>
    </row>
    <row r="25" spans="1:11" ht="15" customHeight="1">
      <c r="A25" s="3">
        <v>1990</v>
      </c>
      <c r="B25" s="156">
        <v>1050.5</v>
      </c>
      <c r="C25" s="156">
        <v>571.74258106370007</v>
      </c>
      <c r="D25" s="156">
        <v>220.00039666000001</v>
      </c>
      <c r="E25" s="156">
        <v>351.74218440370004</v>
      </c>
      <c r="F25" s="156">
        <v>1622.2425810637001</v>
      </c>
      <c r="G25" s="156">
        <v>151.19999999999999</v>
      </c>
      <c r="H25" s="156">
        <v>1471.0425810637</v>
      </c>
      <c r="I25" s="157">
        <v>5.8810651218704528</v>
      </c>
      <c r="J25" s="157">
        <v>24.59</v>
      </c>
      <c r="K25" s="157">
        <v>9.8308093326723487</v>
      </c>
    </row>
    <row r="26" spans="1:11" ht="11.1" customHeight="1">
      <c r="A26" s="3">
        <v>1991</v>
      </c>
      <c r="B26" s="156">
        <v>1236.0999999999999</v>
      </c>
      <c r="C26" s="156">
        <v>528.81126819299993</v>
      </c>
      <c r="D26" s="156">
        <v>216.71693263999998</v>
      </c>
      <c r="E26" s="156">
        <v>312.09433555300001</v>
      </c>
      <c r="F26" s="156">
        <v>1764.9112681929998</v>
      </c>
      <c r="G26" s="156">
        <v>167.6</v>
      </c>
      <c r="H26" s="156">
        <v>1597.3112681929999</v>
      </c>
      <c r="I26" s="157">
        <v>6.3012046415206733</v>
      </c>
      <c r="J26" s="157">
        <v>27.78</v>
      </c>
      <c r="K26" s="157">
        <v>10.958882493796674</v>
      </c>
    </row>
    <row r="27" spans="1:11" ht="11.1" customHeight="1">
      <c r="A27" s="3">
        <v>1992</v>
      </c>
      <c r="B27" s="156">
        <v>1442.8</v>
      </c>
      <c r="C27" s="156">
        <v>571.02868251770008</v>
      </c>
      <c r="D27" s="156">
        <v>195.29671465000001</v>
      </c>
      <c r="E27" s="156">
        <v>375.73196786770006</v>
      </c>
      <c r="F27" s="156">
        <v>2013.8286825177001</v>
      </c>
      <c r="G27" s="156">
        <v>189.4</v>
      </c>
      <c r="H27" s="156">
        <v>1824.4286825177001</v>
      </c>
      <c r="I27" s="157">
        <v>7.1018734673355546</v>
      </c>
      <c r="J27" s="157">
        <v>26.8</v>
      </c>
      <c r="K27" s="157">
        <v>10.432318388128955</v>
      </c>
    </row>
    <row r="28" spans="1:11" ht="11.1" customHeight="1">
      <c r="A28" s="3">
        <v>1993</v>
      </c>
      <c r="B28" s="156">
        <v>1449.8</v>
      </c>
      <c r="C28" s="156">
        <v>658.80256439870004</v>
      </c>
      <c r="D28" s="156">
        <v>268.84904385000004</v>
      </c>
      <c r="E28" s="156">
        <v>389.9535205487</v>
      </c>
      <c r="F28" s="156">
        <v>2108.6025643987</v>
      </c>
      <c r="G28" s="156">
        <v>122.6</v>
      </c>
      <c r="H28" s="156">
        <v>1986.0025643987001</v>
      </c>
      <c r="I28" s="157">
        <v>7.6309871641224953</v>
      </c>
      <c r="J28" s="157">
        <v>30.3</v>
      </c>
      <c r="K28" s="157">
        <v>11.642427619065916</v>
      </c>
    </row>
    <row r="29" spans="1:11" ht="11.1" customHeight="1">
      <c r="A29" s="3">
        <v>1994</v>
      </c>
      <c r="B29" s="156">
        <v>1542.2</v>
      </c>
      <c r="C29" s="156">
        <v>435.15843597560001</v>
      </c>
      <c r="D29" s="156">
        <v>261.46367929000002</v>
      </c>
      <c r="E29" s="156">
        <v>173.69475668559997</v>
      </c>
      <c r="F29" s="156">
        <v>1977.3584359756001</v>
      </c>
      <c r="G29" s="156">
        <v>117.7</v>
      </c>
      <c r="H29" s="156">
        <v>1859.6584359756</v>
      </c>
      <c r="I29" s="157">
        <v>7.0592418499202845</v>
      </c>
      <c r="J29" s="157">
        <v>29.7</v>
      </c>
      <c r="K29" s="157">
        <v>11.27408554639457</v>
      </c>
    </row>
    <row r="30" spans="1:11" ht="11.1" customHeight="1">
      <c r="A30" s="3">
        <v>1995</v>
      </c>
      <c r="B30" s="156">
        <v>1443.1</v>
      </c>
      <c r="C30" s="156">
        <v>533.56399526030009</v>
      </c>
      <c r="D30" s="156">
        <v>314.69963712000003</v>
      </c>
      <c r="E30" s="156">
        <v>218.86435814030003</v>
      </c>
      <c r="F30" s="156">
        <v>1976.6639952603</v>
      </c>
      <c r="G30" s="156">
        <v>107.95990999999999</v>
      </c>
      <c r="H30" s="156">
        <v>1868.7040852603</v>
      </c>
      <c r="I30" s="157">
        <v>7.0105233974733352</v>
      </c>
      <c r="J30" s="157">
        <v>31.4</v>
      </c>
      <c r="K30" s="157">
        <v>11.7798444610346</v>
      </c>
    </row>
    <row r="31" spans="1:11" ht="11.1" customHeight="1">
      <c r="A31" s="3">
        <v>1996</v>
      </c>
      <c r="B31" s="156">
        <v>1663.9</v>
      </c>
      <c r="C31" s="156">
        <v>645.34282657680001</v>
      </c>
      <c r="D31" s="156">
        <v>377.26182099000005</v>
      </c>
      <c r="E31" s="156">
        <v>268.08100558680002</v>
      </c>
      <c r="F31" s="156">
        <v>2309.2428265768003</v>
      </c>
      <c r="G31" s="156">
        <v>133.32149999999999</v>
      </c>
      <c r="H31" s="156">
        <v>2175.9213265768003</v>
      </c>
      <c r="I31" s="157">
        <v>8.0689195436475369</v>
      </c>
      <c r="J31" s="157">
        <v>28</v>
      </c>
      <c r="K31" s="157">
        <v>10.383176287791981</v>
      </c>
    </row>
    <row r="32" spans="1:11" ht="11.1" customHeight="1">
      <c r="A32" s="3">
        <v>1997</v>
      </c>
      <c r="B32" s="156">
        <v>1495.9</v>
      </c>
      <c r="C32" s="156">
        <v>639.41988092990005</v>
      </c>
      <c r="D32" s="156">
        <v>395.08938802</v>
      </c>
      <c r="E32" s="156">
        <v>244.33049290990004</v>
      </c>
      <c r="F32" s="156">
        <v>2135.3198809299001</v>
      </c>
      <c r="G32" s="156">
        <v>133.79473999999999</v>
      </c>
      <c r="H32" s="156">
        <v>2001.5251409299001</v>
      </c>
      <c r="I32" s="157">
        <v>7.3339579825361296</v>
      </c>
      <c r="J32" s="157">
        <v>32.1</v>
      </c>
      <c r="K32" s="157">
        <v>11.762033182857479</v>
      </c>
    </row>
    <row r="33" spans="1:11" ht="11.1" customHeight="1">
      <c r="A33" s="3">
        <v>1998</v>
      </c>
      <c r="B33" s="156">
        <v>1455.6</v>
      </c>
      <c r="C33" s="156">
        <v>815.58956879909999</v>
      </c>
      <c r="D33" s="156">
        <v>438.86957855999998</v>
      </c>
      <c r="E33" s="156">
        <v>376.71999023910001</v>
      </c>
      <c r="F33" s="156">
        <v>2271.1895687991</v>
      </c>
      <c r="G33" s="156">
        <v>127.76657</v>
      </c>
      <c r="H33" s="156">
        <v>2143.4229987991002</v>
      </c>
      <c r="I33" s="157">
        <v>7.7627908617753478</v>
      </c>
      <c r="J33" s="157">
        <v>34.799999999999997</v>
      </c>
      <c r="K33" s="157">
        <v>12.60344421708346</v>
      </c>
    </row>
    <row r="34" spans="1:11" ht="11.1" customHeight="1">
      <c r="A34" s="3">
        <v>1999</v>
      </c>
      <c r="B34" s="156">
        <v>1556.2</v>
      </c>
      <c r="C34" s="156">
        <v>745.92228785400005</v>
      </c>
      <c r="D34" s="156">
        <v>455.26516994000002</v>
      </c>
      <c r="E34" s="156">
        <v>290.65711791400003</v>
      </c>
      <c r="F34" s="156">
        <v>2302.1222878540002</v>
      </c>
      <c r="G34" s="156">
        <v>146.20079000000001</v>
      </c>
      <c r="H34" s="156">
        <v>2155.9214978540003</v>
      </c>
      <c r="I34" s="157">
        <v>7.7191553656671266</v>
      </c>
      <c r="J34" s="157">
        <v>31.1</v>
      </c>
      <c r="K34" s="157">
        <v>11.135179648758481</v>
      </c>
    </row>
    <row r="35" spans="1:11" ht="15" customHeight="1">
      <c r="A35" s="3">
        <v>2000</v>
      </c>
      <c r="B35" s="156">
        <v>1687.9</v>
      </c>
      <c r="C35" s="156">
        <v>781.23626050950008</v>
      </c>
      <c r="D35" s="156">
        <v>436.93469381000006</v>
      </c>
      <c r="E35" s="156">
        <v>344.30156669950003</v>
      </c>
      <c r="F35" s="156">
        <v>2469.1362605095001</v>
      </c>
      <c r="G35" s="156">
        <v>157.63261618999999</v>
      </c>
      <c r="H35" s="156">
        <v>2311.5036443194999</v>
      </c>
      <c r="I35" s="157">
        <v>8.1856581988476798</v>
      </c>
      <c r="J35" s="157">
        <v>31.5</v>
      </c>
      <c r="K35" s="157">
        <v>11.155000075269692</v>
      </c>
    </row>
    <row r="36" spans="1:11" ht="11.1" customHeight="1">
      <c r="A36" s="3">
        <v>2001</v>
      </c>
      <c r="B36" s="156">
        <v>1649.4</v>
      </c>
      <c r="C36" s="156">
        <v>828.89108707510013</v>
      </c>
      <c r="D36" s="156">
        <v>463.20955339000005</v>
      </c>
      <c r="E36" s="156">
        <v>365.68153368510002</v>
      </c>
      <c r="F36" s="156">
        <v>2478.2910870751002</v>
      </c>
      <c r="G36" s="156">
        <v>161.73706086000004</v>
      </c>
      <c r="H36" s="156">
        <v>2316.5540262151003</v>
      </c>
      <c r="I36" s="157">
        <v>8.1194560001452345</v>
      </c>
      <c r="J36" s="157">
        <v>28.7</v>
      </c>
      <c r="K36" s="157">
        <v>10.059268403288717</v>
      </c>
    </row>
    <row r="37" spans="1:11" ht="11.1" customHeight="1">
      <c r="A37" s="3">
        <v>2002</v>
      </c>
      <c r="B37" s="156">
        <v>1566.8</v>
      </c>
      <c r="C37" s="156">
        <v>975.56176138169985</v>
      </c>
      <c r="D37" s="156">
        <v>534.93335091999995</v>
      </c>
      <c r="E37" s="156">
        <v>440.62841046169996</v>
      </c>
      <c r="F37" s="156">
        <v>2542.3617613816996</v>
      </c>
      <c r="G37" s="156">
        <v>161.29934016999999</v>
      </c>
      <c r="H37" s="156">
        <v>2381.0624212116995</v>
      </c>
      <c r="I37" s="157">
        <v>8.2645699497177425</v>
      </c>
      <c r="J37" s="157">
        <v>29.6</v>
      </c>
      <c r="K37" s="157">
        <v>10.27403852718631</v>
      </c>
    </row>
    <row r="38" spans="1:11" ht="11.1" customHeight="1">
      <c r="A38" s="3">
        <v>2003</v>
      </c>
      <c r="B38" s="156">
        <v>1611.8</v>
      </c>
      <c r="C38" s="156">
        <v>994.45188284120013</v>
      </c>
      <c r="D38" s="156">
        <v>541.63418098000011</v>
      </c>
      <c r="E38" s="156">
        <v>452.81770186119996</v>
      </c>
      <c r="F38" s="156">
        <v>2606.2518828412003</v>
      </c>
      <c r="G38" s="156">
        <v>159.23283521000002</v>
      </c>
      <c r="H38" s="156">
        <v>2447.0190476312005</v>
      </c>
      <c r="I38" s="157">
        <v>8.4142154158381217</v>
      </c>
      <c r="J38" s="157">
        <v>30.7</v>
      </c>
      <c r="K38" s="157">
        <v>10.556371169905262</v>
      </c>
    </row>
    <row r="39" spans="1:11" ht="11.1" customHeight="1">
      <c r="A39" s="3">
        <v>2004</v>
      </c>
      <c r="B39" s="156">
        <v>1640</v>
      </c>
      <c r="C39" s="156">
        <v>1057.3683883644001</v>
      </c>
      <c r="D39" s="156">
        <v>569.00346904000003</v>
      </c>
      <c r="E39" s="156">
        <v>488.36491932440003</v>
      </c>
      <c r="F39" s="156">
        <v>2697.3683883643998</v>
      </c>
      <c r="G39" s="156">
        <v>162.78971180000002</v>
      </c>
      <c r="H39" s="156">
        <v>2534.5786765643998</v>
      </c>
      <c r="I39" s="157">
        <v>8.6367858256714545</v>
      </c>
      <c r="J39" s="157">
        <v>31.5</v>
      </c>
      <c r="K39" s="157">
        <v>10.733884729016349</v>
      </c>
    </row>
    <row r="40" spans="1:11" ht="11.1" customHeight="1">
      <c r="A40" s="3">
        <v>2005</v>
      </c>
      <c r="B40" s="156">
        <v>1603.6</v>
      </c>
      <c r="C40" s="156">
        <v>1279.3558574116</v>
      </c>
      <c r="D40" s="156">
        <v>652.57441385000004</v>
      </c>
      <c r="E40" s="156">
        <v>626.7814435616001</v>
      </c>
      <c r="F40" s="156">
        <v>2882.9558574115999</v>
      </c>
      <c r="G40" s="156">
        <v>156.37411768000004</v>
      </c>
      <c r="H40" s="156">
        <v>2726.5817397316</v>
      </c>
      <c r="I40" s="157">
        <v>9.2056334577420031</v>
      </c>
      <c r="J40" s="157">
        <v>33.299999999999997</v>
      </c>
      <c r="K40" s="157">
        <v>11.242926983475828</v>
      </c>
    </row>
    <row r="41" spans="1:11" ht="11.1" customHeight="1">
      <c r="A41" s="3">
        <v>2006</v>
      </c>
      <c r="B41" s="156">
        <v>1571</v>
      </c>
      <c r="C41" s="156">
        <v>1396.4938937664999</v>
      </c>
      <c r="D41" s="156">
        <v>716.14335286999994</v>
      </c>
      <c r="E41" s="156">
        <v>680.35054089649998</v>
      </c>
      <c r="F41" s="156">
        <v>2967.4938937665002</v>
      </c>
      <c r="G41" s="156">
        <v>139.75982578000003</v>
      </c>
      <c r="H41" s="156">
        <v>2827.7340679865001</v>
      </c>
      <c r="I41" s="157">
        <v>9.4574366313860736</v>
      </c>
      <c r="J41" s="157">
        <v>33.700000000000003</v>
      </c>
      <c r="K41" s="157">
        <v>11.271060390224513</v>
      </c>
    </row>
    <row r="42" spans="1:11" ht="11.1" customHeight="1">
      <c r="A42" s="3">
        <v>2007</v>
      </c>
      <c r="B42" s="156">
        <v>1610</v>
      </c>
      <c r="C42" s="156">
        <v>1370.8555613399999</v>
      </c>
      <c r="D42" s="156">
        <v>726.41205174000004</v>
      </c>
      <c r="E42" s="156">
        <v>644.44350959999997</v>
      </c>
      <c r="F42" s="156">
        <v>2980.8555613399999</v>
      </c>
      <c r="G42" s="156">
        <v>152.79342018</v>
      </c>
      <c r="H42" s="156">
        <v>2828.06214116</v>
      </c>
      <c r="I42" s="157">
        <v>9.3643227189003646</v>
      </c>
      <c r="J42" s="157">
        <v>33.1</v>
      </c>
      <c r="K42" s="157">
        <v>10.960122745692733</v>
      </c>
    </row>
    <row r="43" spans="1:11" ht="11.1" customHeight="1">
      <c r="A43" s="3">
        <v>2008</v>
      </c>
      <c r="B43" s="156">
        <v>1588.8</v>
      </c>
      <c r="C43" s="156">
        <v>1447.4163858000002</v>
      </c>
      <c r="D43" s="156">
        <v>730.85712999999998</v>
      </c>
      <c r="E43" s="156">
        <v>716.55925580000007</v>
      </c>
      <c r="F43" s="156">
        <v>3036.2163858000004</v>
      </c>
      <c r="G43" s="156">
        <v>147.02188154346001</v>
      </c>
      <c r="H43" s="156">
        <v>2889.1945042565403</v>
      </c>
      <c r="I43" s="157">
        <v>9.4790542252590253</v>
      </c>
      <c r="J43" s="157">
        <v>40.1</v>
      </c>
      <c r="K43" s="157">
        <v>13.156264622298194</v>
      </c>
    </row>
    <row r="44" spans="1:11" ht="11.1" customHeight="1">
      <c r="A44" s="3">
        <v>2009</v>
      </c>
      <c r="B44" s="156">
        <v>1699.7</v>
      </c>
      <c r="C44" s="156">
        <v>1453.2831537000002</v>
      </c>
      <c r="D44" s="156">
        <v>769.19890399999997</v>
      </c>
      <c r="E44" s="156">
        <v>684.0842497000001</v>
      </c>
      <c r="F44" s="156">
        <v>3152.9831537</v>
      </c>
      <c r="G44" s="156">
        <v>139.90883825533999</v>
      </c>
      <c r="H44" s="156">
        <v>3013.07431544466</v>
      </c>
      <c r="I44" s="157">
        <v>9.800546893603677</v>
      </c>
      <c r="J44" s="157">
        <v>34.4</v>
      </c>
      <c r="K44" s="157">
        <v>11.189196742072809</v>
      </c>
    </row>
    <row r="45" spans="1:11" ht="15" customHeight="1">
      <c r="A45" s="3">
        <v>2010</v>
      </c>
      <c r="B45" s="156">
        <v>1615.6</v>
      </c>
      <c r="C45" s="156">
        <v>1700.2786608140982</v>
      </c>
      <c r="D45" s="156">
        <v>972.07219695872004</v>
      </c>
      <c r="E45" s="156">
        <v>728.20646385537827</v>
      </c>
      <c r="F45" s="156">
        <v>3315.8786608140981</v>
      </c>
      <c r="G45" s="156">
        <v>115.89094297220001</v>
      </c>
      <c r="H45" s="156">
        <v>3199.9877178418983</v>
      </c>
      <c r="I45" s="157">
        <v>10.331163247511155</v>
      </c>
      <c r="J45" s="157">
        <v>39.1</v>
      </c>
      <c r="K45" s="157">
        <v>12.623438544011439</v>
      </c>
    </row>
    <row r="46" spans="1:11" ht="11.1" customHeight="1">
      <c r="A46" s="3">
        <v>2011</v>
      </c>
      <c r="B46" s="156">
        <v>1761.8</v>
      </c>
      <c r="C46" s="156">
        <v>1666.0454799442298</v>
      </c>
      <c r="D46" s="156">
        <v>932.36058854223984</v>
      </c>
      <c r="E46" s="156">
        <v>733.68489140198994</v>
      </c>
      <c r="F46" s="156">
        <v>3427.8454799442297</v>
      </c>
      <c r="G46" s="156">
        <v>131.13018251102</v>
      </c>
      <c r="H46" s="156">
        <v>3296.7152974332098</v>
      </c>
      <c r="I46" s="157">
        <v>10.56727870341496</v>
      </c>
      <c r="J46" s="157">
        <v>37.799999999999997</v>
      </c>
      <c r="K46" s="157">
        <v>12.116397654965473</v>
      </c>
    </row>
    <row r="47" spans="1:11" ht="11.1" customHeight="1">
      <c r="A47" s="3">
        <v>2012</v>
      </c>
      <c r="B47" s="156">
        <v>1568.7</v>
      </c>
      <c r="C47" s="156">
        <v>1931.381486738836</v>
      </c>
      <c r="D47" s="156">
        <v>1148.9220822442001</v>
      </c>
      <c r="E47" s="156">
        <v>782.45940449463592</v>
      </c>
      <c r="F47" s="156">
        <v>3500.0814867388362</v>
      </c>
      <c r="G47" s="156">
        <v>122.71702189802001</v>
      </c>
      <c r="H47" s="156">
        <v>3377.3644648408163</v>
      </c>
      <c r="I47" s="157">
        <v>10.750201218551078</v>
      </c>
      <c r="J47" s="157">
        <v>32.799999999999997</v>
      </c>
      <c r="K47" s="157">
        <v>10.440288681875929</v>
      </c>
    </row>
    <row r="48" spans="1:11" ht="11.1" customHeight="1">
      <c r="A48" s="3">
        <v>2013</v>
      </c>
      <c r="B48" s="156">
        <v>1443.3</v>
      </c>
      <c r="C48" s="156">
        <v>1856.1507815841692</v>
      </c>
      <c r="D48" s="156">
        <v>1181.7461006322399</v>
      </c>
      <c r="E48" s="156">
        <v>674.40468095192944</v>
      </c>
      <c r="F48" s="156">
        <v>3299.4507815841689</v>
      </c>
      <c r="G48" s="156">
        <v>126.73499916814001</v>
      </c>
      <c r="H48" s="156">
        <v>3172.715782416029</v>
      </c>
      <c r="I48" s="157">
        <v>10.030882972043962</v>
      </c>
      <c r="J48" s="157">
        <v>41.6</v>
      </c>
      <c r="K48" s="157">
        <v>13.152288457406849</v>
      </c>
    </row>
    <row r="49" spans="1:11" ht="11.1" customHeight="1">
      <c r="A49" s="3">
        <v>2014</v>
      </c>
      <c r="B49" s="156">
        <v>1553.6</v>
      </c>
      <c r="C49" s="156">
        <v>1972.697329822267</v>
      </c>
      <c r="D49" s="156">
        <v>1241.7264936984598</v>
      </c>
      <c r="E49" s="156">
        <v>730.97083612380732</v>
      </c>
      <c r="F49" s="156">
        <v>3526.2973298222669</v>
      </c>
      <c r="G49" s="156">
        <v>112.30496760494</v>
      </c>
      <c r="H49" s="156">
        <v>3413.9923622173269</v>
      </c>
      <c r="I49" s="157">
        <v>10.716382050350525</v>
      </c>
      <c r="J49" s="157">
        <v>40.299999999999997</v>
      </c>
      <c r="K49" s="157">
        <v>12.650004768863459</v>
      </c>
    </row>
    <row r="50" spans="1:11" ht="11.1" customHeight="1">
      <c r="A50" s="3">
        <v>2015</v>
      </c>
      <c r="B50" s="156">
        <v>1515.5</v>
      </c>
      <c r="C50" s="156">
        <v>2041.6354459822089</v>
      </c>
      <c r="D50" s="156">
        <v>1217.4582351542599</v>
      </c>
      <c r="E50" s="156">
        <v>824.17721082794901</v>
      </c>
      <c r="F50" s="156">
        <v>3557.1354459822087</v>
      </c>
      <c r="G50" s="156">
        <v>113.0631981523</v>
      </c>
      <c r="H50" s="156">
        <v>3444.0722478299085</v>
      </c>
      <c r="I50" s="157">
        <v>10.73352043558152</v>
      </c>
      <c r="J50" s="157">
        <v>48.3</v>
      </c>
      <c r="K50" s="157">
        <v>15.052792152233355</v>
      </c>
    </row>
    <row r="51" spans="1:11" ht="11.1" customHeight="1">
      <c r="A51" s="3">
        <v>2016</v>
      </c>
      <c r="B51" s="156">
        <v>1469.85</v>
      </c>
      <c r="C51" s="156">
        <v>2211.400590802944</v>
      </c>
      <c r="D51" s="156">
        <v>1421.5551557061799</v>
      </c>
      <c r="E51" s="156">
        <v>789.84543509676416</v>
      </c>
      <c r="F51" s="156">
        <v>3681.2505908029439</v>
      </c>
      <c r="G51" s="156">
        <v>101.69972687049999</v>
      </c>
      <c r="H51" s="156">
        <v>3579.5508639324439</v>
      </c>
      <c r="I51" s="157">
        <v>11.07667924684282</v>
      </c>
      <c r="J51" s="157">
        <v>33.1</v>
      </c>
      <c r="K51" s="157">
        <v>10.24257223901308</v>
      </c>
    </row>
    <row r="52" spans="1:11" ht="11.1" customHeight="1">
      <c r="A52" s="3">
        <v>2017</v>
      </c>
      <c r="B52" s="156">
        <v>1439</v>
      </c>
      <c r="C52" s="156">
        <v>2344.1319735825004</v>
      </c>
      <c r="D52" s="156">
        <v>1457.3010054818606</v>
      </c>
      <c r="E52" s="156">
        <v>886.83096810064001</v>
      </c>
      <c r="F52" s="156">
        <v>3783.1319735825004</v>
      </c>
      <c r="G52" s="156">
        <v>106.82969242242</v>
      </c>
      <c r="H52" s="156">
        <v>3676.3022811600804</v>
      </c>
      <c r="I52" s="157">
        <v>11.304532948420668</v>
      </c>
      <c r="J52" s="157">
        <v>44.1</v>
      </c>
      <c r="K52" s="157">
        <v>13.560634161672832</v>
      </c>
    </row>
    <row r="53" spans="1:11" ht="11.1" customHeight="1">
      <c r="A53" s="3">
        <v>2018</v>
      </c>
      <c r="B53" s="156">
        <v>1289.5</v>
      </c>
      <c r="C53" s="156">
        <v>2464.7196060541601</v>
      </c>
      <c r="D53" s="156">
        <v>1534.07836305416</v>
      </c>
      <c r="E53" s="156">
        <v>930.64124300000003</v>
      </c>
      <c r="F53" s="156">
        <v>3754.2196060541601</v>
      </c>
      <c r="G53" s="156">
        <v>103.82204840589999</v>
      </c>
      <c r="H53" s="156">
        <v>3650.3975576482599</v>
      </c>
      <c r="I53" s="157">
        <v>11.16589123352721</v>
      </c>
      <c r="J53" s="157">
        <v>41.5</v>
      </c>
      <c r="K53" s="157">
        <v>12.694082736837878</v>
      </c>
    </row>
    <row r="54" spans="1:11" ht="11.1" customHeight="1">
      <c r="A54" s="3">
        <v>2019</v>
      </c>
      <c r="B54" s="156">
        <v>1159.45</v>
      </c>
      <c r="C54" s="156">
        <v>2515.465134</v>
      </c>
      <c r="D54" s="156">
        <v>1612.3742199999999</v>
      </c>
      <c r="E54" s="156">
        <v>903.09091400000011</v>
      </c>
      <c r="F54" s="156">
        <v>3674.9151339999999</v>
      </c>
      <c r="G54" s="156">
        <v>103.55726</v>
      </c>
      <c r="H54" s="156">
        <v>3571.3578739999998</v>
      </c>
      <c r="I54" s="157">
        <v>10.872507871945029</v>
      </c>
      <c r="J54" s="157">
        <v>46.7</v>
      </c>
      <c r="K54" s="157">
        <v>14.217172726270247</v>
      </c>
    </row>
    <row r="55" spans="1:11" ht="13.5" customHeight="1">
      <c r="A55" s="3">
        <v>2020</v>
      </c>
      <c r="B55" s="156">
        <v>1058.25</v>
      </c>
      <c r="C55" s="156">
        <v>2581.3452969999998</v>
      </c>
      <c r="D55" s="156">
        <v>1666.5975699999999</v>
      </c>
      <c r="E55" s="156">
        <v>914.74772699999994</v>
      </c>
      <c r="F55" s="156">
        <v>3639.5952969999998</v>
      </c>
      <c r="G55" s="156">
        <v>98.982919999999993</v>
      </c>
      <c r="H55" s="156">
        <v>3540.6123769999999</v>
      </c>
      <c r="I55" s="157">
        <v>10.725423918732554</v>
      </c>
      <c r="J55" s="157">
        <v>56.8</v>
      </c>
      <c r="K55" s="157">
        <v>17.206178302415427</v>
      </c>
    </row>
    <row r="56" spans="1:11" s="5" customFormat="1" ht="11.25">
      <c r="A56" s="3">
        <v>2021</v>
      </c>
      <c r="B56" s="156">
        <v>972.5</v>
      </c>
      <c r="C56" s="156">
        <v>2838.8678500120004</v>
      </c>
      <c r="D56" s="156">
        <v>1842.7708500000001</v>
      </c>
      <c r="E56" s="156">
        <v>996.09700001200008</v>
      </c>
      <c r="F56" s="156">
        <v>3811.3678500120004</v>
      </c>
      <c r="G56" s="156">
        <v>103.92444</v>
      </c>
      <c r="H56" s="156">
        <v>3707.4434100120006</v>
      </c>
      <c r="I56" s="157">
        <v>11.175072213310877</v>
      </c>
      <c r="J56" s="157">
        <v>47.9</v>
      </c>
      <c r="K56" s="157">
        <v>14.438142402175149</v>
      </c>
    </row>
    <row r="57" spans="1:11" s="5" customFormat="1" ht="11.25">
      <c r="A57" s="3">
        <v>2022</v>
      </c>
      <c r="B57" s="218">
        <v>1040.7</v>
      </c>
      <c r="C57" s="156">
        <v>2745.6056639030003</v>
      </c>
      <c r="D57" s="156">
        <v>1793.51684</v>
      </c>
      <c r="E57" s="156">
        <v>952.08882390300005</v>
      </c>
      <c r="F57" s="156">
        <v>3786.3056639030001</v>
      </c>
      <c r="G57" s="156">
        <v>98.736440000000002</v>
      </c>
      <c r="H57" s="156">
        <v>3687.569223903</v>
      </c>
      <c r="I57" s="157">
        <v>11.060014934090782</v>
      </c>
      <c r="J57" s="157">
        <v>64.900000000000006</v>
      </c>
      <c r="K57" s="157">
        <v>19.465260870757639</v>
      </c>
    </row>
    <row r="58" spans="1:11" s="5" customFormat="1" ht="11.25">
      <c r="A58" s="1" t="s">
        <v>632</v>
      </c>
      <c r="B58" s="1"/>
    </row>
    <row r="59" spans="1:11" s="5" customFormat="1" ht="11.25">
      <c r="A59" s="5" t="s">
        <v>834</v>
      </c>
      <c r="B59" s="1"/>
    </row>
    <row r="60" spans="1:11" s="5" customFormat="1" ht="11.25">
      <c r="A60" s="1" t="s">
        <v>835</v>
      </c>
      <c r="B60" s="1"/>
    </row>
    <row r="61" spans="1:11" s="5" customFormat="1" ht="11.25">
      <c r="A61" s="63" t="s">
        <v>836</v>
      </c>
      <c r="B61" s="1"/>
    </row>
    <row r="62" spans="1:11">
      <c r="A62" s="1" t="s">
        <v>636</v>
      </c>
      <c r="B62" s="5"/>
      <c r="C62" s="5"/>
      <c r="D62" s="5"/>
      <c r="E62" s="5"/>
      <c r="F62" s="5"/>
      <c r="G62" s="5"/>
      <c r="H62" s="5"/>
      <c r="I62" s="5"/>
      <c r="J62" s="5"/>
      <c r="K62" s="5"/>
    </row>
    <row r="63" spans="1:11">
      <c r="A63" s="2" t="s">
        <v>21</v>
      </c>
    </row>
    <row r="67" spans="1:1" customFormat="1">
      <c r="A67" s="25"/>
    </row>
    <row r="68" spans="1:1" customFormat="1" ht="12"/>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 r="A87"/>
    </row>
  </sheetData>
  <phoneticPr fontId="6" type="noConversion"/>
  <conditionalFormatting sqref="A52 A54:A55 A57">
    <cfRule type="expression" dxfId="1131" priority="3">
      <formula>MOD(ROW(),2)=1</formula>
    </cfRule>
  </conditionalFormatting>
  <conditionalFormatting sqref="A5:K51 B52:K52 A53:K53 B54:K55 A56:K56">
    <cfRule type="expression" dxfId="1130" priority="4">
      <formula>MOD(ROW(),2)=1</formula>
    </cfRule>
  </conditionalFormatting>
  <pageMargins left="0.25" right="0.25" top="0.75" bottom="0.75" header="0.3" footer="0.3"/>
  <pageSetup scale="82" orientation="portrait" r:id="rId1"/>
  <headerFooter>
    <oddFooter>&amp;CVegetables and Pulses Yearbook Data/#89011/March 30, 2020
USDA, Economic Research Service</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01C1C-9151-4C4E-BD04-4531277B91CA}">
  <sheetPr>
    <pageSetUpPr fitToPage="1"/>
  </sheetPr>
  <dimension ref="A1:AP91"/>
  <sheetViews>
    <sheetView workbookViewId="0"/>
    <sheetView showGridLines="0" showRowColHeaders="0" workbookViewId="1">
      <selection activeCell="A53" sqref="A53"/>
    </sheetView>
  </sheetViews>
  <sheetFormatPr defaultColWidth="9.42578125" defaultRowHeight="14.25"/>
  <cols>
    <col min="1" max="1" width="10.5703125" style="25" customWidth="1"/>
    <col min="2" max="2" width="11.7109375" style="25" customWidth="1"/>
    <col min="3" max="3" width="12.42578125" style="25" customWidth="1"/>
    <col min="4" max="4" width="13.140625" style="25" customWidth="1"/>
    <col min="5" max="5" width="10.5703125" style="25" customWidth="1"/>
    <col min="6" max="6" width="11.28515625" style="25" customWidth="1"/>
    <col min="7" max="7" width="8.7109375" style="25" customWidth="1"/>
    <col min="8" max="8" width="13.5703125" style="25" customWidth="1"/>
    <col min="9" max="9" width="9.7109375" style="25" customWidth="1"/>
    <col min="10" max="10" width="13.42578125" style="25" customWidth="1"/>
    <col min="11" max="11" width="12.7109375" style="25" customWidth="1"/>
    <col min="12" max="12" width="12" style="25" customWidth="1"/>
    <col min="13" max="13" width="12.7109375" style="25" customWidth="1"/>
    <col min="14" max="14" width="12.140625" style="25" customWidth="1"/>
    <col min="15" max="15" width="14.5703125" style="25" customWidth="1"/>
    <col min="16" max="17" width="13.42578125" style="25" customWidth="1"/>
    <col min="18" max="18" width="9.42578125" style="25" customWidth="1"/>
    <col min="19" max="19" width="12.140625" style="25" customWidth="1"/>
    <col min="20" max="20" width="11.140625" style="25" customWidth="1"/>
    <col min="21" max="21" width="9.28515625" style="25" customWidth="1"/>
    <col min="22" max="22" width="10.5703125" style="25" customWidth="1"/>
    <col min="23" max="23" width="11.85546875" style="25" customWidth="1"/>
    <col min="24" max="24" width="12.7109375" style="25" customWidth="1"/>
    <col min="25" max="25" width="10.7109375" style="25" customWidth="1"/>
    <col min="26" max="26" width="13.7109375" style="25" customWidth="1"/>
    <col min="27" max="27" width="8.42578125" style="25" customWidth="1"/>
    <col min="28" max="28" width="9.42578125" style="25"/>
    <col min="36" max="36" width="26.42578125" customWidth="1"/>
    <col min="43" max="16384" width="9.42578125" style="25"/>
  </cols>
  <sheetData>
    <row r="1" spans="1:27">
      <c r="A1" s="170" t="s">
        <v>276</v>
      </c>
      <c r="O1" s="137" t="str">
        <f>HYPERLINK("#'"&amp;"Index'!A1","INDEX")</f>
        <v>INDEX</v>
      </c>
    </row>
    <row r="2" spans="1:27" ht="49.5" customHeight="1">
      <c r="A2" s="82" t="s">
        <v>277</v>
      </c>
      <c r="B2" s="82" t="s">
        <v>278</v>
      </c>
      <c r="C2" s="82" t="s">
        <v>279</v>
      </c>
      <c r="D2" s="82" t="s">
        <v>280</v>
      </c>
      <c r="E2" s="82" t="s">
        <v>207</v>
      </c>
      <c r="F2" s="82" t="s">
        <v>208</v>
      </c>
      <c r="G2" s="82" t="s">
        <v>281</v>
      </c>
      <c r="H2" s="82" t="s">
        <v>210</v>
      </c>
      <c r="I2" s="82" t="s">
        <v>282</v>
      </c>
      <c r="J2" s="82" t="s">
        <v>283</v>
      </c>
      <c r="K2" s="82" t="s">
        <v>284</v>
      </c>
      <c r="L2" s="82" t="s">
        <v>285</v>
      </c>
      <c r="M2" s="82" t="s">
        <v>286</v>
      </c>
      <c r="N2" s="82" t="s">
        <v>287</v>
      </c>
      <c r="O2" s="82" t="s">
        <v>288</v>
      </c>
      <c r="P2" s="82" t="s">
        <v>289</v>
      </c>
      <c r="Q2" s="82" t="s">
        <v>265</v>
      </c>
      <c r="R2" s="82" t="s">
        <v>223</v>
      </c>
      <c r="S2" s="82" t="s">
        <v>290</v>
      </c>
      <c r="T2" s="82" t="s">
        <v>239</v>
      </c>
      <c r="U2" s="82" t="s">
        <v>291</v>
      </c>
      <c r="V2" s="82" t="s">
        <v>214</v>
      </c>
      <c r="W2" s="82" t="s">
        <v>241</v>
      </c>
      <c r="X2" s="82" t="s">
        <v>292</v>
      </c>
      <c r="Y2" s="82" t="s">
        <v>293</v>
      </c>
      <c r="Z2" s="82" t="s">
        <v>294</v>
      </c>
      <c r="AA2" s="82" t="s">
        <v>295</v>
      </c>
    </row>
    <row r="3" spans="1:27" ht="15" customHeight="1">
      <c r="A3" s="3">
        <v>1980</v>
      </c>
      <c r="B3" s="32">
        <v>0.58699999999999997</v>
      </c>
      <c r="C3" s="32">
        <v>0.29399999999999998</v>
      </c>
      <c r="D3" s="32">
        <v>1.3149999999999999</v>
      </c>
      <c r="E3" s="32">
        <v>1.401</v>
      </c>
      <c r="F3" s="32">
        <v>7.9969999999999999</v>
      </c>
      <c r="G3" s="32">
        <v>6.1509999999999998</v>
      </c>
      <c r="H3" s="32">
        <v>1.1339999999999999</v>
      </c>
      <c r="I3" s="32">
        <v>7.3719999999999999</v>
      </c>
      <c r="J3" s="32">
        <v>3.8620000000000001</v>
      </c>
      <c r="K3" s="32">
        <v>0.47699999999999998</v>
      </c>
      <c r="L3" s="32">
        <v>0.45100000000000001</v>
      </c>
      <c r="M3" s="32">
        <v>0.86099999999999999</v>
      </c>
      <c r="N3" s="135" t="s">
        <v>296</v>
      </c>
      <c r="O3" s="32">
        <v>25.745000000000001</v>
      </c>
      <c r="P3" s="135" t="s">
        <v>296</v>
      </c>
      <c r="Q3" s="32">
        <v>1.1919999999999999</v>
      </c>
      <c r="R3" s="32">
        <v>11.382999999999999</v>
      </c>
      <c r="S3" s="32">
        <v>2.8849999999999998</v>
      </c>
      <c r="T3" s="135" t="s">
        <v>296</v>
      </c>
      <c r="U3" s="32">
        <v>0.56499999999999995</v>
      </c>
      <c r="V3" s="32">
        <v>0.44400000000000001</v>
      </c>
      <c r="W3" s="32">
        <v>2.3079999999999998</v>
      </c>
      <c r="X3" s="32">
        <v>6.4980000000000002</v>
      </c>
      <c r="Y3" s="32">
        <v>12.88</v>
      </c>
      <c r="Z3" s="32">
        <v>0.59599999999999997</v>
      </c>
      <c r="AA3" s="32">
        <v>96.409000000000006</v>
      </c>
    </row>
    <row r="4" spans="1:27" ht="11.1" customHeight="1">
      <c r="A4" s="3">
        <v>1981</v>
      </c>
      <c r="B4" s="32">
        <v>0.748</v>
      </c>
      <c r="C4" s="32">
        <v>0.31</v>
      </c>
      <c r="D4" s="32">
        <v>1.2569999999999999</v>
      </c>
      <c r="E4" s="32">
        <v>1.657</v>
      </c>
      <c r="F4" s="32">
        <v>8.1519999999999992</v>
      </c>
      <c r="G4" s="32">
        <v>6.1189999999999998</v>
      </c>
      <c r="H4" s="32">
        <v>1.3680000000000001</v>
      </c>
      <c r="I4" s="32">
        <v>7.2720000000000002</v>
      </c>
      <c r="J4" s="32">
        <v>4</v>
      </c>
      <c r="K4" s="32">
        <v>0.45800000000000002</v>
      </c>
      <c r="L4" s="32">
        <v>0.443</v>
      </c>
      <c r="M4" s="32">
        <v>0.65900000000000003</v>
      </c>
      <c r="N4" s="135" t="s">
        <v>296</v>
      </c>
      <c r="O4" s="32">
        <v>25.027999999999999</v>
      </c>
      <c r="P4" s="135" t="s">
        <v>296</v>
      </c>
      <c r="Q4" s="32">
        <v>1.3720000000000001</v>
      </c>
      <c r="R4" s="32">
        <v>10.734</v>
      </c>
      <c r="S4" s="32">
        <v>2.786</v>
      </c>
      <c r="T4" s="135" t="s">
        <v>296</v>
      </c>
      <c r="U4" s="32">
        <v>0.57499999999999996</v>
      </c>
      <c r="V4" s="32">
        <v>0.52700000000000002</v>
      </c>
      <c r="W4" s="32">
        <v>2.3250000000000002</v>
      </c>
      <c r="X4" s="32">
        <v>6.2329999999999997</v>
      </c>
      <c r="Y4" s="32">
        <v>12.451000000000001</v>
      </c>
      <c r="Z4" s="32">
        <v>0.70699999999999996</v>
      </c>
      <c r="AA4" s="32">
        <v>95.194999999999993</v>
      </c>
    </row>
    <row r="5" spans="1:27" ht="11.1" customHeight="1">
      <c r="A5" s="3">
        <v>1982</v>
      </c>
      <c r="B5" s="32">
        <v>0.82299999999999995</v>
      </c>
      <c r="C5" s="32">
        <v>0.377</v>
      </c>
      <c r="D5" s="32">
        <v>1.26</v>
      </c>
      <c r="E5" s="32">
        <v>1.9870000000000001</v>
      </c>
      <c r="F5" s="32">
        <v>8.5570000000000004</v>
      </c>
      <c r="G5" s="32">
        <v>6.6029999999999998</v>
      </c>
      <c r="H5" s="32">
        <v>1.327</v>
      </c>
      <c r="I5" s="32">
        <v>7.4119999999999999</v>
      </c>
      <c r="J5" s="32">
        <v>4.1859999999999999</v>
      </c>
      <c r="K5" s="32">
        <v>0.51400000000000001</v>
      </c>
      <c r="L5" s="32">
        <v>0.377</v>
      </c>
      <c r="M5" s="32">
        <v>0.75700000000000001</v>
      </c>
      <c r="N5" s="135" t="s">
        <v>296</v>
      </c>
      <c r="O5" s="32">
        <v>25.024000000000001</v>
      </c>
      <c r="P5" s="135" t="s">
        <v>296</v>
      </c>
      <c r="Q5" s="32">
        <v>1.4359999999999999</v>
      </c>
      <c r="R5" s="32">
        <v>12.244</v>
      </c>
      <c r="S5" s="32">
        <v>2.972</v>
      </c>
      <c r="T5" s="135" t="s">
        <v>296</v>
      </c>
      <c r="U5" s="32">
        <v>0.501</v>
      </c>
      <c r="V5" s="32">
        <v>0.55000000000000004</v>
      </c>
      <c r="W5" s="32">
        <v>2.4569999999999999</v>
      </c>
      <c r="X5" s="32">
        <v>6.0179999999999998</v>
      </c>
      <c r="Y5" s="32">
        <v>13.006</v>
      </c>
      <c r="Z5" s="32">
        <v>0.63500000000000001</v>
      </c>
      <c r="AA5" s="32">
        <v>99.036000000000001</v>
      </c>
    </row>
    <row r="6" spans="1:27" ht="11.1" customHeight="1">
      <c r="A6" s="3">
        <v>1983</v>
      </c>
      <c r="B6" s="32">
        <v>0.73499999999999999</v>
      </c>
      <c r="C6" s="32">
        <v>0.432</v>
      </c>
      <c r="D6" s="32">
        <v>1.2390000000000001</v>
      </c>
      <c r="E6" s="32">
        <v>2.0310000000000001</v>
      </c>
      <c r="F6" s="32">
        <v>8.2059999999999995</v>
      </c>
      <c r="G6" s="32">
        <v>6.49</v>
      </c>
      <c r="H6" s="32">
        <v>1.415</v>
      </c>
      <c r="I6" s="32">
        <v>7.0010000000000003</v>
      </c>
      <c r="J6" s="32">
        <v>4.5369999999999999</v>
      </c>
      <c r="K6" s="32">
        <v>0.51300000000000001</v>
      </c>
      <c r="L6" s="32">
        <v>0.39500000000000002</v>
      </c>
      <c r="M6" s="32">
        <v>0.997</v>
      </c>
      <c r="N6" s="135" t="s">
        <v>296</v>
      </c>
      <c r="O6" s="32">
        <v>22.524999999999999</v>
      </c>
      <c r="P6" s="135" t="s">
        <v>296</v>
      </c>
      <c r="Q6" s="32">
        <v>1.64</v>
      </c>
      <c r="R6" s="32">
        <v>12.164999999999999</v>
      </c>
      <c r="S6" s="32">
        <v>3.3260000000000001</v>
      </c>
      <c r="T6" s="135" t="s">
        <v>296</v>
      </c>
      <c r="U6" s="32">
        <v>0.54700000000000004</v>
      </c>
      <c r="V6" s="32">
        <v>0.51300000000000001</v>
      </c>
      <c r="W6" s="32">
        <v>2.556</v>
      </c>
      <c r="X6" s="32">
        <v>6.1449999999999996</v>
      </c>
      <c r="Y6" s="32">
        <v>13.565</v>
      </c>
      <c r="Z6" s="32">
        <v>0.746</v>
      </c>
      <c r="AA6" s="32">
        <v>97.733000000000004</v>
      </c>
    </row>
    <row r="7" spans="1:27" ht="11.1" customHeight="1">
      <c r="A7" s="3">
        <v>1984</v>
      </c>
      <c r="B7" s="32">
        <v>0.95499999999999996</v>
      </c>
      <c r="C7" s="32">
        <v>0.40600000000000003</v>
      </c>
      <c r="D7" s="32">
        <v>1.343</v>
      </c>
      <c r="E7" s="32">
        <v>2.4580000000000002</v>
      </c>
      <c r="F7" s="32">
        <v>8.5679999999999996</v>
      </c>
      <c r="G7" s="32">
        <v>6.6840000000000002</v>
      </c>
      <c r="H7" s="32">
        <v>1.8240000000000001</v>
      </c>
      <c r="I7" s="32">
        <v>7.1150000000000002</v>
      </c>
      <c r="J7" s="32">
        <v>4.6529999999999996</v>
      </c>
      <c r="K7" s="32">
        <v>0.46899999999999997</v>
      </c>
      <c r="L7" s="32">
        <v>0.38700000000000001</v>
      </c>
      <c r="M7" s="32">
        <v>0.76900000000000002</v>
      </c>
      <c r="N7" s="135" t="s">
        <v>296</v>
      </c>
      <c r="O7" s="32">
        <v>24.989000000000001</v>
      </c>
      <c r="P7" s="135" t="s">
        <v>296</v>
      </c>
      <c r="Q7" s="32">
        <v>1.7569999999999999</v>
      </c>
      <c r="R7" s="32">
        <v>13.077</v>
      </c>
      <c r="S7" s="32">
        <v>3.625</v>
      </c>
      <c r="T7" s="135" t="s">
        <v>296</v>
      </c>
      <c r="U7" s="32">
        <v>0.495</v>
      </c>
      <c r="V7" s="32">
        <v>0.53</v>
      </c>
      <c r="W7" s="32">
        <v>2.625</v>
      </c>
      <c r="X7" s="32">
        <v>6.4359999999999999</v>
      </c>
      <c r="Y7" s="32">
        <v>14.29</v>
      </c>
      <c r="Z7" s="32">
        <v>0.752</v>
      </c>
      <c r="AA7" s="32">
        <v>104.223</v>
      </c>
    </row>
    <row r="8" spans="1:27" ht="11.1" customHeight="1">
      <c r="A8" s="3">
        <v>1985</v>
      </c>
      <c r="B8" s="32">
        <v>1.0229999999999999</v>
      </c>
      <c r="C8" s="32">
        <v>0.46500000000000002</v>
      </c>
      <c r="D8" s="32">
        <v>1.26</v>
      </c>
      <c r="E8" s="32">
        <v>2.5790000000000002</v>
      </c>
      <c r="F8" s="32">
        <v>8.7370000000000001</v>
      </c>
      <c r="G8" s="32">
        <v>6.4909999999999997</v>
      </c>
      <c r="H8" s="32">
        <v>1.839</v>
      </c>
      <c r="I8" s="32">
        <v>6.88</v>
      </c>
      <c r="J8" s="32">
        <v>4.3940000000000001</v>
      </c>
      <c r="K8" s="32">
        <v>0.45800000000000002</v>
      </c>
      <c r="L8" s="32">
        <v>0.38900000000000001</v>
      </c>
      <c r="M8" s="32">
        <v>1.0620000000000001</v>
      </c>
      <c r="N8" s="135" t="s">
        <v>296</v>
      </c>
      <c r="O8" s="32">
        <v>23.751000000000001</v>
      </c>
      <c r="P8" s="32">
        <v>3.2650000000000001</v>
      </c>
      <c r="Q8" s="32">
        <v>1.7689999999999999</v>
      </c>
      <c r="R8" s="32">
        <v>13.624000000000001</v>
      </c>
      <c r="S8" s="32">
        <v>3.8</v>
      </c>
      <c r="T8" s="135" t="s">
        <v>296</v>
      </c>
      <c r="U8" s="32">
        <v>0.51200000000000001</v>
      </c>
      <c r="V8" s="32">
        <v>0.67400000000000004</v>
      </c>
      <c r="W8" s="32">
        <v>2.6720000000000002</v>
      </c>
      <c r="X8" s="32">
        <v>6.4130000000000003</v>
      </c>
      <c r="Y8" s="32">
        <v>14.901</v>
      </c>
      <c r="Z8" s="32">
        <v>0.71099999999999997</v>
      </c>
      <c r="AA8" s="32">
        <v>107.685</v>
      </c>
    </row>
    <row r="9" spans="1:27" ht="11.1" customHeight="1">
      <c r="A9" s="3">
        <v>1986</v>
      </c>
      <c r="B9" s="32">
        <v>0.93500000000000005</v>
      </c>
      <c r="C9" s="32">
        <v>0.60299999999999998</v>
      </c>
      <c r="D9" s="32">
        <v>1.256</v>
      </c>
      <c r="E9" s="32">
        <v>3.0470000000000002</v>
      </c>
      <c r="F9" s="32">
        <v>8.641</v>
      </c>
      <c r="G9" s="32">
        <v>6.484</v>
      </c>
      <c r="H9" s="32">
        <v>2.1850000000000001</v>
      </c>
      <c r="I9" s="32">
        <v>6.4930000000000003</v>
      </c>
      <c r="J9" s="32">
        <v>4.625</v>
      </c>
      <c r="K9" s="32">
        <v>0.46700000000000003</v>
      </c>
      <c r="L9" s="32">
        <v>0.36599999999999999</v>
      </c>
      <c r="M9" s="32">
        <v>0.76600000000000001</v>
      </c>
      <c r="N9" s="135" t="s">
        <v>296</v>
      </c>
      <c r="O9" s="32">
        <v>22.007999999999999</v>
      </c>
      <c r="P9" s="32">
        <v>2.3740000000000001</v>
      </c>
      <c r="Q9" s="32">
        <v>1.8759999999999999</v>
      </c>
      <c r="R9" s="32">
        <v>13.736000000000001</v>
      </c>
      <c r="S9" s="32">
        <v>3.9649999999999999</v>
      </c>
      <c r="T9" s="135" t="s">
        <v>296</v>
      </c>
      <c r="U9" s="32">
        <v>0.46400000000000002</v>
      </c>
      <c r="V9" s="32">
        <v>0.58499999999999996</v>
      </c>
      <c r="W9" s="32">
        <v>2.7749999999999999</v>
      </c>
      <c r="X9" s="32">
        <v>6.0609999999999999</v>
      </c>
      <c r="Y9" s="32">
        <v>15.912000000000001</v>
      </c>
      <c r="Z9" s="32">
        <v>0.61199999999999999</v>
      </c>
      <c r="AA9" s="32">
        <v>106.252</v>
      </c>
    </row>
    <row r="10" spans="1:27" ht="11.1" customHeight="1">
      <c r="A10" s="3">
        <v>1987</v>
      </c>
      <c r="B10" s="32">
        <v>0.99299999999999999</v>
      </c>
      <c r="C10" s="32">
        <v>0.56599999999999995</v>
      </c>
      <c r="D10" s="32">
        <v>1.2170000000000001</v>
      </c>
      <c r="E10" s="32">
        <v>3.0880000000000001</v>
      </c>
      <c r="F10" s="32">
        <v>9.0779999999999994</v>
      </c>
      <c r="G10" s="32">
        <v>8.2959999999999994</v>
      </c>
      <c r="H10" s="32">
        <v>2.1320000000000001</v>
      </c>
      <c r="I10" s="32">
        <v>6.5940000000000003</v>
      </c>
      <c r="J10" s="32">
        <v>5.0670000000000002</v>
      </c>
      <c r="K10" s="32">
        <v>0.47299999999999998</v>
      </c>
      <c r="L10" s="32">
        <v>0.34100000000000003</v>
      </c>
      <c r="M10" s="32">
        <v>1.1879999999999999</v>
      </c>
      <c r="N10" s="135" t="s">
        <v>296</v>
      </c>
      <c r="O10" s="32">
        <v>25.797000000000001</v>
      </c>
      <c r="P10" s="32">
        <v>2.5249999999999999</v>
      </c>
      <c r="Q10" s="32">
        <v>1.917</v>
      </c>
      <c r="R10" s="32">
        <v>13.411</v>
      </c>
      <c r="S10" s="32">
        <v>4.2290000000000001</v>
      </c>
      <c r="T10" s="76">
        <v>3.0139999999999998</v>
      </c>
      <c r="U10" s="32">
        <v>0.51300000000000001</v>
      </c>
      <c r="V10" s="32">
        <v>0.58299999999999996</v>
      </c>
      <c r="W10" s="32">
        <v>2.879</v>
      </c>
      <c r="X10" s="32">
        <v>6.2619999999999996</v>
      </c>
      <c r="Y10" s="32">
        <v>15.962999999999999</v>
      </c>
      <c r="Z10" s="32">
        <v>0.47199999999999998</v>
      </c>
      <c r="AA10" s="32">
        <v>116.616</v>
      </c>
    </row>
    <row r="11" spans="1:27" ht="11.1" customHeight="1">
      <c r="A11" s="3">
        <v>1988</v>
      </c>
      <c r="B11" s="32">
        <v>0.91500000000000004</v>
      </c>
      <c r="C11" s="32">
        <v>0.58199999999999996</v>
      </c>
      <c r="D11" s="32">
        <v>1.19</v>
      </c>
      <c r="E11" s="32">
        <v>3.774</v>
      </c>
      <c r="F11" s="32">
        <v>9.0069999999999997</v>
      </c>
      <c r="G11" s="32">
        <v>7.0940000000000003</v>
      </c>
      <c r="H11" s="32">
        <v>2.194</v>
      </c>
      <c r="I11" s="32">
        <v>7.1529999999999996</v>
      </c>
      <c r="J11" s="32">
        <v>4.8239999999999998</v>
      </c>
      <c r="K11" s="32">
        <v>0.39</v>
      </c>
      <c r="L11" s="32">
        <v>0.35799999999999998</v>
      </c>
      <c r="M11" s="32">
        <v>1.0860000000000001</v>
      </c>
      <c r="N11" s="135" t="s">
        <v>296</v>
      </c>
      <c r="O11" s="32">
        <v>27.167000000000002</v>
      </c>
      <c r="P11" s="32">
        <v>3.2010000000000001</v>
      </c>
      <c r="Q11" s="32">
        <v>1.974</v>
      </c>
      <c r="R11" s="32">
        <v>14.548999999999999</v>
      </c>
      <c r="S11" s="32">
        <v>4.476</v>
      </c>
      <c r="T11" s="76">
        <v>3.806</v>
      </c>
      <c r="U11" s="32">
        <v>0.55000000000000004</v>
      </c>
      <c r="V11" s="32">
        <v>0.59599999999999997</v>
      </c>
      <c r="W11" s="32">
        <v>3.077</v>
      </c>
      <c r="X11" s="32">
        <v>5.819</v>
      </c>
      <c r="Y11" s="32">
        <v>16.943000000000001</v>
      </c>
      <c r="Z11" s="32">
        <v>0.67100000000000004</v>
      </c>
      <c r="AA11" s="32">
        <v>121.414</v>
      </c>
    </row>
    <row r="12" spans="1:27" ht="11.1" customHeight="1">
      <c r="A12" s="3">
        <v>1989</v>
      </c>
      <c r="B12" s="32">
        <v>0.97399999999999998</v>
      </c>
      <c r="C12" s="32">
        <v>0.56999999999999995</v>
      </c>
      <c r="D12" s="32">
        <v>1.194</v>
      </c>
      <c r="E12" s="32">
        <v>3.8039999999999998</v>
      </c>
      <c r="F12" s="32">
        <v>8.6029999999999998</v>
      </c>
      <c r="G12" s="32">
        <v>8.0860000000000003</v>
      </c>
      <c r="H12" s="32">
        <v>2.3109999999999999</v>
      </c>
      <c r="I12" s="32">
        <v>7.4740000000000002</v>
      </c>
      <c r="J12" s="32">
        <v>4.7839999999999998</v>
      </c>
      <c r="K12" s="32">
        <v>0.39900000000000002</v>
      </c>
      <c r="L12" s="32">
        <v>0.33</v>
      </c>
      <c r="M12" s="32">
        <v>1.0149999999999999</v>
      </c>
      <c r="N12" s="135" t="s">
        <v>296</v>
      </c>
      <c r="O12" s="32">
        <v>28.684999999999999</v>
      </c>
      <c r="P12" s="32">
        <v>3.5630000000000002</v>
      </c>
      <c r="Q12" s="32">
        <v>2.0310000000000001</v>
      </c>
      <c r="R12" s="32">
        <v>14.763</v>
      </c>
      <c r="S12" s="32">
        <v>4.6890000000000001</v>
      </c>
      <c r="T12" s="76">
        <v>4.82</v>
      </c>
      <c r="U12" s="32">
        <v>0.70799999999999996</v>
      </c>
      <c r="V12" s="32">
        <v>0.64200000000000002</v>
      </c>
      <c r="W12" s="32">
        <v>3.452</v>
      </c>
      <c r="X12" s="32">
        <v>6.5279999999999996</v>
      </c>
      <c r="Y12" s="32">
        <v>16.843</v>
      </c>
      <c r="Z12" s="32">
        <v>0.77500000000000002</v>
      </c>
      <c r="AA12" s="32">
        <v>127.066</v>
      </c>
    </row>
    <row r="13" spans="1:27" ht="15" customHeight="1">
      <c r="A13" s="3">
        <v>1990</v>
      </c>
      <c r="B13" s="32">
        <v>0.84599999999999997</v>
      </c>
      <c r="C13" s="32">
        <v>0.58699999999999997</v>
      </c>
      <c r="D13" s="32">
        <v>1.069</v>
      </c>
      <c r="E13" s="32">
        <v>3.3679999999999999</v>
      </c>
      <c r="F13" s="32">
        <v>8.3369999999999997</v>
      </c>
      <c r="G13" s="32">
        <v>8.2910000000000004</v>
      </c>
      <c r="H13" s="32">
        <v>2.1909999999999998</v>
      </c>
      <c r="I13" s="32">
        <v>7.194</v>
      </c>
      <c r="J13" s="32">
        <v>4.6740000000000004</v>
      </c>
      <c r="K13" s="32">
        <v>0.39900000000000002</v>
      </c>
      <c r="L13" s="32">
        <v>0.26200000000000001</v>
      </c>
      <c r="M13" s="32">
        <v>1.407</v>
      </c>
      <c r="N13" s="135" t="s">
        <v>296</v>
      </c>
      <c r="O13" s="32">
        <v>27.747</v>
      </c>
      <c r="P13" s="32">
        <v>3.77</v>
      </c>
      <c r="Q13" s="32">
        <v>1.9790000000000001</v>
      </c>
      <c r="R13" s="32">
        <v>15.06</v>
      </c>
      <c r="S13" s="32">
        <v>5.8810000000000002</v>
      </c>
      <c r="T13" s="76">
        <v>4.4329999999999998</v>
      </c>
      <c r="U13" s="32">
        <v>0.65900000000000003</v>
      </c>
      <c r="V13" s="32">
        <v>0.75600000000000001</v>
      </c>
      <c r="W13" s="32">
        <v>3.5059999999999998</v>
      </c>
      <c r="X13" s="32">
        <v>6.742</v>
      </c>
      <c r="Y13" s="32">
        <v>15.523</v>
      </c>
      <c r="Z13" s="32">
        <v>0.56100000000000005</v>
      </c>
      <c r="AA13" s="32">
        <v>125.268</v>
      </c>
    </row>
    <row r="14" spans="1:27" ht="11.1" customHeight="1">
      <c r="A14" s="3">
        <v>1991</v>
      </c>
      <c r="B14" s="32">
        <v>0.82699999999999996</v>
      </c>
      <c r="C14" s="32">
        <v>0.60099999999999998</v>
      </c>
      <c r="D14" s="32">
        <v>1.123</v>
      </c>
      <c r="E14" s="32">
        <v>3.0430000000000001</v>
      </c>
      <c r="F14" s="32">
        <v>8.2040000000000006</v>
      </c>
      <c r="G14" s="32">
        <v>7.7130000000000001</v>
      </c>
      <c r="H14" s="32">
        <v>1.952</v>
      </c>
      <c r="I14" s="32">
        <v>6.7329999999999997</v>
      </c>
      <c r="J14" s="32">
        <v>4.5579999999999998</v>
      </c>
      <c r="K14" s="32">
        <v>0.41099999999999998</v>
      </c>
      <c r="L14" s="32">
        <v>0.247</v>
      </c>
      <c r="M14" s="32">
        <v>1.4870000000000001</v>
      </c>
      <c r="N14" s="135" t="s">
        <v>296</v>
      </c>
      <c r="O14" s="32">
        <v>26.045000000000002</v>
      </c>
      <c r="P14" s="32">
        <v>3.9969999999999999</v>
      </c>
      <c r="Q14" s="32">
        <v>1.9119999999999999</v>
      </c>
      <c r="R14" s="32">
        <v>15.686999999999999</v>
      </c>
      <c r="S14" s="32">
        <v>6.3010000000000002</v>
      </c>
      <c r="T14" s="76">
        <v>4.4290000000000003</v>
      </c>
      <c r="U14" s="32">
        <v>0.54800000000000004</v>
      </c>
      <c r="V14" s="32">
        <v>0.80400000000000005</v>
      </c>
      <c r="W14" s="32">
        <v>3.6720000000000002</v>
      </c>
      <c r="X14" s="32">
        <v>5.9080000000000004</v>
      </c>
      <c r="Y14" s="32">
        <v>15.361000000000001</v>
      </c>
      <c r="Z14" s="32">
        <v>0.54500000000000004</v>
      </c>
      <c r="AA14" s="32">
        <v>122.134</v>
      </c>
    </row>
    <row r="15" spans="1:27" ht="11.1" customHeight="1">
      <c r="A15" s="3">
        <v>1992</v>
      </c>
      <c r="B15" s="32">
        <v>0.879</v>
      </c>
      <c r="C15" s="32">
        <v>0.59599999999999997</v>
      </c>
      <c r="D15" s="32">
        <v>1.4470000000000001</v>
      </c>
      <c r="E15" s="32">
        <v>3.4159999999999999</v>
      </c>
      <c r="F15" s="32">
        <v>8.6630000000000003</v>
      </c>
      <c r="G15" s="32">
        <v>8.2899999999999991</v>
      </c>
      <c r="H15" s="32">
        <v>1.8069999999999999</v>
      </c>
      <c r="I15" s="32">
        <v>7.3230000000000004</v>
      </c>
      <c r="J15" s="32">
        <v>4.9279999999999999</v>
      </c>
      <c r="K15" s="32">
        <v>0.47</v>
      </c>
      <c r="L15" s="32">
        <v>0.32</v>
      </c>
      <c r="M15" s="32">
        <v>1.4610000000000001</v>
      </c>
      <c r="N15" s="135" t="s">
        <v>296</v>
      </c>
      <c r="O15" s="32">
        <v>25.791</v>
      </c>
      <c r="P15" s="32">
        <v>4.67</v>
      </c>
      <c r="Q15" s="32">
        <v>1.972</v>
      </c>
      <c r="R15" s="32">
        <v>16.100999999999999</v>
      </c>
      <c r="S15" s="32">
        <v>7.1020000000000003</v>
      </c>
      <c r="T15" s="76">
        <v>4.0579999999999998</v>
      </c>
      <c r="U15" s="32">
        <v>0.47599999999999998</v>
      </c>
      <c r="V15" s="32">
        <v>0.81699999999999995</v>
      </c>
      <c r="W15" s="32">
        <v>3.806</v>
      </c>
      <c r="X15" s="32">
        <v>6.8689999999999998</v>
      </c>
      <c r="Y15" s="32">
        <v>15.446</v>
      </c>
      <c r="Z15" s="32">
        <v>0.61299999999999999</v>
      </c>
      <c r="AA15" s="32">
        <v>127.34699999999999</v>
      </c>
    </row>
    <row r="16" spans="1:27" ht="11.1" customHeight="1">
      <c r="A16" s="3">
        <v>1993</v>
      </c>
      <c r="B16" s="32">
        <v>0.86399999999999999</v>
      </c>
      <c r="C16" s="32">
        <v>0.56699999999999995</v>
      </c>
      <c r="D16" s="32">
        <v>1.5149999999999999</v>
      </c>
      <c r="E16" s="32">
        <v>3.3330000000000002</v>
      </c>
      <c r="F16" s="32">
        <v>9.3230000000000004</v>
      </c>
      <c r="G16" s="32">
        <v>10.847</v>
      </c>
      <c r="H16" s="32">
        <v>2.0910000000000002</v>
      </c>
      <c r="I16" s="32">
        <v>7.2610000000000001</v>
      </c>
      <c r="J16" s="32">
        <v>5.2119999999999997</v>
      </c>
      <c r="K16" s="32">
        <v>0.47099999999999997</v>
      </c>
      <c r="L16" s="32">
        <v>0.3</v>
      </c>
      <c r="M16" s="32">
        <v>1.746</v>
      </c>
      <c r="N16" s="135" t="s">
        <v>296</v>
      </c>
      <c r="O16" s="32">
        <v>24.4</v>
      </c>
      <c r="P16" s="32">
        <v>5.0419999999999998</v>
      </c>
      <c r="Q16" s="32">
        <v>1.962</v>
      </c>
      <c r="R16" s="32">
        <v>17.173999999999999</v>
      </c>
      <c r="S16" s="32">
        <v>7.6310000000000002</v>
      </c>
      <c r="T16" s="76">
        <v>5.1260000000000003</v>
      </c>
      <c r="U16" s="32">
        <v>0.51700000000000002</v>
      </c>
      <c r="V16" s="32">
        <v>0.66500000000000004</v>
      </c>
      <c r="W16" s="32">
        <v>3.7850000000000001</v>
      </c>
      <c r="X16" s="32">
        <v>6.9770000000000003</v>
      </c>
      <c r="Y16" s="32">
        <v>16.303000000000001</v>
      </c>
      <c r="Z16" s="32">
        <v>0.76900000000000002</v>
      </c>
      <c r="AA16" s="32">
        <v>133.905</v>
      </c>
    </row>
    <row r="17" spans="1:27" ht="11.1" customHeight="1">
      <c r="A17" s="3">
        <v>1994</v>
      </c>
      <c r="B17" s="32">
        <v>1.266</v>
      </c>
      <c r="C17" s="32">
        <v>0.55900000000000005</v>
      </c>
      <c r="D17" s="32">
        <v>1.5389999999999999</v>
      </c>
      <c r="E17" s="32">
        <v>4.43</v>
      </c>
      <c r="F17" s="32">
        <v>9.0820000000000007</v>
      </c>
      <c r="G17" s="32">
        <v>12.677</v>
      </c>
      <c r="H17" s="32">
        <v>2.0209999999999999</v>
      </c>
      <c r="I17" s="32">
        <v>7.2370000000000001</v>
      </c>
      <c r="J17" s="32">
        <v>5.3630000000000004</v>
      </c>
      <c r="K17" s="32">
        <v>0.51600000000000001</v>
      </c>
      <c r="L17" s="32">
        <v>0.32900000000000001</v>
      </c>
      <c r="M17" s="32">
        <v>1.7969999999999999</v>
      </c>
      <c r="N17" s="135" t="s">
        <v>296</v>
      </c>
      <c r="O17" s="32">
        <v>25.007000000000001</v>
      </c>
      <c r="P17" s="32">
        <v>5.6779999999999999</v>
      </c>
      <c r="Q17" s="32">
        <v>2.0089999999999999</v>
      </c>
      <c r="R17" s="32">
        <v>16.917999999999999</v>
      </c>
      <c r="S17" s="32">
        <v>7.0590000000000002</v>
      </c>
      <c r="T17" s="76">
        <v>5.4909999999999997</v>
      </c>
      <c r="U17" s="32">
        <v>0.436</v>
      </c>
      <c r="V17" s="32">
        <v>0.752</v>
      </c>
      <c r="W17" s="32">
        <v>3.93</v>
      </c>
      <c r="X17" s="32">
        <v>8.1549999999999994</v>
      </c>
      <c r="Y17" s="32">
        <v>16.212</v>
      </c>
      <c r="Z17" s="32">
        <v>0.624</v>
      </c>
      <c r="AA17" s="32">
        <v>139.11099999999999</v>
      </c>
    </row>
    <row r="18" spans="1:27" ht="11.1" customHeight="1">
      <c r="A18" s="3">
        <v>1995</v>
      </c>
      <c r="B18" s="32">
        <v>0.92500000000000004</v>
      </c>
      <c r="C18" s="32">
        <v>0.55700000000000005</v>
      </c>
      <c r="D18" s="32">
        <v>1.6359999999999999</v>
      </c>
      <c r="E18" s="32">
        <v>4.3070000000000004</v>
      </c>
      <c r="F18" s="32">
        <v>8.1229999999999993</v>
      </c>
      <c r="G18" s="32">
        <v>11.191000000000001</v>
      </c>
      <c r="H18" s="32">
        <v>1.637</v>
      </c>
      <c r="I18" s="32">
        <v>6.9340000000000002</v>
      </c>
      <c r="J18" s="32">
        <v>5.609</v>
      </c>
      <c r="K18" s="32">
        <v>0.47299999999999998</v>
      </c>
      <c r="L18" s="32">
        <v>0.30399999999999999</v>
      </c>
      <c r="M18" s="32">
        <v>1.85</v>
      </c>
      <c r="N18" s="135" t="s">
        <v>296</v>
      </c>
      <c r="O18" s="32">
        <v>22.167000000000002</v>
      </c>
      <c r="P18" s="32">
        <v>5.8949999999999996</v>
      </c>
      <c r="Q18" s="32">
        <v>2.012</v>
      </c>
      <c r="R18" s="32">
        <v>17.780999999999999</v>
      </c>
      <c r="S18" s="32">
        <v>7.0110000000000001</v>
      </c>
      <c r="T18" s="76">
        <v>5.8959999999999999</v>
      </c>
      <c r="U18" s="32">
        <v>0.41399999999999998</v>
      </c>
      <c r="V18" s="32">
        <v>0.67100000000000004</v>
      </c>
      <c r="W18" s="32">
        <v>3.746</v>
      </c>
      <c r="X18" s="32">
        <v>7.8230000000000004</v>
      </c>
      <c r="Y18" s="32">
        <v>16.841999999999999</v>
      </c>
      <c r="Z18" s="32">
        <v>0.78</v>
      </c>
      <c r="AA18" s="32">
        <v>134.608</v>
      </c>
    </row>
    <row r="19" spans="1:27" ht="11.1" customHeight="1">
      <c r="A19" s="3">
        <v>1996</v>
      </c>
      <c r="B19" s="32">
        <v>0.98899999999999999</v>
      </c>
      <c r="C19" s="32">
        <v>0.57799999999999996</v>
      </c>
      <c r="D19" s="32">
        <v>1.452</v>
      </c>
      <c r="E19" s="32">
        <v>4.516</v>
      </c>
      <c r="F19" s="32">
        <v>8.2579999999999991</v>
      </c>
      <c r="G19" s="32">
        <v>12.37</v>
      </c>
      <c r="H19" s="32">
        <v>1.7210000000000001</v>
      </c>
      <c r="I19" s="32">
        <v>7.0270000000000001</v>
      </c>
      <c r="J19" s="32">
        <v>5.93</v>
      </c>
      <c r="K19" s="32">
        <v>0.59899999999999998</v>
      </c>
      <c r="L19" s="32">
        <v>0.31900000000000001</v>
      </c>
      <c r="M19" s="32">
        <v>2.2949999999999999</v>
      </c>
      <c r="N19" s="135" t="s">
        <v>296</v>
      </c>
      <c r="O19" s="32">
        <v>21.574999999999999</v>
      </c>
      <c r="P19" s="32">
        <v>5.8179999999999996</v>
      </c>
      <c r="Q19" s="32">
        <v>2.0670000000000002</v>
      </c>
      <c r="R19" s="32">
        <v>18.323</v>
      </c>
      <c r="S19" s="32">
        <v>8.0690000000000008</v>
      </c>
      <c r="T19" s="76">
        <v>5.7750000000000004</v>
      </c>
      <c r="U19" s="32">
        <v>0.40699999999999997</v>
      </c>
      <c r="V19" s="32">
        <v>0.628</v>
      </c>
      <c r="W19" s="32">
        <v>3.69</v>
      </c>
      <c r="X19" s="32">
        <v>8.3260000000000005</v>
      </c>
      <c r="Y19" s="32">
        <v>17.402999999999999</v>
      </c>
      <c r="Z19" s="32">
        <v>0.70399999999999996</v>
      </c>
      <c r="AA19" s="32">
        <v>138.864</v>
      </c>
    </row>
    <row r="20" spans="1:27" ht="11.1" customHeight="1">
      <c r="A20" s="3">
        <v>1997</v>
      </c>
      <c r="B20" s="32">
        <v>1.01</v>
      </c>
      <c r="C20" s="32">
        <v>0.65900000000000003</v>
      </c>
      <c r="D20" s="32">
        <v>1.35</v>
      </c>
      <c r="E20" s="32">
        <v>4.9649999999999999</v>
      </c>
      <c r="F20" s="32">
        <v>9.0129999999999999</v>
      </c>
      <c r="G20" s="32">
        <v>14.114000000000001</v>
      </c>
      <c r="H20" s="32">
        <v>1.7649999999999999</v>
      </c>
      <c r="I20" s="32">
        <v>6.5490000000000004</v>
      </c>
      <c r="J20" s="32">
        <v>6.423</v>
      </c>
      <c r="K20" s="32">
        <v>0.65</v>
      </c>
      <c r="L20" s="32">
        <v>0.29899999999999999</v>
      </c>
      <c r="M20" s="32">
        <v>1.9950000000000001</v>
      </c>
      <c r="N20" s="135">
        <v>2.4289999999999998</v>
      </c>
      <c r="O20" s="32">
        <v>23.902000000000001</v>
      </c>
      <c r="P20" s="32">
        <v>6.5949999999999998</v>
      </c>
      <c r="Q20" s="32">
        <v>2.3010000000000002</v>
      </c>
      <c r="R20" s="32">
        <v>18.838999999999999</v>
      </c>
      <c r="S20" s="32">
        <v>7.3339999999999996</v>
      </c>
      <c r="T20" s="76">
        <v>5.6479999999999997</v>
      </c>
      <c r="U20" s="32">
        <v>0.50600000000000001</v>
      </c>
      <c r="V20" s="32">
        <v>1.107</v>
      </c>
      <c r="W20" s="32">
        <v>3.85</v>
      </c>
      <c r="X20" s="32">
        <v>8.2899999999999991</v>
      </c>
      <c r="Y20" s="32">
        <v>17.295000000000002</v>
      </c>
      <c r="Z20" s="32">
        <v>0.50700000000000001</v>
      </c>
      <c r="AA20" s="32">
        <v>147.422</v>
      </c>
    </row>
    <row r="21" spans="1:27" ht="11.1" customHeight="1">
      <c r="A21" s="3">
        <v>1998</v>
      </c>
      <c r="B21" s="32">
        <v>1.18</v>
      </c>
      <c r="C21" s="32">
        <v>0.73099999999999998</v>
      </c>
      <c r="D21" s="32">
        <v>1.641</v>
      </c>
      <c r="E21" s="32">
        <v>5.0449999999999999</v>
      </c>
      <c r="F21" s="32">
        <v>8.4280000000000008</v>
      </c>
      <c r="G21" s="32">
        <v>9.5269999999999992</v>
      </c>
      <c r="H21" s="32">
        <v>1.4590000000000001</v>
      </c>
      <c r="I21" s="32">
        <v>6.4669999999999996</v>
      </c>
      <c r="J21" s="32">
        <v>6.49</v>
      </c>
      <c r="K21" s="32">
        <v>0.7</v>
      </c>
      <c r="L21" s="32">
        <v>0.30399999999999999</v>
      </c>
      <c r="M21" s="32">
        <v>2.5840000000000001</v>
      </c>
      <c r="N21" s="135">
        <v>2.391</v>
      </c>
      <c r="O21" s="32">
        <v>22.324999999999999</v>
      </c>
      <c r="P21" s="32">
        <v>6.6150000000000002</v>
      </c>
      <c r="Q21" s="32">
        <v>2.4359999999999999</v>
      </c>
      <c r="R21" s="32">
        <v>18.399999999999999</v>
      </c>
      <c r="S21" s="32">
        <v>7.7629999999999999</v>
      </c>
      <c r="T21" s="76">
        <v>6.3570000000000002</v>
      </c>
      <c r="U21" s="32">
        <v>0.44500000000000001</v>
      </c>
      <c r="V21" s="32">
        <v>0.97</v>
      </c>
      <c r="W21" s="32">
        <v>4.16</v>
      </c>
      <c r="X21" s="32">
        <v>9.3339999999999996</v>
      </c>
      <c r="Y21" s="32">
        <v>18.497</v>
      </c>
      <c r="Z21" s="32">
        <v>0.58299999999999996</v>
      </c>
      <c r="AA21" s="32">
        <v>144.86000000000001</v>
      </c>
    </row>
    <row r="22" spans="1:27" ht="11.1" customHeight="1">
      <c r="A22" s="3">
        <v>1999</v>
      </c>
      <c r="B22" s="32">
        <v>1.321</v>
      </c>
      <c r="C22" s="32">
        <v>0.89400000000000002</v>
      </c>
      <c r="D22" s="32">
        <v>1.895</v>
      </c>
      <c r="E22" s="32">
        <v>6.1589999999999998</v>
      </c>
      <c r="F22" s="32">
        <v>7.5540000000000003</v>
      </c>
      <c r="G22" s="32">
        <v>9.2530000000000001</v>
      </c>
      <c r="H22" s="32">
        <v>1.764</v>
      </c>
      <c r="I22" s="32">
        <v>6.532</v>
      </c>
      <c r="J22" s="32">
        <v>6.7290000000000001</v>
      </c>
      <c r="K22" s="32">
        <v>0.66600000000000004</v>
      </c>
      <c r="L22" s="32">
        <v>0.22500000000000001</v>
      </c>
      <c r="M22" s="32">
        <v>3.2919999999999998</v>
      </c>
      <c r="N22" s="135">
        <v>2.367</v>
      </c>
      <c r="O22" s="32">
        <v>24.908999999999999</v>
      </c>
      <c r="P22" s="32">
        <v>7.5919999999999996</v>
      </c>
      <c r="Q22" s="32">
        <v>2.464</v>
      </c>
      <c r="R22" s="32">
        <v>18.478000000000002</v>
      </c>
      <c r="S22" s="32">
        <v>7.7190000000000003</v>
      </c>
      <c r="T22" s="76">
        <v>5.9210000000000003</v>
      </c>
      <c r="U22" s="32">
        <v>0.39200000000000002</v>
      </c>
      <c r="V22" s="32">
        <v>0.97199999999999998</v>
      </c>
      <c r="W22" s="32">
        <v>4.0979999999999999</v>
      </c>
      <c r="X22" s="32">
        <v>9.0950000000000006</v>
      </c>
      <c r="Y22" s="32">
        <v>19.068000000000001</v>
      </c>
      <c r="Z22" s="32">
        <v>0.55400000000000005</v>
      </c>
      <c r="AA22" s="32">
        <v>149.941</v>
      </c>
    </row>
    <row r="23" spans="1:27" ht="15" customHeight="1">
      <c r="A23" s="3">
        <v>2000</v>
      </c>
      <c r="B23" s="32">
        <v>1.242</v>
      </c>
      <c r="C23" s="32">
        <v>0.95699999999999996</v>
      </c>
      <c r="D23" s="32">
        <v>2.016</v>
      </c>
      <c r="E23" s="32">
        <v>5.8879999999999999</v>
      </c>
      <c r="F23" s="32">
        <v>8.9</v>
      </c>
      <c r="G23" s="32">
        <v>9.2040000000000006</v>
      </c>
      <c r="H23" s="32">
        <v>1.7370000000000001</v>
      </c>
      <c r="I23" s="32">
        <v>6.2690000000000001</v>
      </c>
      <c r="J23" s="32">
        <v>6.351</v>
      </c>
      <c r="K23" s="32">
        <v>0.80700000000000005</v>
      </c>
      <c r="L23" s="32">
        <v>0.34499999999999997</v>
      </c>
      <c r="M23" s="32">
        <v>2.2200000000000002</v>
      </c>
      <c r="N23" s="135">
        <v>2.4079999999999999</v>
      </c>
      <c r="O23" s="32">
        <v>23.460999999999999</v>
      </c>
      <c r="P23" s="32">
        <v>8.3849999999999998</v>
      </c>
      <c r="Q23" s="32">
        <v>2.5670000000000002</v>
      </c>
      <c r="R23" s="32">
        <v>18.873999999999999</v>
      </c>
      <c r="S23" s="32">
        <v>8.1859999999999999</v>
      </c>
      <c r="T23" s="76">
        <v>4.5990000000000002</v>
      </c>
      <c r="U23" s="32">
        <v>0.48099999999999998</v>
      </c>
      <c r="V23" s="32">
        <v>1.375</v>
      </c>
      <c r="W23" s="32">
        <v>4.431</v>
      </c>
      <c r="X23" s="32">
        <v>9.0399999999999991</v>
      </c>
      <c r="Y23" s="32">
        <v>18.984999999999999</v>
      </c>
      <c r="Z23" s="32">
        <v>0.54700000000000004</v>
      </c>
      <c r="AA23" s="32">
        <v>149.29900000000001</v>
      </c>
    </row>
    <row r="24" spans="1:27" ht="11.1" customHeight="1">
      <c r="A24" s="3">
        <v>2001</v>
      </c>
      <c r="B24" s="32">
        <v>1.23</v>
      </c>
      <c r="C24" s="32">
        <v>0.92</v>
      </c>
      <c r="D24" s="32">
        <v>2.165</v>
      </c>
      <c r="E24" s="32">
        <v>5.399</v>
      </c>
      <c r="F24" s="32">
        <v>8.8279999999999994</v>
      </c>
      <c r="G24" s="32">
        <v>9.3800000000000008</v>
      </c>
      <c r="H24" s="32">
        <v>1.5189999999999999</v>
      </c>
      <c r="I24" s="32">
        <v>6.4119999999999999</v>
      </c>
      <c r="J24" s="32">
        <v>6.2679999999999998</v>
      </c>
      <c r="K24" s="32">
        <v>0.83199999999999996</v>
      </c>
      <c r="L24" s="32">
        <v>0.35</v>
      </c>
      <c r="M24" s="32">
        <v>2.4159999999999999</v>
      </c>
      <c r="N24" s="135">
        <v>2.33</v>
      </c>
      <c r="O24" s="32">
        <v>22.988</v>
      </c>
      <c r="P24" s="32">
        <v>8.0269999999999992</v>
      </c>
      <c r="Q24" s="32">
        <v>2.5569999999999999</v>
      </c>
      <c r="R24" s="32">
        <v>18.468</v>
      </c>
      <c r="S24" s="32">
        <v>8.1189999999999998</v>
      </c>
      <c r="T24" s="76">
        <v>4.1020000000000003</v>
      </c>
      <c r="U24" s="32">
        <v>0.50800000000000001</v>
      </c>
      <c r="V24" s="32">
        <v>1.073</v>
      </c>
      <c r="W24" s="32">
        <v>4.1970000000000001</v>
      </c>
      <c r="X24" s="32">
        <v>9.173</v>
      </c>
      <c r="Y24" s="32">
        <v>19.202999999999999</v>
      </c>
      <c r="Z24" s="32">
        <v>0.55800000000000005</v>
      </c>
      <c r="AA24" s="32">
        <v>147.047</v>
      </c>
    </row>
    <row r="25" spans="1:27" ht="11.1" customHeight="1">
      <c r="A25" s="3">
        <v>2002</v>
      </c>
      <c r="B25" s="32">
        <v>1.3240000000000001</v>
      </c>
      <c r="C25" s="32">
        <v>0.96399999999999997</v>
      </c>
      <c r="D25" s="32">
        <v>2.093</v>
      </c>
      <c r="E25" s="32">
        <v>5.351</v>
      </c>
      <c r="F25" s="32">
        <v>8.2949999999999999</v>
      </c>
      <c r="G25" s="32">
        <v>8.4169999999999998</v>
      </c>
      <c r="H25" s="32">
        <v>1.425</v>
      </c>
      <c r="I25" s="32">
        <v>6.3019999999999996</v>
      </c>
      <c r="J25" s="32">
        <v>6.6230000000000002</v>
      </c>
      <c r="K25" s="32">
        <v>0.71899999999999997</v>
      </c>
      <c r="L25" s="32">
        <v>0.31</v>
      </c>
      <c r="M25" s="32">
        <v>2.5</v>
      </c>
      <c r="N25" s="135">
        <v>2.2629999999999999</v>
      </c>
      <c r="O25" s="32">
        <v>22.542999999999999</v>
      </c>
      <c r="P25" s="32">
        <v>9.5939999999999994</v>
      </c>
      <c r="Q25" s="32">
        <v>2.5960000000000001</v>
      </c>
      <c r="R25" s="32">
        <v>19.323</v>
      </c>
      <c r="S25" s="32">
        <v>8.2650000000000006</v>
      </c>
      <c r="T25" s="76">
        <v>4.0129999999999999</v>
      </c>
      <c r="U25" s="32">
        <v>0.51300000000000001</v>
      </c>
      <c r="V25" s="32">
        <v>1.431</v>
      </c>
      <c r="W25" s="32">
        <v>4.6079999999999997</v>
      </c>
      <c r="X25" s="32">
        <v>8.9740000000000002</v>
      </c>
      <c r="Y25" s="32">
        <v>20.311</v>
      </c>
      <c r="Z25" s="32">
        <v>0.49399999999999999</v>
      </c>
      <c r="AA25" s="32">
        <v>149.27500000000001</v>
      </c>
    </row>
    <row r="26" spans="1:27" ht="11.1" customHeight="1">
      <c r="A26" s="3">
        <v>2003</v>
      </c>
      <c r="B26" s="32">
        <v>1.4359999999999999</v>
      </c>
      <c r="C26" s="32">
        <v>1.0429999999999999</v>
      </c>
      <c r="D26" s="32">
        <v>1.9670000000000001</v>
      </c>
      <c r="E26" s="32">
        <v>5.3470000000000004</v>
      </c>
      <c r="F26" s="32">
        <v>7.3970000000000002</v>
      </c>
      <c r="G26" s="32">
        <v>8.7789999999999999</v>
      </c>
      <c r="H26" s="32">
        <v>1.5589999999999999</v>
      </c>
      <c r="I26" s="32">
        <v>6.2690000000000001</v>
      </c>
      <c r="J26" s="32">
        <v>6.1580000000000004</v>
      </c>
      <c r="K26" s="32">
        <v>0.72499999999999998</v>
      </c>
      <c r="L26" s="32">
        <v>0.32400000000000001</v>
      </c>
      <c r="M26" s="32">
        <v>2.827</v>
      </c>
      <c r="N26" s="135">
        <v>2.5</v>
      </c>
      <c r="O26" s="32">
        <v>22.231999999999999</v>
      </c>
      <c r="P26" s="32">
        <v>10.821</v>
      </c>
      <c r="Q26" s="32">
        <v>2.62</v>
      </c>
      <c r="R26" s="32">
        <v>19.507000000000001</v>
      </c>
      <c r="S26" s="32">
        <v>8.4139999999999997</v>
      </c>
      <c r="T26" s="76">
        <v>3.7610000000000001</v>
      </c>
      <c r="U26" s="32">
        <v>0.35</v>
      </c>
      <c r="V26" s="32">
        <v>1.607</v>
      </c>
      <c r="W26" s="32">
        <v>4.2859999999999996</v>
      </c>
      <c r="X26" s="32">
        <v>9.1660000000000004</v>
      </c>
      <c r="Y26" s="32">
        <v>19.411999999999999</v>
      </c>
      <c r="Z26" s="32">
        <v>0.63300000000000001</v>
      </c>
      <c r="AA26" s="32">
        <v>149.16399999999999</v>
      </c>
    </row>
    <row r="27" spans="1:27" ht="11.1" customHeight="1">
      <c r="A27" s="3">
        <v>2004</v>
      </c>
      <c r="B27" s="32">
        <v>1.363</v>
      </c>
      <c r="C27" s="32">
        <v>1.125</v>
      </c>
      <c r="D27" s="32">
        <v>1.8819999999999999</v>
      </c>
      <c r="E27" s="32">
        <v>5.3140000000000001</v>
      </c>
      <c r="F27" s="32">
        <v>8.0429999999999993</v>
      </c>
      <c r="G27" s="32">
        <v>8.7210000000000001</v>
      </c>
      <c r="H27" s="32">
        <v>1.5589999999999999</v>
      </c>
      <c r="I27" s="32">
        <v>6.23</v>
      </c>
      <c r="J27" s="32">
        <v>6.43</v>
      </c>
      <c r="K27" s="32">
        <v>0.72499999999999998</v>
      </c>
      <c r="L27" s="32">
        <v>0.312</v>
      </c>
      <c r="M27" s="32">
        <v>2.5670000000000002</v>
      </c>
      <c r="N27" s="135">
        <v>2.4590000000000001</v>
      </c>
      <c r="O27" s="32">
        <v>21.257999999999999</v>
      </c>
      <c r="P27" s="32">
        <v>11.983000000000001</v>
      </c>
      <c r="Q27" s="32">
        <v>2.5840000000000001</v>
      </c>
      <c r="R27" s="32">
        <v>21.917000000000002</v>
      </c>
      <c r="S27" s="32">
        <v>8.6370000000000005</v>
      </c>
      <c r="T27" s="76">
        <v>4.5119999999999996</v>
      </c>
      <c r="U27" s="32">
        <v>0.48499999999999999</v>
      </c>
      <c r="V27" s="32">
        <v>1.845</v>
      </c>
      <c r="W27" s="32">
        <v>4.2590000000000003</v>
      </c>
      <c r="X27" s="32">
        <v>8.9619999999999997</v>
      </c>
      <c r="Y27" s="32">
        <v>19.95</v>
      </c>
      <c r="Z27" s="32">
        <v>0.70199999999999996</v>
      </c>
      <c r="AA27" s="32">
        <v>153.84800000000001</v>
      </c>
    </row>
    <row r="28" spans="1:27" ht="11.1" customHeight="1">
      <c r="A28" s="3">
        <v>2005</v>
      </c>
      <c r="B28" s="32">
        <v>1.395</v>
      </c>
      <c r="C28" s="32">
        <v>1.1160000000000001</v>
      </c>
      <c r="D28" s="32">
        <v>1.8009999999999999</v>
      </c>
      <c r="E28" s="32">
        <v>5.3419999999999996</v>
      </c>
      <c r="F28" s="32">
        <v>7.7569999999999997</v>
      </c>
      <c r="G28" s="32">
        <v>8.6649999999999991</v>
      </c>
      <c r="H28" s="32">
        <v>1.7509999999999999</v>
      </c>
      <c r="I28" s="32">
        <v>5.923</v>
      </c>
      <c r="J28" s="32">
        <v>6.1929999999999996</v>
      </c>
      <c r="K28" s="32">
        <v>0.85</v>
      </c>
      <c r="L28" s="32">
        <v>0.253</v>
      </c>
      <c r="M28" s="32">
        <v>2.4369999999999998</v>
      </c>
      <c r="N28" s="135">
        <v>2.149</v>
      </c>
      <c r="O28" s="32">
        <v>20.913</v>
      </c>
      <c r="P28" s="32">
        <v>9.6660000000000004</v>
      </c>
      <c r="Q28" s="32">
        <v>2.613</v>
      </c>
      <c r="R28" s="32">
        <v>20.896999999999998</v>
      </c>
      <c r="S28" s="32">
        <v>9.2059999999999995</v>
      </c>
      <c r="T28" s="76">
        <v>4.7910000000000004</v>
      </c>
      <c r="U28" s="32">
        <v>0.502</v>
      </c>
      <c r="V28" s="32">
        <v>2.3290000000000002</v>
      </c>
      <c r="W28" s="32">
        <v>4.4169999999999998</v>
      </c>
      <c r="X28" s="32">
        <v>8.6519999999999992</v>
      </c>
      <c r="Y28" s="32">
        <v>20.151</v>
      </c>
      <c r="Z28" s="32">
        <v>0.76400000000000001</v>
      </c>
      <c r="AA28" s="32">
        <v>150.55799999999999</v>
      </c>
    </row>
    <row r="29" spans="1:27" ht="11.1" customHeight="1">
      <c r="A29" s="3">
        <v>2006</v>
      </c>
      <c r="B29" s="32">
        <v>1.6779999999999999</v>
      </c>
      <c r="C29" s="32">
        <v>1.1339999999999999</v>
      </c>
      <c r="D29" s="32">
        <v>2.08</v>
      </c>
      <c r="E29" s="32">
        <v>5.7610000000000001</v>
      </c>
      <c r="F29" s="32">
        <v>7.7510000000000003</v>
      </c>
      <c r="G29" s="32">
        <v>8.1080000000000005</v>
      </c>
      <c r="H29" s="32">
        <v>1.6970000000000001</v>
      </c>
      <c r="I29" s="32">
        <v>6.0830000000000002</v>
      </c>
      <c r="J29" s="32">
        <v>6.14</v>
      </c>
      <c r="K29" s="32">
        <v>0.85099999999999998</v>
      </c>
      <c r="L29" s="32">
        <v>0.313</v>
      </c>
      <c r="M29" s="32">
        <v>2.694</v>
      </c>
      <c r="N29" s="135">
        <v>2.3450000000000002</v>
      </c>
      <c r="O29" s="32">
        <v>20.053999999999998</v>
      </c>
      <c r="P29" s="32">
        <v>11.98</v>
      </c>
      <c r="Q29" s="32">
        <v>2.544</v>
      </c>
      <c r="R29" s="32">
        <v>19.916</v>
      </c>
      <c r="S29" s="32">
        <v>9.4570000000000007</v>
      </c>
      <c r="T29" s="76">
        <v>4.6779999999999999</v>
      </c>
      <c r="U29" s="32">
        <v>0.52400000000000002</v>
      </c>
      <c r="V29" s="32">
        <v>1.962</v>
      </c>
      <c r="W29" s="32">
        <v>4.577</v>
      </c>
      <c r="X29" s="32">
        <v>8.3260000000000005</v>
      </c>
      <c r="Y29" s="32">
        <v>19.77</v>
      </c>
      <c r="Z29" s="32">
        <v>0.72499999999999998</v>
      </c>
      <c r="AA29" s="32">
        <v>151.173</v>
      </c>
    </row>
    <row r="30" spans="1:27" ht="11.1" customHeight="1">
      <c r="A30" s="3">
        <v>2007</v>
      </c>
      <c r="B30" s="32">
        <v>1.5489999999999999</v>
      </c>
      <c r="C30" s="32">
        <v>1.161</v>
      </c>
      <c r="D30" s="32">
        <v>2.198</v>
      </c>
      <c r="E30" s="32">
        <v>5.6360000000000001</v>
      </c>
      <c r="F30" s="32">
        <v>7.9509999999999996</v>
      </c>
      <c r="G30" s="32">
        <v>8.0500000000000007</v>
      </c>
      <c r="H30" s="32">
        <v>1.68</v>
      </c>
      <c r="I30" s="32">
        <v>6.2880000000000003</v>
      </c>
      <c r="J30" s="32">
        <v>6.423</v>
      </c>
      <c r="K30" s="32">
        <v>0.85499999999999998</v>
      </c>
      <c r="L30" s="32">
        <v>0.26600000000000001</v>
      </c>
      <c r="M30" s="32">
        <v>2.72</v>
      </c>
      <c r="N30" s="135">
        <v>2.532</v>
      </c>
      <c r="O30" s="32">
        <v>18.376000000000001</v>
      </c>
      <c r="P30" s="32">
        <v>11.542999999999999</v>
      </c>
      <c r="Q30" s="32">
        <v>2.4470000000000001</v>
      </c>
      <c r="R30" s="32">
        <v>21.611999999999998</v>
      </c>
      <c r="S30" s="32">
        <v>9.3640000000000008</v>
      </c>
      <c r="T30" s="76">
        <v>4.9669999999999996</v>
      </c>
      <c r="U30" s="32">
        <v>0.51900000000000002</v>
      </c>
      <c r="V30" s="32">
        <v>1.6140000000000001</v>
      </c>
      <c r="W30" s="32">
        <v>4.125</v>
      </c>
      <c r="X30" s="32">
        <v>9.2249999999999996</v>
      </c>
      <c r="Y30" s="32">
        <v>19.207999999999998</v>
      </c>
      <c r="Z30" s="32">
        <v>0.78</v>
      </c>
      <c r="AA30" s="32">
        <v>151.11199999999999</v>
      </c>
    </row>
    <row r="31" spans="1:27" ht="11.1" customHeight="1">
      <c r="A31" s="3">
        <v>2008</v>
      </c>
      <c r="B31" s="32">
        <v>1.5369999999999999</v>
      </c>
      <c r="C31" s="32">
        <v>1.1850000000000001</v>
      </c>
      <c r="D31" s="32">
        <v>1.9790000000000001</v>
      </c>
      <c r="E31" s="32">
        <v>6.0350000000000001</v>
      </c>
      <c r="F31" s="32">
        <v>8.0510000000000002</v>
      </c>
      <c r="G31" s="32">
        <v>8.0670000000000002</v>
      </c>
      <c r="H31" s="32">
        <v>1.5720000000000001</v>
      </c>
      <c r="I31" s="32">
        <v>6.2229999999999999</v>
      </c>
      <c r="J31" s="32">
        <v>6.3879999999999999</v>
      </c>
      <c r="K31" s="32">
        <v>0.77700000000000002</v>
      </c>
      <c r="L31" s="32">
        <v>0.214</v>
      </c>
      <c r="M31" s="32">
        <v>2.7650000000000001</v>
      </c>
      <c r="N31" s="135">
        <v>2.3199999999999998</v>
      </c>
      <c r="O31" s="32">
        <v>16.850000000000001</v>
      </c>
      <c r="P31" s="32">
        <v>10.407</v>
      </c>
      <c r="Q31" s="32">
        <v>2.431</v>
      </c>
      <c r="R31" s="32">
        <v>20.184999999999999</v>
      </c>
      <c r="S31" s="32">
        <v>9.4789999999999992</v>
      </c>
      <c r="T31" s="76">
        <v>4.6769999999999996</v>
      </c>
      <c r="U31" s="32">
        <v>0.51</v>
      </c>
      <c r="V31" s="32">
        <v>1.708</v>
      </c>
      <c r="W31" s="32">
        <v>4.1459999999999999</v>
      </c>
      <c r="X31" s="32">
        <v>9.1419999999999995</v>
      </c>
      <c r="Y31" s="32">
        <v>18.513999999999999</v>
      </c>
      <c r="Z31" s="32">
        <v>0.79300000000000004</v>
      </c>
      <c r="AA31" s="32">
        <v>145.976</v>
      </c>
    </row>
    <row r="32" spans="1:27" ht="11.1" customHeight="1">
      <c r="A32" s="3">
        <v>2009</v>
      </c>
      <c r="B32" s="32">
        <v>1.518</v>
      </c>
      <c r="C32" s="32">
        <v>1.294</v>
      </c>
      <c r="D32" s="32">
        <v>1.7490000000000001</v>
      </c>
      <c r="E32" s="32">
        <v>6.2069999999999999</v>
      </c>
      <c r="F32" s="32">
        <v>7.2510000000000003</v>
      </c>
      <c r="G32" s="32">
        <v>7.3860000000000001</v>
      </c>
      <c r="H32" s="32">
        <v>1.7330000000000001</v>
      </c>
      <c r="I32" s="32">
        <v>6.1740000000000004</v>
      </c>
      <c r="J32" s="32">
        <v>6.8040000000000003</v>
      </c>
      <c r="K32" s="32">
        <v>0.80500000000000005</v>
      </c>
      <c r="L32" s="32">
        <v>0.17899999999999999</v>
      </c>
      <c r="M32" s="32">
        <v>2.4460000000000002</v>
      </c>
      <c r="N32" s="135">
        <v>2.2389999999999999</v>
      </c>
      <c r="O32" s="32">
        <v>16.106000000000002</v>
      </c>
      <c r="P32" s="32">
        <v>9.9960000000000004</v>
      </c>
      <c r="Q32" s="32">
        <v>2.4119999999999999</v>
      </c>
      <c r="R32" s="32">
        <v>19.582000000000001</v>
      </c>
      <c r="S32" s="32">
        <v>9.8010000000000002</v>
      </c>
      <c r="T32" s="76">
        <v>4.008</v>
      </c>
      <c r="U32" s="32">
        <v>0.45800000000000002</v>
      </c>
      <c r="V32" s="32">
        <v>2.0259999999999998</v>
      </c>
      <c r="W32" s="32">
        <v>4.391</v>
      </c>
      <c r="X32" s="32">
        <v>9.1739999999999995</v>
      </c>
      <c r="Y32" s="32">
        <v>19.588999999999999</v>
      </c>
      <c r="Z32" s="32">
        <v>0.752</v>
      </c>
      <c r="AA32" s="32">
        <v>144.09399999999999</v>
      </c>
    </row>
    <row r="33" spans="1:42" ht="15" customHeight="1">
      <c r="A33" s="3">
        <v>2010</v>
      </c>
      <c r="B33" s="32">
        <v>1.468</v>
      </c>
      <c r="C33" s="32">
        <v>1.3660000000000001</v>
      </c>
      <c r="D33" s="32">
        <v>1.8759999999999999</v>
      </c>
      <c r="E33" s="32">
        <v>5.9539999999999997</v>
      </c>
      <c r="F33" s="32">
        <v>7.46</v>
      </c>
      <c r="G33" s="32">
        <v>7.758</v>
      </c>
      <c r="H33" s="32">
        <v>1.3340000000000001</v>
      </c>
      <c r="I33" s="32">
        <v>6.13</v>
      </c>
      <c r="J33" s="32">
        <v>6.7309999999999999</v>
      </c>
      <c r="K33" s="32">
        <v>0.74199999999999999</v>
      </c>
      <c r="L33" s="32">
        <v>0.17799999999999999</v>
      </c>
      <c r="M33" s="32">
        <v>2.3439999999999999</v>
      </c>
      <c r="N33" s="135">
        <v>2.4289999999999998</v>
      </c>
      <c r="O33" s="32">
        <v>15.927</v>
      </c>
      <c r="P33" s="32">
        <v>12.010999999999999</v>
      </c>
      <c r="Q33" s="32">
        <v>2.5790000000000002</v>
      </c>
      <c r="R33" s="32">
        <v>19.609000000000002</v>
      </c>
      <c r="S33" s="32">
        <v>10.345000000000001</v>
      </c>
      <c r="T33" s="76">
        <v>4.3760000000000003</v>
      </c>
      <c r="U33" s="32">
        <v>0.496</v>
      </c>
      <c r="V33" s="32">
        <v>1.68</v>
      </c>
      <c r="W33" s="32">
        <v>4.3140000000000001</v>
      </c>
      <c r="X33" s="32">
        <v>9.2479999999999993</v>
      </c>
      <c r="Y33" s="32">
        <v>20.553000000000001</v>
      </c>
      <c r="Z33" s="32">
        <v>0.70199999999999996</v>
      </c>
      <c r="AA33" s="32">
        <v>147.58000000000001</v>
      </c>
    </row>
    <row r="34" spans="1:42" ht="11.1" customHeight="1">
      <c r="A34" s="3">
        <v>2011</v>
      </c>
      <c r="B34" s="32">
        <v>1.6990000000000001</v>
      </c>
      <c r="C34" s="32">
        <v>1.3819999999999999</v>
      </c>
      <c r="D34" s="32">
        <v>1.7270000000000001</v>
      </c>
      <c r="E34" s="32">
        <v>5.9429999999999996</v>
      </c>
      <c r="F34" s="32">
        <v>6.5629999999999997</v>
      </c>
      <c r="G34" s="32">
        <v>7.5049999999999999</v>
      </c>
      <c r="H34" s="32">
        <v>1.2470000000000001</v>
      </c>
      <c r="I34" s="32">
        <v>5.9779999999999998</v>
      </c>
      <c r="J34" s="32">
        <v>6.3819999999999997</v>
      </c>
      <c r="K34" s="32">
        <v>0.71199999999999997</v>
      </c>
      <c r="L34" s="32">
        <v>0.27700000000000002</v>
      </c>
      <c r="M34" s="32">
        <v>2.3199999999999998</v>
      </c>
      <c r="N34" s="135">
        <v>1.895</v>
      </c>
      <c r="O34" s="32">
        <v>15.795</v>
      </c>
      <c r="P34" s="32">
        <v>11.731</v>
      </c>
      <c r="Q34" s="32">
        <v>2.738</v>
      </c>
      <c r="R34" s="32">
        <v>19.149000000000001</v>
      </c>
      <c r="S34" s="32">
        <v>10.581</v>
      </c>
      <c r="T34" s="76">
        <v>4.37</v>
      </c>
      <c r="U34" s="32">
        <v>0.41499999999999998</v>
      </c>
      <c r="V34" s="32">
        <v>1.7889999999999999</v>
      </c>
      <c r="W34" s="32">
        <v>4.3949999999999996</v>
      </c>
      <c r="X34" s="32">
        <v>8.1690000000000005</v>
      </c>
      <c r="Y34" s="32">
        <v>20.972000000000001</v>
      </c>
      <c r="Z34" s="32">
        <v>0.82199999999999995</v>
      </c>
      <c r="AA34" s="32">
        <v>144.53</v>
      </c>
    </row>
    <row r="35" spans="1:42" ht="11.1" customHeight="1">
      <c r="A35" s="3">
        <v>2012</v>
      </c>
      <c r="B35" s="32">
        <v>1.4610000000000001</v>
      </c>
      <c r="C35" s="32">
        <v>1.448</v>
      </c>
      <c r="D35" s="32">
        <v>1.633</v>
      </c>
      <c r="E35" s="32">
        <v>6.3049999999999997</v>
      </c>
      <c r="F35" s="32">
        <v>6.26</v>
      </c>
      <c r="G35" s="32">
        <v>7.9489999999999998</v>
      </c>
      <c r="H35" s="32">
        <v>1.1759999999999999</v>
      </c>
      <c r="I35" s="32">
        <v>5.9569999999999999</v>
      </c>
      <c r="J35" s="32">
        <v>7.1239999999999997</v>
      </c>
      <c r="K35" s="32">
        <v>0.80600000000000005</v>
      </c>
      <c r="L35" s="32">
        <v>0.25800000000000001</v>
      </c>
      <c r="M35" s="32">
        <v>2.2959999999999998</v>
      </c>
      <c r="N35" s="135">
        <v>1.9359999999999999</v>
      </c>
      <c r="O35" s="32">
        <v>15.949</v>
      </c>
      <c r="P35" s="32">
        <v>11.93</v>
      </c>
      <c r="Q35" s="32">
        <v>2.7170000000000001</v>
      </c>
      <c r="R35" s="32">
        <v>19.323</v>
      </c>
      <c r="S35" s="32">
        <v>10.76</v>
      </c>
      <c r="T35" s="76">
        <v>5.0439999999999996</v>
      </c>
      <c r="U35" s="32">
        <v>0.32600000000000001</v>
      </c>
      <c r="V35" s="32">
        <v>1.5549999999999999</v>
      </c>
      <c r="W35" s="32">
        <v>4.6449999999999996</v>
      </c>
      <c r="X35" s="32">
        <v>8.6809999999999992</v>
      </c>
      <c r="Y35" s="32">
        <v>20.791</v>
      </c>
      <c r="Z35" s="32">
        <v>0.83499999999999996</v>
      </c>
      <c r="AA35" s="32">
        <v>147.148</v>
      </c>
    </row>
    <row r="36" spans="1:42" ht="11.1" customHeight="1">
      <c r="A36" s="3">
        <v>2013</v>
      </c>
      <c r="B36" s="32">
        <v>1.2829999999999999</v>
      </c>
      <c r="C36" s="32">
        <v>1.415</v>
      </c>
      <c r="D36" s="32">
        <v>1.623</v>
      </c>
      <c r="E36" s="32">
        <v>6.93</v>
      </c>
      <c r="F36" s="32">
        <v>6.9320000000000004</v>
      </c>
      <c r="G36" s="32">
        <v>8.0180000000000007</v>
      </c>
      <c r="H36" s="32">
        <v>1.331</v>
      </c>
      <c r="I36" s="32">
        <v>5.48</v>
      </c>
      <c r="J36" s="32">
        <v>7.3239999999999998</v>
      </c>
      <c r="K36" s="32">
        <v>0.84899999999999998</v>
      </c>
      <c r="L36" s="32">
        <v>0.191</v>
      </c>
      <c r="M36" s="32">
        <v>2.2599999999999998</v>
      </c>
      <c r="N36" s="135">
        <v>2.1309999999999998</v>
      </c>
      <c r="O36" s="32">
        <v>14.097</v>
      </c>
      <c r="P36" s="32">
        <v>11.426</v>
      </c>
      <c r="Q36" s="32">
        <v>2.7250000000000001</v>
      </c>
      <c r="R36" s="32">
        <v>18.503</v>
      </c>
      <c r="S36" s="32">
        <v>10.038</v>
      </c>
      <c r="T36" s="76">
        <v>4.6859999999999999</v>
      </c>
      <c r="U36" s="32">
        <v>0.47299999999999998</v>
      </c>
      <c r="V36" s="32">
        <v>1.5920000000000001</v>
      </c>
      <c r="W36" s="32">
        <v>4.4370000000000003</v>
      </c>
      <c r="X36" s="32">
        <v>8.8759999999999994</v>
      </c>
      <c r="Y36" s="32">
        <v>20.241</v>
      </c>
      <c r="Z36" s="32">
        <v>0.74399999999999999</v>
      </c>
      <c r="AA36" s="32">
        <v>143.59899999999999</v>
      </c>
    </row>
    <row r="37" spans="1:42" ht="11.1" customHeight="1">
      <c r="A37" s="3">
        <v>2014</v>
      </c>
      <c r="B37" s="32">
        <v>1.4370000000000001</v>
      </c>
      <c r="C37" s="32">
        <v>1.6519999999999999</v>
      </c>
      <c r="D37" s="32">
        <v>1.472</v>
      </c>
      <c r="E37" s="32">
        <v>6.65</v>
      </c>
      <c r="F37" s="32">
        <v>6.6950000000000003</v>
      </c>
      <c r="G37" s="32">
        <v>8.4870000000000001</v>
      </c>
      <c r="H37" s="32">
        <v>1.292</v>
      </c>
      <c r="I37" s="32">
        <v>5.5419999999999998</v>
      </c>
      <c r="J37" s="32">
        <v>7.4329999999999998</v>
      </c>
      <c r="K37" s="32">
        <v>0.84699999999999998</v>
      </c>
      <c r="L37" s="32">
        <v>0.17299999999999999</v>
      </c>
      <c r="M37" s="32">
        <v>2.2410000000000001</v>
      </c>
      <c r="N37" s="135">
        <v>2.774</v>
      </c>
      <c r="O37" s="32">
        <v>14.489000000000001</v>
      </c>
      <c r="P37" s="32">
        <v>10.8</v>
      </c>
      <c r="Q37" s="32">
        <v>2.887</v>
      </c>
      <c r="R37" s="32">
        <v>18.379000000000001</v>
      </c>
      <c r="S37" s="32">
        <v>10.723000000000001</v>
      </c>
      <c r="T37" s="76">
        <v>5.3360000000000003</v>
      </c>
      <c r="U37" s="32">
        <v>0.5</v>
      </c>
      <c r="V37" s="32">
        <v>1.6719999999999999</v>
      </c>
      <c r="W37" s="32">
        <v>4.5970000000000004</v>
      </c>
      <c r="X37" s="32">
        <v>7.6470000000000002</v>
      </c>
      <c r="Y37" s="32">
        <v>20.634</v>
      </c>
      <c r="Z37" s="32">
        <v>0.877</v>
      </c>
      <c r="AA37" s="32">
        <v>145.23500000000001</v>
      </c>
    </row>
    <row r="38" spans="1:42" ht="11.1" customHeight="1">
      <c r="A38" s="3">
        <v>2015</v>
      </c>
      <c r="B38" s="32">
        <v>1.4139999999999999</v>
      </c>
      <c r="C38" s="32">
        <v>1.4570000000000001</v>
      </c>
      <c r="D38" s="32">
        <v>1.5920000000000001</v>
      </c>
      <c r="E38" s="32">
        <v>7.41</v>
      </c>
      <c r="F38" s="32">
        <v>6.29</v>
      </c>
      <c r="G38" s="32">
        <v>8.7970000000000006</v>
      </c>
      <c r="H38" s="32">
        <v>1.579</v>
      </c>
      <c r="I38" s="32">
        <v>5.1449999999999996</v>
      </c>
      <c r="J38" s="32">
        <v>7.5629999999999997</v>
      </c>
      <c r="K38" s="32">
        <v>0.84799999999999998</v>
      </c>
      <c r="L38" s="32">
        <v>8.5999999999999993E-2</v>
      </c>
      <c r="M38" s="32">
        <v>2.3820000000000001</v>
      </c>
      <c r="N38" s="135">
        <v>2.3340000000000001</v>
      </c>
      <c r="O38" s="32">
        <v>13.565</v>
      </c>
      <c r="P38" s="32">
        <v>11.894</v>
      </c>
      <c r="Q38" s="32">
        <v>2.9569999999999999</v>
      </c>
      <c r="R38" s="32">
        <v>18.271000000000001</v>
      </c>
      <c r="S38" s="32">
        <v>10.738</v>
      </c>
      <c r="T38" s="76">
        <v>3.194</v>
      </c>
      <c r="U38" s="32">
        <v>0.49099999999999999</v>
      </c>
      <c r="V38" s="32">
        <v>1.7270000000000001</v>
      </c>
      <c r="W38" s="32">
        <v>4.6429999999999998</v>
      </c>
      <c r="X38" s="32">
        <v>8.6159999999999997</v>
      </c>
      <c r="Y38" s="32">
        <v>20.559000000000001</v>
      </c>
      <c r="Z38" s="32">
        <v>1.093</v>
      </c>
      <c r="AA38" s="32">
        <v>144.655</v>
      </c>
    </row>
    <row r="39" spans="1:42" ht="11.1" customHeight="1">
      <c r="A39" s="3">
        <v>2016</v>
      </c>
      <c r="B39" s="32">
        <v>1.395</v>
      </c>
      <c r="C39" s="32">
        <v>1.5649999999999999</v>
      </c>
      <c r="D39" s="32">
        <v>1.7</v>
      </c>
      <c r="E39" s="32">
        <v>7.4539999999999997</v>
      </c>
      <c r="F39" s="32">
        <v>5.907</v>
      </c>
      <c r="G39" s="32">
        <v>7.8220000000000001</v>
      </c>
      <c r="H39" s="32">
        <v>1.659</v>
      </c>
      <c r="I39" s="32">
        <v>5.0380000000000003</v>
      </c>
      <c r="J39" s="32">
        <v>8.1199999999999992</v>
      </c>
      <c r="K39" s="32">
        <v>0.86499999999999999</v>
      </c>
      <c r="L39" s="32">
        <v>0.20399999999999999</v>
      </c>
      <c r="M39" s="32">
        <v>2.8940000000000001</v>
      </c>
      <c r="N39" s="135">
        <v>2.0150000000000001</v>
      </c>
      <c r="O39" s="32">
        <v>16.742000000000001</v>
      </c>
      <c r="P39" s="32">
        <v>14.534000000000001</v>
      </c>
      <c r="Q39" s="32">
        <v>2.9340000000000002</v>
      </c>
      <c r="R39" s="32">
        <v>22.751000000000001</v>
      </c>
      <c r="S39" s="32">
        <v>11.08</v>
      </c>
      <c r="T39" s="76">
        <v>5.9690000000000003</v>
      </c>
      <c r="U39" s="32">
        <v>0.51600000000000001</v>
      </c>
      <c r="V39" s="32">
        <v>1.9730000000000001</v>
      </c>
      <c r="W39" s="32">
        <v>5.7329999999999997</v>
      </c>
      <c r="X39" s="32">
        <v>7.0970000000000004</v>
      </c>
      <c r="Y39" s="32">
        <v>20.311</v>
      </c>
      <c r="Z39" s="32">
        <v>1.385</v>
      </c>
      <c r="AA39" s="32">
        <v>157.672</v>
      </c>
    </row>
    <row r="40" spans="1:42" ht="11.1" customHeight="1">
      <c r="A40" s="3">
        <v>2017</v>
      </c>
      <c r="B40" s="31">
        <v>1.4259999999999999</v>
      </c>
      <c r="C40" s="31">
        <v>1.619</v>
      </c>
      <c r="D40" s="31">
        <v>1.554</v>
      </c>
      <c r="E40" s="31">
        <v>7.117</v>
      </c>
      <c r="F40" s="31">
        <v>6.2009999999999996</v>
      </c>
      <c r="G40" s="31">
        <v>7.3540000000000001</v>
      </c>
      <c r="H40" s="31">
        <v>2.371</v>
      </c>
      <c r="I40" s="31">
        <v>4.7409999999999997</v>
      </c>
      <c r="J40" s="31">
        <v>7.43</v>
      </c>
      <c r="K40" s="31">
        <v>0.97</v>
      </c>
      <c r="L40" s="31">
        <v>0.214</v>
      </c>
      <c r="M40" s="31">
        <v>2.9689999999999999</v>
      </c>
      <c r="N40" s="135">
        <v>2.66</v>
      </c>
      <c r="O40" s="31">
        <v>15.21</v>
      </c>
      <c r="P40" s="31">
        <v>14.962999999999999</v>
      </c>
      <c r="Q40" s="31">
        <v>2.9279999999999999</v>
      </c>
      <c r="R40" s="31">
        <v>25.038</v>
      </c>
      <c r="S40" s="31">
        <v>11.305</v>
      </c>
      <c r="T40" s="26">
        <v>5.1029999999999998</v>
      </c>
      <c r="U40" s="31">
        <v>0.53500000000000003</v>
      </c>
      <c r="V40" s="31">
        <v>1.8560000000000001</v>
      </c>
      <c r="W40" s="31">
        <v>5.6870000000000003</v>
      </c>
      <c r="X40" s="31">
        <v>7.22</v>
      </c>
      <c r="Y40" s="31">
        <v>20.134</v>
      </c>
      <c r="Z40" s="31">
        <v>1.345</v>
      </c>
      <c r="AA40" s="32">
        <v>157.959</v>
      </c>
    </row>
    <row r="41" spans="1:42" ht="11.1" customHeight="1">
      <c r="A41" s="3">
        <v>2018</v>
      </c>
      <c r="B41" s="31">
        <v>1.353</v>
      </c>
      <c r="C41" s="31">
        <v>1.758</v>
      </c>
      <c r="D41" s="31">
        <v>1.6319999999999999</v>
      </c>
      <c r="E41" s="31">
        <v>5.9420000000000002</v>
      </c>
      <c r="F41" s="31">
        <v>5.6840000000000002</v>
      </c>
      <c r="G41" s="31">
        <v>12.209</v>
      </c>
      <c r="H41" s="31">
        <v>2.5030000000000001</v>
      </c>
      <c r="I41" s="31">
        <v>4.8970000000000002</v>
      </c>
      <c r="J41" s="31">
        <v>7.9889999999999999</v>
      </c>
      <c r="K41" s="31">
        <v>0.80900000000000005</v>
      </c>
      <c r="L41" s="31">
        <v>0.217</v>
      </c>
      <c r="M41" s="31">
        <v>2.3769999999999998</v>
      </c>
      <c r="N41" s="135">
        <v>2.9510000000000001</v>
      </c>
      <c r="O41" s="31">
        <v>12.263999999999999</v>
      </c>
      <c r="P41" s="31">
        <v>12.065</v>
      </c>
      <c r="Q41" s="31">
        <v>2.7749999999999999</v>
      </c>
      <c r="R41" s="31">
        <v>20.556000000000001</v>
      </c>
      <c r="S41" s="31">
        <v>11.166</v>
      </c>
      <c r="T41" s="26">
        <v>5.3890000000000002</v>
      </c>
      <c r="U41" s="31">
        <v>0.54400000000000004</v>
      </c>
      <c r="V41" s="31">
        <v>1.87</v>
      </c>
      <c r="W41" s="31">
        <v>5.641</v>
      </c>
      <c r="X41" s="31">
        <v>6.8079999999999998</v>
      </c>
      <c r="Y41" s="31">
        <v>20.241</v>
      </c>
      <c r="Z41" s="31">
        <v>1.4770000000000001</v>
      </c>
      <c r="AA41" s="32">
        <v>151.124</v>
      </c>
    </row>
    <row r="42" spans="1:42" ht="11.1" customHeight="1">
      <c r="A42" s="3">
        <v>2019</v>
      </c>
      <c r="B42" s="31">
        <v>1.365</v>
      </c>
      <c r="C42" s="31">
        <v>1.7589999999999999</v>
      </c>
      <c r="D42" s="31">
        <v>1.3839999999999999</v>
      </c>
      <c r="E42" s="31">
        <v>5.9139999999999997</v>
      </c>
      <c r="F42" s="31">
        <v>6.3520000000000003</v>
      </c>
      <c r="G42" s="31">
        <v>8.3070000000000004</v>
      </c>
      <c r="H42" s="31">
        <v>3.0259999999999998</v>
      </c>
      <c r="I42" s="31">
        <v>5.1740000000000004</v>
      </c>
      <c r="J42" s="31">
        <v>7.8289999999999997</v>
      </c>
      <c r="K42" s="31">
        <v>0.80500000000000005</v>
      </c>
      <c r="L42" s="31">
        <v>0.215</v>
      </c>
      <c r="M42" s="31">
        <v>1.8180000000000001</v>
      </c>
      <c r="N42" s="135">
        <v>3.024</v>
      </c>
      <c r="O42" s="31">
        <v>12.840999999999999</v>
      </c>
      <c r="P42" s="31">
        <v>12.288</v>
      </c>
      <c r="Q42" s="31">
        <v>2.7919999999999998</v>
      </c>
      <c r="R42" s="31">
        <v>19.850999999999999</v>
      </c>
      <c r="S42" s="31">
        <v>10.872999999999999</v>
      </c>
      <c r="T42" s="26">
        <v>4.992</v>
      </c>
      <c r="U42" s="31">
        <v>0.53800000000000003</v>
      </c>
      <c r="V42" s="31">
        <v>2.4319999999999999</v>
      </c>
      <c r="W42" s="31">
        <v>5.7649999999999997</v>
      </c>
      <c r="X42" s="31">
        <v>5.1079999999999997</v>
      </c>
      <c r="Y42" s="31">
        <v>18.332999999999998</v>
      </c>
      <c r="Z42" s="31">
        <v>1.619</v>
      </c>
      <c r="AA42" s="32">
        <v>144.41200000000001</v>
      </c>
    </row>
    <row r="43" spans="1:42" ht="11.1" customHeight="1">
      <c r="A43" s="3">
        <v>2020</v>
      </c>
      <c r="B43" s="31">
        <v>1.1870000000000001</v>
      </c>
      <c r="C43" s="31">
        <v>1.8140000000000001</v>
      </c>
      <c r="D43" s="31">
        <v>1.321</v>
      </c>
      <c r="E43" s="31">
        <v>5.8630000000000004</v>
      </c>
      <c r="F43" s="31">
        <v>6.1260000000000003</v>
      </c>
      <c r="G43" s="31">
        <v>8.1</v>
      </c>
      <c r="H43" s="31">
        <v>2.6480000000000001</v>
      </c>
      <c r="I43" s="31">
        <v>5.1139999999999999</v>
      </c>
      <c r="J43" s="31">
        <v>7.548</v>
      </c>
      <c r="K43" s="31">
        <v>0.97299999999999998</v>
      </c>
      <c r="L43" s="31">
        <v>0.129</v>
      </c>
      <c r="M43" s="31">
        <v>1.714</v>
      </c>
      <c r="N43" s="135">
        <v>2.8559999999999999</v>
      </c>
      <c r="O43" s="31">
        <v>11.654999999999999</v>
      </c>
      <c r="P43" s="31">
        <v>14.255000000000001</v>
      </c>
      <c r="Q43" s="31">
        <v>2.589</v>
      </c>
      <c r="R43" s="31">
        <v>20.817</v>
      </c>
      <c r="S43" s="31">
        <v>10.725</v>
      </c>
      <c r="T43" s="26">
        <v>5.657</v>
      </c>
      <c r="U43" s="31">
        <v>0.74299999999999999</v>
      </c>
      <c r="V43" s="31">
        <v>1.823</v>
      </c>
      <c r="W43" s="31">
        <v>5.649</v>
      </c>
      <c r="X43" s="31">
        <v>4.2729999999999997</v>
      </c>
      <c r="Y43" s="31">
        <v>18.225000000000001</v>
      </c>
      <c r="Z43" s="31">
        <v>1.9810000000000001</v>
      </c>
      <c r="AA43" s="32">
        <v>143.79</v>
      </c>
    </row>
    <row r="44" spans="1:42" ht="14.45" customHeight="1">
      <c r="A44" s="3">
        <v>2021</v>
      </c>
      <c r="B44" s="31">
        <v>1.23</v>
      </c>
      <c r="C44" s="31">
        <v>1.962</v>
      </c>
      <c r="D44" s="31">
        <v>1.262</v>
      </c>
      <c r="E44" s="31">
        <v>5.0659999999999998</v>
      </c>
      <c r="F44" s="31">
        <v>5.899</v>
      </c>
      <c r="G44" s="31">
        <v>8.11</v>
      </c>
      <c r="H44" s="31">
        <v>2.258</v>
      </c>
      <c r="I44" s="31">
        <v>4.7320000000000002</v>
      </c>
      <c r="J44" s="31">
        <v>7.9870000000000001</v>
      </c>
      <c r="K44" s="31">
        <v>0.96299999999999997</v>
      </c>
      <c r="L44" s="31">
        <v>0.22800000000000001</v>
      </c>
      <c r="M44" s="31">
        <v>1.7250000000000001</v>
      </c>
      <c r="N44" s="135">
        <v>3.2480000000000002</v>
      </c>
      <c r="O44" s="31">
        <v>10.595000000000001</v>
      </c>
      <c r="P44" s="31">
        <v>12.541</v>
      </c>
      <c r="Q44" s="31">
        <v>2.4889999999999999</v>
      </c>
      <c r="R44" s="31">
        <v>20.844000000000001</v>
      </c>
      <c r="S44" s="31">
        <v>11.175000000000001</v>
      </c>
      <c r="T44" s="26">
        <v>6.2270000000000003</v>
      </c>
      <c r="U44" s="31">
        <v>0.76700000000000002</v>
      </c>
      <c r="V44" s="31">
        <v>1.7549999999999999</v>
      </c>
      <c r="W44" s="31">
        <v>5.7140000000000004</v>
      </c>
      <c r="X44" s="31">
        <v>4.2629999999999999</v>
      </c>
      <c r="Y44" s="31">
        <v>18.821999999999999</v>
      </c>
      <c r="Z44" s="31">
        <v>1.5960000000000001</v>
      </c>
      <c r="AA44" s="32">
        <v>141.46700000000001</v>
      </c>
    </row>
    <row r="45" spans="1:42" s="5" customFormat="1" ht="12" customHeight="1">
      <c r="A45" s="3">
        <v>2022</v>
      </c>
      <c r="B45" s="135">
        <v>1.516</v>
      </c>
      <c r="C45" s="31">
        <v>1.677</v>
      </c>
      <c r="D45" s="31">
        <v>1.244</v>
      </c>
      <c r="E45" s="31">
        <v>5.24</v>
      </c>
      <c r="F45" s="31">
        <v>6.1749999999999998</v>
      </c>
      <c r="G45" s="31">
        <v>8.3840000000000003</v>
      </c>
      <c r="H45" s="31">
        <v>2.121</v>
      </c>
      <c r="I45" s="31">
        <v>4.1479999999999997</v>
      </c>
      <c r="J45" s="31">
        <v>8.1539999999999999</v>
      </c>
      <c r="K45" s="31">
        <v>1.008</v>
      </c>
      <c r="L45" s="31">
        <v>0.247</v>
      </c>
      <c r="M45" s="31">
        <v>2.391</v>
      </c>
      <c r="N45" s="31">
        <v>3.2189999999999999</v>
      </c>
      <c r="O45" s="31">
        <v>10.343</v>
      </c>
      <c r="P45" s="31">
        <v>12.702</v>
      </c>
      <c r="Q45" s="135" t="s">
        <v>296</v>
      </c>
      <c r="R45" s="31">
        <v>19.18</v>
      </c>
      <c r="S45" s="31">
        <v>11.06</v>
      </c>
      <c r="T45" s="26">
        <v>5.62</v>
      </c>
      <c r="U45" s="31">
        <v>0.76100000000000001</v>
      </c>
      <c r="V45" s="31">
        <v>2.1459999999999999</v>
      </c>
      <c r="W45" s="31">
        <v>5.2640000000000002</v>
      </c>
      <c r="X45" s="31">
        <v>4.1120000000000001</v>
      </c>
      <c r="Y45" s="31">
        <v>19.035</v>
      </c>
      <c r="Z45" s="31">
        <v>1.637</v>
      </c>
      <c r="AA45" s="32">
        <v>137.38399999999999</v>
      </c>
      <c r="AC45"/>
      <c r="AD45"/>
      <c r="AE45"/>
      <c r="AF45"/>
      <c r="AG45"/>
      <c r="AH45"/>
      <c r="AI45"/>
      <c r="AJ45"/>
      <c r="AK45"/>
      <c r="AL45"/>
      <c r="AM45"/>
      <c r="AN45"/>
      <c r="AO45"/>
      <c r="AP45"/>
    </row>
    <row r="46" spans="1:42" s="5" customFormat="1" ht="12" customHeight="1">
      <c r="A46" s="255" t="s">
        <v>297</v>
      </c>
      <c r="B46" s="256"/>
      <c r="C46" s="32"/>
      <c r="D46" s="32"/>
      <c r="E46" s="32"/>
      <c r="F46" s="32"/>
      <c r="G46" s="32"/>
      <c r="H46" s="32"/>
      <c r="I46" s="32"/>
      <c r="J46" s="32"/>
      <c r="K46" s="32"/>
      <c r="L46" s="32"/>
      <c r="M46" s="32"/>
      <c r="N46" s="31"/>
      <c r="O46" s="32"/>
      <c r="P46" s="32"/>
      <c r="Q46" s="32"/>
      <c r="R46" s="32"/>
      <c r="S46" s="32"/>
      <c r="T46" s="76"/>
      <c r="U46" s="32"/>
      <c r="V46" s="32"/>
      <c r="W46" s="32"/>
      <c r="X46" s="32"/>
      <c r="Y46" s="32"/>
      <c r="Z46" s="32"/>
      <c r="AA46" s="32"/>
      <c r="AC46"/>
      <c r="AD46"/>
      <c r="AE46"/>
      <c r="AF46"/>
      <c r="AG46"/>
      <c r="AH46"/>
      <c r="AI46"/>
      <c r="AJ46"/>
      <c r="AK46"/>
      <c r="AL46"/>
      <c r="AM46"/>
      <c r="AN46"/>
      <c r="AO46"/>
      <c r="AP46"/>
    </row>
    <row r="47" spans="1:42" s="5" customFormat="1" ht="12" customHeight="1">
      <c r="A47" s="257" t="s">
        <v>298</v>
      </c>
      <c r="B47" s="248"/>
      <c r="AC47"/>
      <c r="AD47"/>
      <c r="AE47"/>
      <c r="AF47"/>
      <c r="AG47"/>
      <c r="AH47"/>
      <c r="AI47"/>
      <c r="AJ47"/>
      <c r="AK47"/>
      <c r="AL47"/>
      <c r="AM47"/>
      <c r="AN47"/>
      <c r="AO47"/>
      <c r="AP47"/>
    </row>
    <row r="48" spans="1:42" s="5" customFormat="1" ht="12" customHeight="1">
      <c r="A48" s="258" t="s">
        <v>299</v>
      </c>
      <c r="B48" s="248"/>
      <c r="AC48"/>
      <c r="AD48"/>
      <c r="AE48"/>
      <c r="AF48"/>
      <c r="AG48"/>
      <c r="AH48"/>
      <c r="AI48"/>
      <c r="AJ48"/>
      <c r="AK48"/>
      <c r="AL48"/>
      <c r="AM48"/>
      <c r="AN48"/>
      <c r="AO48"/>
      <c r="AP48"/>
    </row>
    <row r="49" spans="1:42" s="5" customFormat="1" ht="12" customHeight="1">
      <c r="A49" s="248" t="s">
        <v>300</v>
      </c>
      <c r="B49" s="248"/>
      <c r="AC49"/>
      <c r="AD49"/>
      <c r="AE49"/>
      <c r="AF49"/>
      <c r="AG49"/>
      <c r="AH49"/>
      <c r="AI49"/>
      <c r="AJ49"/>
      <c r="AK49"/>
      <c r="AL49"/>
      <c r="AM49"/>
      <c r="AN49"/>
      <c r="AO49"/>
      <c r="AP49"/>
    </row>
    <row r="50" spans="1:42" s="5" customFormat="1" ht="12" customHeight="1">
      <c r="A50" s="248" t="s">
        <v>301</v>
      </c>
      <c r="B50" s="248"/>
      <c r="AC50"/>
      <c r="AD50"/>
      <c r="AE50"/>
      <c r="AF50"/>
      <c r="AG50"/>
      <c r="AH50"/>
      <c r="AI50"/>
      <c r="AJ50"/>
      <c r="AK50"/>
      <c r="AL50"/>
      <c r="AM50"/>
      <c r="AN50"/>
      <c r="AO50"/>
      <c r="AP50"/>
    </row>
    <row r="51" spans="1:42" s="5" customFormat="1" ht="12" customHeight="1">
      <c r="A51" s="248" t="s">
        <v>302</v>
      </c>
      <c r="B51" s="248"/>
      <c r="AC51"/>
      <c r="AD51"/>
      <c r="AE51"/>
      <c r="AF51"/>
      <c r="AG51"/>
      <c r="AH51"/>
      <c r="AI51"/>
      <c r="AJ51"/>
      <c r="AK51"/>
      <c r="AL51"/>
      <c r="AM51"/>
      <c r="AN51"/>
      <c r="AO51"/>
      <c r="AP51"/>
    </row>
    <row r="52" spans="1:42" s="5" customFormat="1" ht="12" customHeight="1">
      <c r="A52" s="248" t="s">
        <v>303</v>
      </c>
      <c r="B52" s="248"/>
      <c r="AC52"/>
      <c r="AD52"/>
      <c r="AE52"/>
      <c r="AF52"/>
      <c r="AG52"/>
      <c r="AH52"/>
      <c r="AI52"/>
      <c r="AJ52"/>
      <c r="AK52"/>
      <c r="AL52"/>
      <c r="AM52"/>
      <c r="AN52"/>
      <c r="AO52"/>
      <c r="AP52"/>
    </row>
    <row r="53" spans="1:42" s="5" customFormat="1" ht="12" customHeight="1">
      <c r="A53" s="259" t="s">
        <v>21</v>
      </c>
      <c r="B53" s="258"/>
      <c r="AC53"/>
      <c r="AD53"/>
      <c r="AE53"/>
      <c r="AF53"/>
      <c r="AG53"/>
      <c r="AH53"/>
      <c r="AI53"/>
      <c r="AJ53"/>
      <c r="AK53"/>
      <c r="AL53"/>
      <c r="AM53"/>
      <c r="AN53"/>
      <c r="AO53"/>
      <c r="AP53"/>
    </row>
    <row r="71" spans="1:1" customFormat="1">
      <c r="A71" s="25"/>
    </row>
    <row r="72" spans="1:1" customFormat="1" ht="12"/>
    <row r="73" spans="1:1" customFormat="1">
      <c r="A73" s="25"/>
    </row>
    <row r="74" spans="1:1" customFormat="1">
      <c r="A74" s="25"/>
    </row>
    <row r="75" spans="1:1" customFormat="1">
      <c r="A75" s="25"/>
    </row>
    <row r="76" spans="1:1" customFormat="1">
      <c r="A76" s="25"/>
    </row>
    <row r="77" spans="1:1" customFormat="1">
      <c r="A77" s="25"/>
    </row>
    <row r="78" spans="1:1" customFormat="1">
      <c r="A78" s="25"/>
    </row>
    <row r="79" spans="1:1" customFormat="1">
      <c r="A79" s="25"/>
    </row>
    <row r="80" spans="1:1" customFormat="1">
      <c r="A80" s="25"/>
    </row>
    <row r="81" spans="1:1" customFormat="1">
      <c r="A81" s="25"/>
    </row>
    <row r="82" spans="1:1" customFormat="1">
      <c r="A82" s="25"/>
    </row>
    <row r="83" spans="1:1" customFormat="1">
      <c r="A83" s="25"/>
    </row>
    <row r="84" spans="1:1" customFormat="1">
      <c r="A84" s="25"/>
    </row>
    <row r="85" spans="1:1" customFormat="1">
      <c r="A85" s="25"/>
    </row>
    <row r="86" spans="1:1" customFormat="1" ht="12"/>
    <row r="87" spans="1:1" customFormat="1" ht="12"/>
    <row r="88" spans="1:1" customFormat="1" ht="12"/>
    <row r="89" spans="1:1" customFormat="1" ht="12"/>
    <row r="90" spans="1:1" customFormat="1" ht="12"/>
    <row r="91" spans="1:1">
      <c r="A91"/>
    </row>
  </sheetData>
  <phoneticPr fontId="6" type="noConversion"/>
  <conditionalFormatting sqref="A3:A45">
    <cfRule type="expression" dxfId="1678" priority="12">
      <formula>MOD(ROW(),2)=1</formula>
    </cfRule>
  </conditionalFormatting>
  <conditionalFormatting sqref="B3:X45">
    <cfRule type="expression" dxfId="1677" priority="13">
      <formula>MOD(ROW(),2)=1</formula>
    </cfRule>
  </conditionalFormatting>
  <conditionalFormatting sqref="Y3:Y45">
    <cfRule type="expression" dxfId="1676" priority="10">
      <formula>MOD(ROW(),2)=1</formula>
    </cfRule>
  </conditionalFormatting>
  <conditionalFormatting sqref="Z3:Z45">
    <cfRule type="expression" dxfId="1675" priority="5">
      <formula>MOD(ROW(),2)=1</formula>
    </cfRule>
  </conditionalFormatting>
  <conditionalFormatting sqref="AA3:AA45">
    <cfRule type="expression" dxfId="1674" priority="1">
      <formula>MOD(ROW(),2)=1</formula>
    </cfRule>
  </conditionalFormatting>
  <pageMargins left="0.45" right="0.45" top="0.75" bottom="0.75" header="0.3" footer="0.3"/>
  <pageSetup scale="53" orientation="landscape" r:id="rId1"/>
  <headerFooter>
    <oddFooter>&amp;CVegetables and Pulses Yearbook Data/#89011/March 30, 2020
USDA, Economic Research Service</oddFooter>
  </headerFooter>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CB470-5FBB-4EB7-AD9C-F10A2BA9358A}">
  <sheetPr>
    <pageSetUpPr fitToPage="1"/>
  </sheetPr>
  <dimension ref="A1:O64"/>
  <sheetViews>
    <sheetView workbookViewId="0"/>
    <sheetView showGridLines="0" showRowColHeaders="0" workbookViewId="1"/>
  </sheetViews>
  <sheetFormatPr defaultColWidth="9.5703125" defaultRowHeight="14.25"/>
  <cols>
    <col min="1" max="1" width="10.28515625" style="25" customWidth="1"/>
    <col min="2" max="5" width="13.42578125" style="25" customWidth="1"/>
    <col min="6" max="7" width="22.140625" style="25" customWidth="1"/>
    <col min="8" max="9" width="14.28515625" style="25" customWidth="1"/>
    <col min="10" max="14" width="2.140625" style="25" customWidth="1"/>
    <col min="15" max="16384" width="9.5703125" style="25"/>
  </cols>
  <sheetData>
    <row r="1" spans="1:15">
      <c r="A1" s="74" t="s">
        <v>837</v>
      </c>
      <c r="O1" s="137" t="str">
        <f>HYPERLINK("#'"&amp;"Index'!A1","INDEX")</f>
        <v>INDEX</v>
      </c>
    </row>
    <row r="2" spans="1:15">
      <c r="A2" s="80"/>
      <c r="B2" s="182" t="s">
        <v>638</v>
      </c>
      <c r="C2" s="182"/>
      <c r="D2" s="182"/>
      <c r="E2" s="182" t="s">
        <v>743</v>
      </c>
      <c r="F2" s="182"/>
      <c r="G2" s="182"/>
      <c r="H2" s="182" t="s">
        <v>621</v>
      </c>
      <c r="I2" s="182"/>
    </row>
    <row r="3" spans="1:15" ht="16.5" customHeight="1">
      <c r="A3" s="174"/>
      <c r="B3" s="191" t="s">
        <v>640</v>
      </c>
      <c r="C3" s="191"/>
      <c r="D3" s="191"/>
      <c r="E3" s="191"/>
      <c r="F3" s="191"/>
      <c r="G3" s="186" t="s">
        <v>594</v>
      </c>
      <c r="H3" s="191" t="s">
        <v>641</v>
      </c>
      <c r="I3" s="191"/>
    </row>
    <row r="4" spans="1:15" ht="40.5" customHeight="1">
      <c r="A4" s="82" t="s">
        <v>277</v>
      </c>
      <c r="B4" s="82" t="s">
        <v>625</v>
      </c>
      <c r="C4" s="82" t="s">
        <v>626</v>
      </c>
      <c r="D4" s="82" t="s">
        <v>600</v>
      </c>
      <c r="E4" s="82" t="s">
        <v>627</v>
      </c>
      <c r="F4" s="207" t="s">
        <v>628</v>
      </c>
      <c r="G4" s="82" t="s">
        <v>268</v>
      </c>
      <c r="H4" s="207" t="s">
        <v>696</v>
      </c>
      <c r="I4" s="207" t="s">
        <v>660</v>
      </c>
    </row>
    <row r="5" spans="1:15" ht="15" customHeight="1">
      <c r="A5" s="3">
        <v>1970</v>
      </c>
      <c r="B5" s="156">
        <v>12812.02</v>
      </c>
      <c r="C5" s="156">
        <v>172.304</v>
      </c>
      <c r="D5" s="156">
        <v>12984.324000000001</v>
      </c>
      <c r="E5" s="156">
        <v>310.74900000000002</v>
      </c>
      <c r="F5" s="156">
        <v>12673.575000000001</v>
      </c>
      <c r="G5" s="157">
        <v>61.8</v>
      </c>
      <c r="H5" s="157" t="s">
        <v>296</v>
      </c>
      <c r="I5" s="157" t="s">
        <v>296</v>
      </c>
    </row>
    <row r="6" spans="1:15" ht="11.1" customHeight="1">
      <c r="A6" s="3">
        <v>1971</v>
      </c>
      <c r="B6" s="156">
        <v>11783.42</v>
      </c>
      <c r="C6" s="156">
        <v>148.44200000000001</v>
      </c>
      <c r="D6" s="156">
        <v>11931.862000000001</v>
      </c>
      <c r="E6" s="156">
        <v>288.39499999999998</v>
      </c>
      <c r="F6" s="156">
        <v>11643.467000000001</v>
      </c>
      <c r="G6" s="157">
        <v>56.1</v>
      </c>
      <c r="H6" s="157" t="s">
        <v>296</v>
      </c>
      <c r="I6" s="157" t="s">
        <v>296</v>
      </c>
    </row>
    <row r="7" spans="1:15" ht="11.1" customHeight="1">
      <c r="A7" s="3">
        <v>1972</v>
      </c>
      <c r="B7" s="156">
        <v>12451.54</v>
      </c>
      <c r="C7" s="156">
        <v>75.605999999999995</v>
      </c>
      <c r="D7" s="156">
        <v>12527.146000000001</v>
      </c>
      <c r="E7" s="156">
        <v>383.774</v>
      </c>
      <c r="F7" s="156">
        <v>12143.372000000001</v>
      </c>
      <c r="G7" s="157">
        <v>57.9</v>
      </c>
      <c r="H7" s="157" t="s">
        <v>296</v>
      </c>
      <c r="I7" s="157" t="s">
        <v>296</v>
      </c>
    </row>
    <row r="8" spans="1:15" ht="11.1" customHeight="1">
      <c r="A8" s="3">
        <v>1973</v>
      </c>
      <c r="B8" s="156">
        <v>11484.41</v>
      </c>
      <c r="C8" s="156">
        <v>85.512</v>
      </c>
      <c r="D8" s="156">
        <v>11569.922</v>
      </c>
      <c r="E8" s="156">
        <v>461.899</v>
      </c>
      <c r="F8" s="156">
        <v>11108.023000000001</v>
      </c>
      <c r="G8" s="157">
        <v>52.4</v>
      </c>
      <c r="H8" s="157" t="s">
        <v>296</v>
      </c>
      <c r="I8" s="157" t="s">
        <v>296</v>
      </c>
    </row>
    <row r="9" spans="1:15" ht="11.1" customHeight="1">
      <c r="A9" s="3">
        <v>1974</v>
      </c>
      <c r="B9" s="156">
        <v>10873.09</v>
      </c>
      <c r="C9" s="156">
        <v>187.66900000000001</v>
      </c>
      <c r="D9" s="156">
        <v>11060.759</v>
      </c>
      <c r="E9" s="156">
        <v>506.96300000000002</v>
      </c>
      <c r="F9" s="156">
        <v>10553.796</v>
      </c>
      <c r="G9" s="157">
        <v>49.4</v>
      </c>
      <c r="H9" s="157" t="s">
        <v>296</v>
      </c>
      <c r="I9" s="157" t="s">
        <v>296</v>
      </c>
    </row>
    <row r="10" spans="1:15" ht="11.1" customHeight="1">
      <c r="A10" s="3">
        <v>1975</v>
      </c>
      <c r="B10" s="156">
        <v>11693.44</v>
      </c>
      <c r="C10" s="156">
        <v>142.006</v>
      </c>
      <c r="D10" s="156">
        <v>11835.446</v>
      </c>
      <c r="E10" s="156">
        <v>465.71899999999999</v>
      </c>
      <c r="F10" s="156">
        <v>11369.727000000001</v>
      </c>
      <c r="G10" s="157">
        <v>52.6</v>
      </c>
      <c r="H10" s="157" t="s">
        <v>296</v>
      </c>
      <c r="I10" s="157" t="s">
        <v>296</v>
      </c>
    </row>
    <row r="11" spans="1:15" ht="11.1" customHeight="1">
      <c r="A11" s="3">
        <v>1976</v>
      </c>
      <c r="B11" s="156">
        <v>12089.44</v>
      </c>
      <c r="C11" s="156">
        <v>53.247</v>
      </c>
      <c r="D11" s="156">
        <v>12142.687</v>
      </c>
      <c r="E11" s="156">
        <v>1361.4739999999999</v>
      </c>
      <c r="F11" s="156">
        <v>10781.213</v>
      </c>
      <c r="G11" s="157">
        <v>49.4</v>
      </c>
      <c r="H11" s="157" t="s">
        <v>296</v>
      </c>
      <c r="I11" s="157" t="s">
        <v>296</v>
      </c>
    </row>
    <row r="12" spans="1:15" ht="11.1" customHeight="1">
      <c r="A12" s="3">
        <v>1977</v>
      </c>
      <c r="B12" s="156">
        <v>11615.82</v>
      </c>
      <c r="C12" s="156">
        <v>106.447</v>
      </c>
      <c r="D12" s="156">
        <v>11722.267</v>
      </c>
      <c r="E12" s="156">
        <v>693.37900000000002</v>
      </c>
      <c r="F12" s="156">
        <v>11028.887999999999</v>
      </c>
      <c r="G12" s="157">
        <v>50.1</v>
      </c>
      <c r="H12" s="157" t="s">
        <v>296</v>
      </c>
      <c r="I12" s="157" t="s">
        <v>296</v>
      </c>
    </row>
    <row r="13" spans="1:15" ht="11.1" customHeight="1">
      <c r="A13" s="3">
        <v>1978</v>
      </c>
      <c r="B13" s="156">
        <v>10487.9</v>
      </c>
      <c r="C13" s="156">
        <v>150.05000000000001</v>
      </c>
      <c r="D13" s="156">
        <v>10637.949999999999</v>
      </c>
      <c r="E13" s="156">
        <v>406.62900000000002</v>
      </c>
      <c r="F13" s="156">
        <v>10231.320999999998</v>
      </c>
      <c r="G13" s="157">
        <v>46</v>
      </c>
      <c r="H13" s="157" t="s">
        <v>296</v>
      </c>
      <c r="I13" s="157" t="s">
        <v>296</v>
      </c>
    </row>
    <row r="14" spans="1:15" ht="11.1" customHeight="1">
      <c r="A14" s="3">
        <v>1979</v>
      </c>
      <c r="B14" s="156">
        <v>11360.7</v>
      </c>
      <c r="C14" s="156">
        <v>159.434</v>
      </c>
      <c r="D14" s="156">
        <v>11520.134</v>
      </c>
      <c r="E14" s="156">
        <v>414.66699999999997</v>
      </c>
      <c r="F14" s="156">
        <v>11105.467000000001</v>
      </c>
      <c r="G14" s="157">
        <v>49.3</v>
      </c>
      <c r="H14" s="157" t="s">
        <v>296</v>
      </c>
      <c r="I14" s="157" t="s">
        <v>296</v>
      </c>
    </row>
    <row r="15" spans="1:15" ht="15" customHeight="1">
      <c r="A15" s="3">
        <v>1980</v>
      </c>
      <c r="B15" s="156">
        <v>11697.98</v>
      </c>
      <c r="C15" s="156">
        <v>218.36600000000001</v>
      </c>
      <c r="D15" s="156">
        <v>11916.346</v>
      </c>
      <c r="E15" s="156">
        <v>274.63200000000001</v>
      </c>
      <c r="F15" s="156">
        <v>11641.714</v>
      </c>
      <c r="G15" s="157">
        <v>51.121584711451483</v>
      </c>
      <c r="H15" s="157" t="s">
        <v>296</v>
      </c>
      <c r="I15" s="157" t="s">
        <v>296</v>
      </c>
    </row>
    <row r="16" spans="1:15" ht="11.1" customHeight="1">
      <c r="A16" s="3">
        <v>1981</v>
      </c>
      <c r="B16" s="156">
        <v>10549.01</v>
      </c>
      <c r="C16" s="156">
        <v>392.35300000000001</v>
      </c>
      <c r="D16" s="156">
        <v>10941.362999999999</v>
      </c>
      <c r="E16" s="156">
        <v>398.57799999999997</v>
      </c>
      <c r="F16" s="156">
        <v>10542.785</v>
      </c>
      <c r="G16" s="157">
        <v>45.844972735099972</v>
      </c>
      <c r="H16" s="157" t="s">
        <v>296</v>
      </c>
      <c r="I16" s="157" t="s">
        <v>296</v>
      </c>
    </row>
    <row r="17" spans="1:9" ht="11.1" customHeight="1">
      <c r="A17" s="3">
        <v>1982</v>
      </c>
      <c r="B17" s="156">
        <v>10765.42</v>
      </c>
      <c r="C17" s="156">
        <v>478.4</v>
      </c>
      <c r="D17" s="156">
        <v>11243.82</v>
      </c>
      <c r="E17" s="156">
        <v>305.15600000000001</v>
      </c>
      <c r="F17" s="156">
        <v>10938.663999999999</v>
      </c>
      <c r="G17" s="157">
        <v>47.111237445518285</v>
      </c>
      <c r="H17" s="157" t="s">
        <v>296</v>
      </c>
      <c r="I17" s="157" t="s">
        <v>296</v>
      </c>
    </row>
    <row r="18" spans="1:9" ht="11.1" customHeight="1">
      <c r="A18" s="3">
        <v>1983</v>
      </c>
      <c r="B18" s="156">
        <v>11600.85</v>
      </c>
      <c r="C18" s="156">
        <v>349.08600000000001</v>
      </c>
      <c r="D18" s="156">
        <v>11949.936</v>
      </c>
      <c r="E18" s="156">
        <v>283.23700000000002</v>
      </c>
      <c r="F18" s="156">
        <v>11666.699000000001</v>
      </c>
      <c r="G18" s="157">
        <v>49.792362157340591</v>
      </c>
      <c r="H18" s="157" t="s">
        <v>296</v>
      </c>
      <c r="I18" s="157" t="s">
        <v>296</v>
      </c>
    </row>
    <row r="19" spans="1:9" ht="11.1" customHeight="1">
      <c r="A19" s="3">
        <v>1984</v>
      </c>
      <c r="B19" s="156">
        <v>11450.05</v>
      </c>
      <c r="C19" s="156">
        <v>325.149</v>
      </c>
      <c r="D19" s="156">
        <v>11775.198999999999</v>
      </c>
      <c r="E19" s="156">
        <v>360.32499999999999</v>
      </c>
      <c r="F19" s="156">
        <v>11414.873999999998</v>
      </c>
      <c r="G19" s="157">
        <v>48.296892717518226</v>
      </c>
      <c r="H19" s="157">
        <v>7.54</v>
      </c>
      <c r="I19" s="157">
        <v>14.253847026352604</v>
      </c>
    </row>
    <row r="20" spans="1:9" ht="11.1" customHeight="1">
      <c r="A20" s="3">
        <v>1985</v>
      </c>
      <c r="B20" s="156">
        <v>10965.72</v>
      </c>
      <c r="C20" s="156">
        <v>405.87200000000001</v>
      </c>
      <c r="D20" s="156">
        <v>11371.591999999999</v>
      </c>
      <c r="E20" s="156">
        <v>329.88499999999999</v>
      </c>
      <c r="F20" s="156">
        <v>11041.706999999999</v>
      </c>
      <c r="G20" s="157">
        <v>46.303066265211804</v>
      </c>
      <c r="H20" s="157">
        <v>4.16</v>
      </c>
      <c r="I20" s="157">
        <v>7.6230965164647895</v>
      </c>
    </row>
    <row r="21" spans="1:9" ht="11.1" customHeight="1">
      <c r="A21" s="3">
        <v>1986</v>
      </c>
      <c r="B21" s="156">
        <v>11744.81</v>
      </c>
      <c r="C21" s="156">
        <v>344.45800000000003</v>
      </c>
      <c r="D21" s="156">
        <v>12089.268</v>
      </c>
      <c r="E21" s="156">
        <v>340.60700000000003</v>
      </c>
      <c r="F21" s="156">
        <v>11748.661</v>
      </c>
      <c r="G21" s="157">
        <v>48.820329024188553</v>
      </c>
      <c r="H21" s="157">
        <v>6.39</v>
      </c>
      <c r="I21" s="157">
        <v>11.478354589545535</v>
      </c>
    </row>
    <row r="22" spans="1:9" ht="11.1" customHeight="1">
      <c r="A22" s="3">
        <v>1987</v>
      </c>
      <c r="B22" s="156">
        <v>11600.18</v>
      </c>
      <c r="C22" s="156">
        <v>402.8</v>
      </c>
      <c r="D22" s="156">
        <v>12002.98</v>
      </c>
      <c r="E22" s="156">
        <v>363.21499999999997</v>
      </c>
      <c r="F22" s="156">
        <v>11639.764999999999</v>
      </c>
      <c r="G22" s="157">
        <v>47.93893428444342</v>
      </c>
      <c r="H22" s="157">
        <v>5.08</v>
      </c>
      <c r="I22" s="157">
        <v>8.9050941345580767</v>
      </c>
    </row>
    <row r="23" spans="1:9" ht="11.1" customHeight="1">
      <c r="A23" s="3">
        <v>1988</v>
      </c>
      <c r="B23" s="156">
        <v>12095.17</v>
      </c>
      <c r="C23" s="156">
        <v>483.423</v>
      </c>
      <c r="D23" s="156">
        <v>12578.593000000001</v>
      </c>
      <c r="E23" s="156">
        <v>421.98500000000001</v>
      </c>
      <c r="F23" s="156">
        <v>12156.608</v>
      </c>
      <c r="G23" s="157">
        <v>49.6145554870807</v>
      </c>
      <c r="H23" s="157">
        <v>8.24</v>
      </c>
      <c r="I23" s="157">
        <v>13.952149545369885</v>
      </c>
    </row>
    <row r="24" spans="1:9" ht="11.1" customHeight="1">
      <c r="A24" s="3">
        <v>1989</v>
      </c>
      <c r="B24" s="156">
        <v>12172.84</v>
      </c>
      <c r="C24" s="156">
        <v>670.27756314999999</v>
      </c>
      <c r="D24" s="156">
        <v>12843.117563150001</v>
      </c>
      <c r="E24" s="156">
        <v>467.8</v>
      </c>
      <c r="F24" s="156">
        <v>12375.317563150002</v>
      </c>
      <c r="G24" s="157">
        <v>50.033223484689216</v>
      </c>
      <c r="H24" s="157">
        <v>10.8</v>
      </c>
      <c r="I24" s="157">
        <v>17.597028057483627</v>
      </c>
    </row>
    <row r="25" spans="1:9" ht="15" customHeight="1">
      <c r="A25" s="3">
        <v>1990</v>
      </c>
      <c r="B25" s="156">
        <v>11334.753000000002</v>
      </c>
      <c r="C25" s="156">
        <v>683.94575740999994</v>
      </c>
      <c r="D25" s="156">
        <v>12018.698757410002</v>
      </c>
      <c r="E25" s="156">
        <v>327.33331300000003</v>
      </c>
      <c r="F25" s="156">
        <v>11691.365444410003</v>
      </c>
      <c r="G25" s="157">
        <v>46.740782644403765</v>
      </c>
      <c r="H25" s="157">
        <v>8.01</v>
      </c>
      <c r="I25" s="157">
        <v>12.580295581976095</v>
      </c>
    </row>
    <row r="26" spans="1:9" ht="11.1" customHeight="1">
      <c r="A26" s="3">
        <v>1991</v>
      </c>
      <c r="B26" s="156">
        <v>12452.085300000001</v>
      </c>
      <c r="C26" s="156">
        <v>616.25526366000008</v>
      </c>
      <c r="D26" s="156">
        <v>13068.34056366</v>
      </c>
      <c r="E26" s="156">
        <v>341.68218199999995</v>
      </c>
      <c r="F26" s="156">
        <v>12726.65838166</v>
      </c>
      <c r="G26" s="157">
        <v>50.205166934234867</v>
      </c>
      <c r="H26" s="157">
        <v>5.65</v>
      </c>
      <c r="I26" s="157">
        <v>8.5833649829092291</v>
      </c>
    </row>
    <row r="27" spans="1:9" ht="11.1" customHeight="1">
      <c r="A27" s="3">
        <v>1992</v>
      </c>
      <c r="B27" s="156">
        <v>12551.8151</v>
      </c>
      <c r="C27" s="156">
        <v>401.58523690000004</v>
      </c>
      <c r="D27" s="156">
        <v>12953.4003369</v>
      </c>
      <c r="E27" s="156">
        <v>537.93899999999996</v>
      </c>
      <c r="F27" s="156">
        <v>12415.4613369</v>
      </c>
      <c r="G27" s="157">
        <v>48.32912149330074</v>
      </c>
      <c r="H27" s="157">
        <v>6.76</v>
      </c>
      <c r="I27" s="157">
        <v>10.040846639435573</v>
      </c>
    </row>
    <row r="28" spans="1:9" ht="11.1" customHeight="1">
      <c r="A28" s="3">
        <v>1993</v>
      </c>
      <c r="B28" s="156">
        <v>12873.902599999999</v>
      </c>
      <c r="C28" s="156">
        <v>712.58219050000002</v>
      </c>
      <c r="D28" s="156">
        <v>13586.484790499999</v>
      </c>
      <c r="E28" s="156">
        <v>539.34492499999988</v>
      </c>
      <c r="F28" s="156">
        <v>13047.139865499999</v>
      </c>
      <c r="G28" s="157">
        <v>50.132139115482893</v>
      </c>
      <c r="H28" s="157">
        <v>7.96</v>
      </c>
      <c r="I28" s="157">
        <v>11.54962275101567</v>
      </c>
    </row>
    <row r="29" spans="1:9" ht="11.1" customHeight="1">
      <c r="A29" s="3">
        <v>1994</v>
      </c>
      <c r="B29" s="156">
        <v>13086.245800000001</v>
      </c>
      <c r="C29" s="156">
        <v>642.80937360000007</v>
      </c>
      <c r="D29" s="156">
        <v>13729.055173600002</v>
      </c>
      <c r="E29" s="156">
        <v>655.02611899999999</v>
      </c>
      <c r="F29" s="156">
        <v>13074.029054600001</v>
      </c>
      <c r="G29" s="157">
        <v>49.62886262545743</v>
      </c>
      <c r="H29" s="157">
        <v>6.87</v>
      </c>
      <c r="I29" s="157">
        <v>9.759631776338221</v>
      </c>
    </row>
    <row r="30" spans="1:9" ht="11.1" customHeight="1">
      <c r="A30" s="3">
        <v>1995</v>
      </c>
      <c r="B30" s="156">
        <v>13019.526700000002</v>
      </c>
      <c r="C30" s="156">
        <v>684.86972288000004</v>
      </c>
      <c r="D30" s="156">
        <v>13704.396422880001</v>
      </c>
      <c r="E30" s="156">
        <v>583.93817499999989</v>
      </c>
      <c r="F30" s="156">
        <v>13120.458247880002</v>
      </c>
      <c r="G30" s="157">
        <v>49.221960960995212</v>
      </c>
      <c r="H30" s="157">
        <v>8.8699999999999992</v>
      </c>
      <c r="I30" s="157">
        <v>12.3420715756665</v>
      </c>
    </row>
    <row r="31" spans="1:9" ht="11.1" customHeight="1">
      <c r="A31" s="3">
        <v>1996</v>
      </c>
      <c r="B31" s="156">
        <v>13091.416499999999</v>
      </c>
      <c r="C31" s="156">
        <v>986.46529890000011</v>
      </c>
      <c r="D31" s="156">
        <v>14077.8817989</v>
      </c>
      <c r="E31" s="156">
        <v>610.05337600000007</v>
      </c>
      <c r="F31" s="156">
        <v>13467.8284229</v>
      </c>
      <c r="G31" s="157">
        <v>49.942441688823628</v>
      </c>
      <c r="H31" s="157">
        <v>5.05</v>
      </c>
      <c r="I31" s="157">
        <v>6.9005096812101163</v>
      </c>
    </row>
    <row r="32" spans="1:9" ht="11.1" customHeight="1">
      <c r="A32" s="3">
        <v>1997</v>
      </c>
      <c r="B32" s="156">
        <v>12816.034</v>
      </c>
      <c r="C32" s="156">
        <v>764.81936288000009</v>
      </c>
      <c r="D32" s="156">
        <v>13580.85336288</v>
      </c>
      <c r="E32" s="156">
        <v>670.26948979999997</v>
      </c>
      <c r="F32" s="156">
        <v>12910.583873079999</v>
      </c>
      <c r="G32" s="157">
        <v>47.306765085741922</v>
      </c>
      <c r="H32" s="157">
        <v>6.65</v>
      </c>
      <c r="I32" s="157">
        <v>8.9327691584391182</v>
      </c>
    </row>
    <row r="33" spans="1:9" ht="11.1" customHeight="1">
      <c r="A33" s="3">
        <v>1998</v>
      </c>
      <c r="B33" s="156">
        <v>12529.7701</v>
      </c>
      <c r="C33" s="156">
        <v>1061.02290399</v>
      </c>
      <c r="D33" s="156">
        <v>13590.79300399</v>
      </c>
      <c r="E33" s="156">
        <v>650.91737999999998</v>
      </c>
      <c r="F33" s="156">
        <v>12939.875623989999</v>
      </c>
      <c r="G33" s="157">
        <v>46.864080633033332</v>
      </c>
      <c r="H33" s="157">
        <v>6.94</v>
      </c>
      <c r="I33" s="157">
        <v>9.2185486763279894</v>
      </c>
    </row>
    <row r="34" spans="1:9" ht="11.1" customHeight="1">
      <c r="A34" s="3">
        <v>1999</v>
      </c>
      <c r="B34" s="156">
        <v>12999.9565</v>
      </c>
      <c r="C34" s="156">
        <v>923.48809314999994</v>
      </c>
      <c r="D34" s="156">
        <v>13923.444593149999</v>
      </c>
      <c r="E34" s="156">
        <v>599.06589659999997</v>
      </c>
      <c r="F34" s="156">
        <v>13324.37869655</v>
      </c>
      <c r="G34" s="157">
        <v>47.707186654075436</v>
      </c>
      <c r="H34" s="157">
        <v>6.94</v>
      </c>
      <c r="I34" s="157">
        <v>9.0873379599319097</v>
      </c>
    </row>
    <row r="35" spans="1:9" ht="15" customHeight="1">
      <c r="A35" s="3">
        <v>2000</v>
      </c>
      <c r="B35" s="156">
        <v>13184.780400000001</v>
      </c>
      <c r="C35" s="156">
        <v>805.45865775000004</v>
      </c>
      <c r="D35" s="156">
        <v>13990.239057750001</v>
      </c>
      <c r="E35" s="156">
        <v>676.57625500000006</v>
      </c>
      <c r="F35" s="156">
        <v>13313.662802750001</v>
      </c>
      <c r="G35" s="157">
        <v>47.147272878346527</v>
      </c>
      <c r="H35" s="157">
        <v>5.27</v>
      </c>
      <c r="I35" s="157">
        <v>6.7496605958144409</v>
      </c>
    </row>
    <row r="36" spans="1:9" ht="11.1" customHeight="1">
      <c r="A36" s="3">
        <v>2001</v>
      </c>
      <c r="B36" s="156">
        <v>13252.069200000002</v>
      </c>
      <c r="C36" s="156">
        <v>671.05966973</v>
      </c>
      <c r="D36" s="156">
        <v>13923.128869730002</v>
      </c>
      <c r="E36" s="156">
        <v>636.17529949999994</v>
      </c>
      <c r="F36" s="156">
        <v>13286.953570230002</v>
      </c>
      <c r="G36" s="157">
        <v>46.570394503476955</v>
      </c>
      <c r="H36" s="157">
        <v>10.79</v>
      </c>
      <c r="I36" s="157">
        <v>13.522997869407192</v>
      </c>
    </row>
    <row r="37" spans="1:9" ht="11.1" customHeight="1">
      <c r="A37" s="3">
        <v>2002</v>
      </c>
      <c r="B37" s="156">
        <v>12567.166700000002</v>
      </c>
      <c r="C37" s="156">
        <v>883.10802190000004</v>
      </c>
      <c r="D37" s="156">
        <v>13450.274721900001</v>
      </c>
      <c r="E37" s="156">
        <v>696.89620669999999</v>
      </c>
      <c r="F37" s="156">
        <v>12753.378515200002</v>
      </c>
      <c r="G37" s="157">
        <v>44.266453451673968</v>
      </c>
      <c r="H37" s="157">
        <v>9.59</v>
      </c>
      <c r="I37" s="157">
        <v>11.831910378522428</v>
      </c>
    </row>
    <row r="38" spans="1:9" ht="11.1" customHeight="1">
      <c r="A38" s="3">
        <v>2003</v>
      </c>
      <c r="B38" s="156">
        <v>13322.058899999998</v>
      </c>
      <c r="C38" s="156">
        <v>872.36970810000003</v>
      </c>
      <c r="D38" s="156">
        <v>14194.428608099999</v>
      </c>
      <c r="E38" s="156">
        <v>590.35208096999997</v>
      </c>
      <c r="F38" s="156">
        <v>13604.076527129999</v>
      </c>
      <c r="G38" s="157">
        <v>46.778397799407166</v>
      </c>
      <c r="H38" s="157">
        <v>7.34</v>
      </c>
      <c r="I38" s="157">
        <v>8.8908269438085199</v>
      </c>
    </row>
    <row r="39" spans="1:9" ht="11.1" customHeight="1">
      <c r="A39" s="3">
        <v>2004</v>
      </c>
      <c r="B39" s="156">
        <v>13181.281800000001</v>
      </c>
      <c r="C39" s="156">
        <v>755.09774045000006</v>
      </c>
      <c r="D39" s="156">
        <v>13936.379540450002</v>
      </c>
      <c r="E39" s="156">
        <v>484.458977</v>
      </c>
      <c r="F39" s="156">
        <v>13451.920563450001</v>
      </c>
      <c r="G39" s="157">
        <v>45.838528479986344</v>
      </c>
      <c r="H39" s="157">
        <v>6.7</v>
      </c>
      <c r="I39" s="157">
        <v>7.9028072658645909</v>
      </c>
    </row>
    <row r="40" spans="1:9" ht="11.1" customHeight="1">
      <c r="A40" s="3">
        <v>2005</v>
      </c>
      <c r="B40" s="156">
        <v>12075.4601</v>
      </c>
      <c r="C40" s="156">
        <v>787.82885400000009</v>
      </c>
      <c r="D40" s="156">
        <v>12863.288954</v>
      </c>
      <c r="E40" s="156">
        <v>639.38867400000004</v>
      </c>
      <c r="F40" s="156">
        <v>12223.90028</v>
      </c>
      <c r="G40" s="157">
        <v>41.270996486885807</v>
      </c>
      <c r="H40" s="157">
        <v>10.31</v>
      </c>
      <c r="I40" s="157">
        <v>11.793504993079466</v>
      </c>
    </row>
    <row r="41" spans="1:9" ht="11.1" customHeight="1">
      <c r="A41" s="3">
        <v>2006</v>
      </c>
      <c r="B41" s="156">
        <v>11347.9478</v>
      </c>
      <c r="C41" s="156">
        <v>817.41887300000008</v>
      </c>
      <c r="D41" s="156">
        <v>12165.366673</v>
      </c>
      <c r="E41" s="156">
        <v>630.72362699999996</v>
      </c>
      <c r="F41" s="156">
        <v>11534.643046000001</v>
      </c>
      <c r="G41" s="157">
        <v>38.577940163545762</v>
      </c>
      <c r="H41" s="157">
        <v>10.25</v>
      </c>
      <c r="I41" s="157">
        <v>11.380543157240245</v>
      </c>
    </row>
    <row r="42" spans="1:9" ht="11.1" customHeight="1">
      <c r="A42" s="3">
        <v>2007</v>
      </c>
      <c r="B42" s="156">
        <v>11225.2395</v>
      </c>
      <c r="C42" s="156">
        <v>1105.859222</v>
      </c>
      <c r="D42" s="156">
        <v>12331.098721999999</v>
      </c>
      <c r="E42" s="156">
        <v>640.13464899999997</v>
      </c>
      <c r="F42" s="156">
        <v>11690.964072999999</v>
      </c>
      <c r="G42" s="157">
        <v>38.711299472980009</v>
      </c>
      <c r="H42" s="157">
        <v>10.84</v>
      </c>
      <c r="I42" s="157">
        <v>11.720692861622299</v>
      </c>
    </row>
    <row r="43" spans="1:9" ht="11.1" customHeight="1">
      <c r="A43" s="3">
        <v>2008</v>
      </c>
      <c r="B43" s="156">
        <v>10995.238800000001</v>
      </c>
      <c r="C43" s="156">
        <v>1177.544641658</v>
      </c>
      <c r="D43" s="156">
        <v>12172.783441658001</v>
      </c>
      <c r="E43" s="156">
        <v>641.51421900000003</v>
      </c>
      <c r="F43" s="156">
        <v>11531.269222658</v>
      </c>
      <c r="G43" s="157">
        <v>37.832526016022804</v>
      </c>
      <c r="H43" s="157">
        <v>14.44</v>
      </c>
      <c r="I43" s="157">
        <v>15.315267539905605</v>
      </c>
    </row>
    <row r="44" spans="1:9" ht="11.1" customHeight="1">
      <c r="A44" s="3">
        <v>2009</v>
      </c>
      <c r="B44" s="156">
        <v>11059.0954</v>
      </c>
      <c r="C44" s="156">
        <v>936.32224439999993</v>
      </c>
      <c r="D44" s="156">
        <v>11995.4176444</v>
      </c>
      <c r="E44" s="156">
        <v>728.7908566000001</v>
      </c>
      <c r="F44" s="156">
        <v>11266.6267878</v>
      </c>
      <c r="G44" s="157">
        <v>36.646658066337793</v>
      </c>
      <c r="H44" s="157">
        <v>8.35</v>
      </c>
      <c r="I44" s="157">
        <v>8.7891036166898218</v>
      </c>
    </row>
    <row r="45" spans="1:9" ht="15" customHeight="1">
      <c r="A45" s="3">
        <v>2010</v>
      </c>
      <c r="B45" s="156">
        <v>11341.517200000002</v>
      </c>
      <c r="C45" s="156">
        <v>916.36403337335992</v>
      </c>
      <c r="D45" s="156">
        <v>12257.881233373362</v>
      </c>
      <c r="E45" s="156">
        <v>855.59733612870002</v>
      </c>
      <c r="F45" s="156">
        <v>11402.283897244663</v>
      </c>
      <c r="G45" s="157">
        <v>36.861695311744121</v>
      </c>
      <c r="H45" s="157">
        <v>12.71</v>
      </c>
      <c r="I45" s="157">
        <v>13.224292744847105</v>
      </c>
    </row>
    <row r="46" spans="1:9" ht="11.1" customHeight="1">
      <c r="A46" s="3">
        <v>2011</v>
      </c>
      <c r="B46" s="156">
        <v>10533.707600000002</v>
      </c>
      <c r="C46" s="156">
        <v>1083.6659761978597</v>
      </c>
      <c r="D46" s="156">
        <v>11617.373576197861</v>
      </c>
      <c r="E46" s="156">
        <v>989.97868057220001</v>
      </c>
      <c r="F46" s="156">
        <v>10627.394895625661</v>
      </c>
      <c r="G46" s="157">
        <v>34.108076861971142</v>
      </c>
      <c r="H46" s="157">
        <v>12.82</v>
      </c>
      <c r="I46" s="157">
        <v>13.065900242565077</v>
      </c>
    </row>
    <row r="47" spans="1:9" ht="11.1" customHeight="1">
      <c r="A47" s="3">
        <v>2012</v>
      </c>
      <c r="B47" s="156">
        <v>11065.227500000001</v>
      </c>
      <c r="C47" s="156">
        <v>778.16560545262007</v>
      </c>
      <c r="D47" s="156">
        <v>11843.39310545262</v>
      </c>
      <c r="E47" s="156">
        <v>986.49683822602003</v>
      </c>
      <c r="F47" s="156">
        <v>10856.896267226601</v>
      </c>
      <c r="G47" s="157">
        <v>34.589958794342905</v>
      </c>
      <c r="H47" s="157">
        <v>9.16</v>
      </c>
      <c r="I47" s="157">
        <v>9.16</v>
      </c>
    </row>
    <row r="48" spans="1:9" ht="11.1" customHeight="1">
      <c r="A48" s="3">
        <v>2013</v>
      </c>
      <c r="B48" s="156">
        <v>11128.935500000001</v>
      </c>
      <c r="C48" s="156">
        <v>861.44568151686008</v>
      </c>
      <c r="D48" s="156">
        <v>11990.381181516861</v>
      </c>
      <c r="E48" s="156">
        <v>1055.5162857278599</v>
      </c>
      <c r="F48" s="156">
        <v>10934.864895789002</v>
      </c>
      <c r="G48" s="157">
        <v>34.597682516994759</v>
      </c>
      <c r="H48" s="157">
        <v>12.83</v>
      </c>
      <c r="I48" s="157">
        <v>12.608717016362833</v>
      </c>
    </row>
    <row r="49" spans="1:9" ht="11.1" customHeight="1">
      <c r="A49" s="3">
        <v>2014</v>
      </c>
      <c r="B49" s="156">
        <v>10596.118399999999</v>
      </c>
      <c r="C49" s="156">
        <v>1036.4520569444799</v>
      </c>
      <c r="D49" s="156">
        <v>11632.570456944479</v>
      </c>
      <c r="E49" s="156">
        <v>922.15223893253994</v>
      </c>
      <c r="F49" s="156">
        <v>10710.418218011939</v>
      </c>
      <c r="G49" s="157">
        <v>33.63968282432478</v>
      </c>
      <c r="H49" s="157">
        <v>10.16</v>
      </c>
      <c r="I49" s="157">
        <v>9.7993827160493812</v>
      </c>
    </row>
    <row r="50" spans="1:9" ht="11.1" customHeight="1">
      <c r="A50" s="3">
        <v>2015</v>
      </c>
      <c r="B50" s="156">
        <v>10982.137600000002</v>
      </c>
      <c r="C50" s="156">
        <v>882.27596524363992</v>
      </c>
      <c r="D50" s="156">
        <v>11864.413565243642</v>
      </c>
      <c r="E50" s="156">
        <v>904.78316230873997</v>
      </c>
      <c r="F50" s="156">
        <v>10959.630402934901</v>
      </c>
      <c r="G50" s="157">
        <v>34.169542519635051</v>
      </c>
      <c r="H50" s="157">
        <v>9.85</v>
      </c>
      <c r="I50" s="157">
        <v>9.41</v>
      </c>
    </row>
    <row r="51" spans="1:9" ht="11.1" customHeight="1">
      <c r="A51" s="3">
        <v>2016</v>
      </c>
      <c r="B51" s="156">
        <v>10884.6878</v>
      </c>
      <c r="C51" s="156">
        <v>1093.2713423959799</v>
      </c>
      <c r="D51" s="156">
        <v>11977.959142395979</v>
      </c>
      <c r="E51" s="156">
        <v>1077.9583517043</v>
      </c>
      <c r="F51" s="156">
        <v>10900.00079069168</v>
      </c>
      <c r="G51" s="157">
        <v>33.738680513147088</v>
      </c>
      <c r="H51" s="157">
        <v>10.6</v>
      </c>
      <c r="I51" s="157">
        <v>10.029999999999999</v>
      </c>
    </row>
    <row r="52" spans="1:9" ht="11.1" customHeight="1">
      <c r="A52" s="3">
        <v>2017</v>
      </c>
      <c r="B52" s="156">
        <v>11433.6458</v>
      </c>
      <c r="C52" s="156">
        <v>1106.2641491118798</v>
      </c>
      <c r="D52" s="156">
        <v>12539.90994911188</v>
      </c>
      <c r="E52" s="156">
        <v>1204.4371585960998</v>
      </c>
      <c r="F52" s="156">
        <v>11335.47279051578</v>
      </c>
      <c r="G52" s="157">
        <v>34.862596216916153</v>
      </c>
      <c r="H52" s="157">
        <v>11.95</v>
      </c>
      <c r="I52" s="157">
        <v>11.09</v>
      </c>
    </row>
    <row r="53" spans="1:9" ht="11.1" customHeight="1">
      <c r="A53" s="3">
        <v>2018</v>
      </c>
      <c r="B53" s="156">
        <v>10791.476066666668</v>
      </c>
      <c r="C53" s="156">
        <v>1072.50792920304</v>
      </c>
      <c r="D53" s="156">
        <v>11863.983995869708</v>
      </c>
      <c r="E53" s="156">
        <v>1060.5454780995799</v>
      </c>
      <c r="F53" s="156">
        <v>10803.438517770128</v>
      </c>
      <c r="G53" s="157">
        <v>33.049999999999997</v>
      </c>
      <c r="H53" s="157">
        <v>10.74</v>
      </c>
      <c r="I53" s="157">
        <v>9.74</v>
      </c>
    </row>
    <row r="54" spans="1:9" ht="11.1" customHeight="1">
      <c r="A54" s="3">
        <v>2019</v>
      </c>
      <c r="B54" s="156">
        <v>10173.49427777778</v>
      </c>
      <c r="C54" s="156">
        <v>909.06997838362497</v>
      </c>
      <c r="D54" s="156">
        <v>11082.564256161404</v>
      </c>
      <c r="E54" s="156">
        <v>1203.91623868787</v>
      </c>
      <c r="F54" s="156">
        <v>9878.6480174735334</v>
      </c>
      <c r="G54" s="157">
        <v>30.07</v>
      </c>
      <c r="H54" s="157">
        <v>13.6</v>
      </c>
      <c r="I54" s="157">
        <v>12.114194094330379</v>
      </c>
    </row>
    <row r="55" spans="1:9" ht="12" customHeight="1">
      <c r="A55" s="3">
        <v>2020</v>
      </c>
      <c r="B55" s="156">
        <v>9990.8749814814801</v>
      </c>
      <c r="C55" s="156">
        <v>1105.4465664598999</v>
      </c>
      <c r="D55" s="156">
        <v>11096.321547941379</v>
      </c>
      <c r="E55" s="156">
        <v>1107.93176258428</v>
      </c>
      <c r="F55" s="156">
        <v>9988.3897853570998</v>
      </c>
      <c r="G55" s="157">
        <v>30.26</v>
      </c>
      <c r="H55" s="157">
        <v>11.9</v>
      </c>
      <c r="I55" s="157">
        <v>10.458412430570203</v>
      </c>
    </row>
    <row r="56" spans="1:9" s="5" customFormat="1" ht="12" customHeight="1">
      <c r="A56" s="3">
        <v>2021</v>
      </c>
      <c r="B56" s="156">
        <v>9775.7368987654318</v>
      </c>
      <c r="C56" s="156">
        <v>1030.6353345177699</v>
      </c>
      <c r="D56" s="156">
        <v>10806.372233283202</v>
      </c>
      <c r="E56" s="156">
        <v>1315.84497769836</v>
      </c>
      <c r="F56" s="156">
        <v>9490.5272555848424</v>
      </c>
      <c r="G56" s="157">
        <v>28.61</v>
      </c>
      <c r="H56" s="157">
        <v>14.6</v>
      </c>
      <c r="I56" s="157">
        <v>12.279742630051727</v>
      </c>
    </row>
    <row r="57" spans="1:9" s="5" customFormat="1" ht="11.25">
      <c r="A57" s="3">
        <v>2022</v>
      </c>
      <c r="B57" s="218">
        <v>9354.0297464755022</v>
      </c>
      <c r="C57" s="156">
        <v>1337.3759086524699</v>
      </c>
      <c r="D57" s="156">
        <v>10691.405655127972</v>
      </c>
      <c r="E57" s="156">
        <v>1214.03913383247</v>
      </c>
      <c r="F57" s="156">
        <v>9477.366521295502</v>
      </c>
      <c r="G57" s="157">
        <v>28.43</v>
      </c>
      <c r="H57" s="157">
        <v>19.48413047387281</v>
      </c>
      <c r="I57" s="157">
        <v>15.463595614184769</v>
      </c>
    </row>
    <row r="58" spans="1:9" s="5" customFormat="1" ht="11.25">
      <c r="A58" s="1" t="s">
        <v>632</v>
      </c>
      <c r="B58" s="1"/>
    </row>
    <row r="59" spans="1:9" s="5" customFormat="1" ht="11.25">
      <c r="A59" s="5" t="s">
        <v>838</v>
      </c>
      <c r="B59" s="1"/>
    </row>
    <row r="60" spans="1:9" s="5" customFormat="1" ht="11.25">
      <c r="A60" s="5" t="s">
        <v>839</v>
      </c>
      <c r="B60" s="1"/>
    </row>
    <row r="61" spans="1:9" s="5" customFormat="1" ht="11.25">
      <c r="A61" s="1" t="s">
        <v>735</v>
      </c>
      <c r="B61" s="1"/>
    </row>
    <row r="62" spans="1:9" s="5" customFormat="1" ht="11.25">
      <c r="A62" s="1" t="s">
        <v>840</v>
      </c>
      <c r="B62" s="1"/>
    </row>
    <row r="63" spans="1:9">
      <c r="A63" s="1" t="s">
        <v>664</v>
      </c>
      <c r="B63" s="5"/>
      <c r="C63" s="5"/>
      <c r="D63" s="5"/>
      <c r="E63" s="5"/>
      <c r="F63" s="5"/>
      <c r="G63" s="5"/>
      <c r="H63" s="5"/>
      <c r="I63" s="5"/>
    </row>
    <row r="64" spans="1:9">
      <c r="A64" s="2" t="s">
        <v>21</v>
      </c>
    </row>
  </sheetData>
  <conditionalFormatting sqref="A52 A54:A55 A57">
    <cfRule type="expression" dxfId="1114" priority="1">
      <formula>MOD(ROW(),2)=1</formula>
    </cfRule>
  </conditionalFormatting>
  <conditionalFormatting sqref="A5:I51 B52:I52 A53:I53 B54:I55 A56:I56">
    <cfRule type="expression" dxfId="1113" priority="2">
      <formula>MOD(ROW(),2)=1</formula>
    </cfRule>
  </conditionalFormatting>
  <pageMargins left="0.25" right="0.25" top="0.75" bottom="0.75" header="0.3" footer="0.3"/>
  <pageSetup scale="94" orientation="portrait" r:id="rId1"/>
  <headerFooter>
    <oddFooter>&amp;CVegetables and Pulses Yearbook Data/#89011/March 30, 2020
USDA, Economic Research Service</oddFooter>
  </headerFooter>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ADB08-C590-42C4-89D6-06A0563C9185}">
  <sheetPr>
    <pageSetUpPr fitToPage="1"/>
  </sheetPr>
  <dimension ref="A1:O66"/>
  <sheetViews>
    <sheetView workbookViewId="0"/>
    <sheetView showGridLines="0" showRowColHeaders="0" workbookViewId="1"/>
  </sheetViews>
  <sheetFormatPr defaultColWidth="9.5703125" defaultRowHeight="14.25"/>
  <cols>
    <col min="1" max="1" width="11.85546875" style="25" customWidth="1"/>
    <col min="2" max="5" width="14.5703125" style="25" customWidth="1"/>
    <col min="6" max="6" width="28" style="25" customWidth="1"/>
    <col min="7" max="7" width="21" style="25" customWidth="1"/>
    <col min="8" max="8" width="22.28515625" style="25" customWidth="1"/>
    <col min="9" max="9" width="16.7109375" style="25" customWidth="1"/>
    <col min="10" max="10" width="24.42578125" style="25" customWidth="1"/>
    <col min="11" max="14" width="2.5703125" style="25" customWidth="1"/>
    <col min="15" max="15" width="9.5703125" style="25"/>
    <col min="16" max="16" width="11.85546875" style="25" bestFit="1" customWidth="1"/>
    <col min="17" max="17" width="8.5703125" style="25" bestFit="1" customWidth="1"/>
    <col min="18" max="18" width="13.5703125" style="25" bestFit="1" customWidth="1"/>
    <col min="19" max="19" width="8.85546875" style="25" bestFit="1" customWidth="1"/>
    <col min="20" max="20" width="16.140625" style="25" bestFit="1" customWidth="1"/>
    <col min="21" max="21" width="21.42578125" style="25" bestFit="1" customWidth="1"/>
    <col min="22" max="22" width="22.5703125" style="25" bestFit="1" customWidth="1"/>
    <col min="23" max="23" width="17.28515625" style="25" bestFit="1" customWidth="1"/>
    <col min="24" max="24" width="18.5703125" style="25" bestFit="1" customWidth="1"/>
    <col min="25" max="16384" width="9.5703125" style="25"/>
  </cols>
  <sheetData>
    <row r="1" spans="1:15">
      <c r="A1" s="74" t="s">
        <v>841</v>
      </c>
      <c r="O1" s="137" t="str">
        <f>HYPERLINK("#'"&amp;"Index'!A1","INDEX")</f>
        <v>INDEX</v>
      </c>
    </row>
    <row r="2" spans="1:15">
      <c r="A2" s="80"/>
      <c r="B2" s="182" t="s">
        <v>638</v>
      </c>
      <c r="C2" s="182"/>
      <c r="D2" s="182"/>
      <c r="E2" s="182" t="s">
        <v>842</v>
      </c>
      <c r="F2" s="182"/>
      <c r="G2" s="182"/>
      <c r="H2" s="182"/>
      <c r="I2" s="182" t="s">
        <v>804</v>
      </c>
      <c r="J2" s="182"/>
    </row>
    <row r="3" spans="1:15" ht="16.5" customHeight="1">
      <c r="A3" s="174"/>
      <c r="B3" s="191" t="s">
        <v>843</v>
      </c>
      <c r="C3" s="191"/>
      <c r="D3" s="191"/>
      <c r="E3" s="191"/>
      <c r="F3" s="191"/>
      <c r="G3" s="196"/>
      <c r="H3" s="186" t="s">
        <v>594</v>
      </c>
      <c r="I3" s="191" t="s">
        <v>641</v>
      </c>
      <c r="J3" s="191"/>
    </row>
    <row r="4" spans="1:15" ht="45" customHeight="1">
      <c r="A4" s="82" t="s">
        <v>277</v>
      </c>
      <c r="B4" s="82" t="s">
        <v>625</v>
      </c>
      <c r="C4" s="82" t="s">
        <v>626</v>
      </c>
      <c r="D4" s="82" t="s">
        <v>600</v>
      </c>
      <c r="E4" s="82" t="s">
        <v>627</v>
      </c>
      <c r="F4" s="207" t="s">
        <v>844</v>
      </c>
      <c r="G4" s="207" t="s">
        <v>628</v>
      </c>
      <c r="H4" s="82" t="s">
        <v>268</v>
      </c>
      <c r="I4" s="207" t="s">
        <v>845</v>
      </c>
      <c r="J4" s="207" t="s">
        <v>673</v>
      </c>
    </row>
    <row r="5" spans="1:15" ht="10.5" customHeight="1">
      <c r="A5" s="142">
        <v>1987</v>
      </c>
      <c r="B5" s="143">
        <v>813.04</v>
      </c>
      <c r="C5" s="143" t="s">
        <v>631</v>
      </c>
      <c r="D5" s="143">
        <v>813.04</v>
      </c>
      <c r="E5" s="143" t="s">
        <v>631</v>
      </c>
      <c r="F5" s="143">
        <v>81.304000000000002</v>
      </c>
      <c r="G5" s="143">
        <v>731.73599999999999</v>
      </c>
      <c r="H5" s="144">
        <v>3.0136900545295795</v>
      </c>
      <c r="I5" s="144">
        <v>3.2580585968560767</v>
      </c>
      <c r="J5" s="144">
        <v>5.7112831694703869</v>
      </c>
    </row>
    <row r="6" spans="1:15" ht="10.5" customHeight="1">
      <c r="A6" s="142">
        <v>1988</v>
      </c>
      <c r="B6" s="143">
        <v>1036.1440588800003</v>
      </c>
      <c r="C6" s="143" t="s">
        <v>631</v>
      </c>
      <c r="D6" s="143">
        <v>1036.1440588800003</v>
      </c>
      <c r="E6" s="143" t="s">
        <v>631</v>
      </c>
      <c r="F6" s="143">
        <v>103.61440588800004</v>
      </c>
      <c r="G6" s="143">
        <v>932.52965299200025</v>
      </c>
      <c r="H6" s="144">
        <v>3.8059172601205624</v>
      </c>
      <c r="I6" s="144">
        <v>5.3795653331694622</v>
      </c>
      <c r="J6" s="144">
        <v>9.1087985458092113</v>
      </c>
    </row>
    <row r="7" spans="1:15" ht="10.5" customHeight="1">
      <c r="A7" s="142">
        <v>1989</v>
      </c>
      <c r="B7" s="143">
        <v>1318.2721238399999</v>
      </c>
      <c r="C7" s="143">
        <v>7.4820336239999996</v>
      </c>
      <c r="D7" s="143">
        <v>1325.7541574639999</v>
      </c>
      <c r="E7" s="143">
        <v>1.7369454715000001</v>
      </c>
      <c r="F7" s="143">
        <v>131.82721238400001</v>
      </c>
      <c r="G7" s="143">
        <v>1192.1899996085001</v>
      </c>
      <c r="H7" s="144">
        <v>4.8200063054737976</v>
      </c>
      <c r="I7" s="144">
        <v>4.0185990382666699</v>
      </c>
      <c r="J7" s="144">
        <v>6.5477222248291946</v>
      </c>
    </row>
    <row r="8" spans="1:15" ht="15" customHeight="1">
      <c r="A8" s="142">
        <v>1990</v>
      </c>
      <c r="B8" s="143">
        <v>1244.2868860799999</v>
      </c>
      <c r="C8" s="143">
        <v>7.8838944040000003</v>
      </c>
      <c r="D8" s="143">
        <v>1252.170780484</v>
      </c>
      <c r="E8" s="143">
        <v>18.791015957999999</v>
      </c>
      <c r="F8" s="143">
        <v>124.428688608</v>
      </c>
      <c r="G8" s="143">
        <v>1108.9510759180002</v>
      </c>
      <c r="H8" s="144">
        <v>4.4334634349783322</v>
      </c>
      <c r="I8" s="144">
        <v>5.1336239081737203</v>
      </c>
      <c r="J8" s="144">
        <v>8.0627348528744971</v>
      </c>
    </row>
    <row r="9" spans="1:15" ht="10.5" customHeight="1">
      <c r="A9" s="142">
        <v>1991</v>
      </c>
      <c r="B9" s="143">
        <v>1260.0695788800001</v>
      </c>
      <c r="C9" s="143">
        <v>7.833321744</v>
      </c>
      <c r="D9" s="143">
        <v>1267.902900624</v>
      </c>
      <c r="E9" s="143">
        <v>19.127093082000002</v>
      </c>
      <c r="F9" s="143">
        <v>126.00695788800002</v>
      </c>
      <c r="G9" s="143">
        <v>1122.768849654</v>
      </c>
      <c r="H9" s="144">
        <v>4.4291907455196</v>
      </c>
      <c r="I9" s="144">
        <v>4.5438394467331777</v>
      </c>
      <c r="J9" s="144">
        <v>6.9029083885046374</v>
      </c>
    </row>
    <row r="10" spans="1:15" ht="10.5" customHeight="1">
      <c r="A10" s="142">
        <v>1992</v>
      </c>
      <c r="B10" s="143">
        <v>1175.4214080000002</v>
      </c>
      <c r="C10" s="143">
        <v>8.6359233540000009</v>
      </c>
      <c r="D10" s="143">
        <v>1184.0573313540001</v>
      </c>
      <c r="E10" s="143">
        <v>24.157935832000003</v>
      </c>
      <c r="F10" s="143">
        <v>117.54214080000003</v>
      </c>
      <c r="G10" s="143">
        <v>1042.3572547220001</v>
      </c>
      <c r="H10" s="144">
        <v>4.0575383415805746</v>
      </c>
      <c r="I10" s="144">
        <v>6.0960170430016705</v>
      </c>
      <c r="J10" s="144">
        <v>9.0546112781309631</v>
      </c>
    </row>
    <row r="11" spans="1:15" ht="10.5" customHeight="1">
      <c r="A11" s="142">
        <v>1993</v>
      </c>
      <c r="B11" s="143">
        <v>1503.18610848</v>
      </c>
      <c r="C11" s="143">
        <v>8.9689823519999994</v>
      </c>
      <c r="D11" s="143">
        <v>1512.155090832</v>
      </c>
      <c r="E11" s="143">
        <v>27.879202114000002</v>
      </c>
      <c r="F11" s="143">
        <v>150.31861084800002</v>
      </c>
      <c r="G11" s="143">
        <v>1333.9572778700001</v>
      </c>
      <c r="H11" s="144">
        <v>5.125577905784712</v>
      </c>
      <c r="I11" s="144">
        <v>5.0807149424044136</v>
      </c>
      <c r="J11" s="144">
        <v>7.371902121886845</v>
      </c>
    </row>
    <row r="12" spans="1:15" ht="10.5" customHeight="1">
      <c r="A12" s="142">
        <v>1994</v>
      </c>
      <c r="B12" s="143">
        <v>1625.9237735999998</v>
      </c>
      <c r="C12" s="143">
        <v>9.5710750980000014</v>
      </c>
      <c r="D12" s="143">
        <v>1635.4948486979997</v>
      </c>
      <c r="E12" s="143">
        <v>26.265862521999999</v>
      </c>
      <c r="F12" s="143">
        <v>162.59237736</v>
      </c>
      <c r="G12" s="143">
        <v>1446.6366088159998</v>
      </c>
      <c r="H12" s="144">
        <v>5.4914157852988961</v>
      </c>
      <c r="I12" s="144">
        <v>5.2855844519015669</v>
      </c>
      <c r="J12" s="144">
        <v>7.5087857311932709</v>
      </c>
    </row>
    <row r="13" spans="1:15" ht="10.5" customHeight="1">
      <c r="A13" s="142">
        <v>1995</v>
      </c>
      <c r="B13" s="143">
        <v>1764.2496076800003</v>
      </c>
      <c r="C13" s="143">
        <v>12.235979630000001</v>
      </c>
      <c r="D13" s="143">
        <v>1776.4855873100003</v>
      </c>
      <c r="E13" s="143">
        <v>28.354475857999997</v>
      </c>
      <c r="F13" s="143">
        <v>176.42496076800003</v>
      </c>
      <c r="G13" s="143">
        <v>1571.7061506840002</v>
      </c>
      <c r="H13" s="144">
        <v>5.896322927869087</v>
      </c>
      <c r="I13" s="144">
        <v>6.5358852296966861</v>
      </c>
      <c r="J13" s="144">
        <v>9.0942912418554656</v>
      </c>
    </row>
    <row r="14" spans="1:15" ht="10.5" customHeight="1">
      <c r="A14" s="142">
        <v>1996</v>
      </c>
      <c r="B14" s="143">
        <v>1746.9790800000003</v>
      </c>
      <c r="C14" s="143">
        <v>12.623735690000004</v>
      </c>
      <c r="D14" s="143">
        <v>1759.6028156900004</v>
      </c>
      <c r="E14" s="143">
        <v>27.617952000000006</v>
      </c>
      <c r="F14" s="143">
        <v>174.69790800000004</v>
      </c>
      <c r="G14" s="143">
        <v>1557.2869556900002</v>
      </c>
      <c r="H14" s="144">
        <v>5.7748517827172048</v>
      </c>
      <c r="I14" s="144">
        <v>8.3631861895199009</v>
      </c>
      <c r="J14" s="144">
        <v>11.42777173594947</v>
      </c>
    </row>
    <row r="15" spans="1:15" ht="10.5" customHeight="1">
      <c r="A15" s="142">
        <v>1997</v>
      </c>
      <c r="B15" s="143">
        <v>1730.0882592000003</v>
      </c>
      <c r="C15" s="143">
        <v>11.563184280000002</v>
      </c>
      <c r="D15" s="143">
        <v>1741.6514434800004</v>
      </c>
      <c r="E15" s="143">
        <v>27.130876044000001</v>
      </c>
      <c r="F15" s="143">
        <v>173.00882592000005</v>
      </c>
      <c r="G15" s="143">
        <v>1541.5117415160003</v>
      </c>
      <c r="H15" s="144">
        <v>5.6483838802104724</v>
      </c>
      <c r="I15" s="144">
        <v>7.4621941922517161</v>
      </c>
      <c r="J15" s="144">
        <v>10.023768140575884</v>
      </c>
    </row>
    <row r="16" spans="1:15" ht="10.5" customHeight="1">
      <c r="A16" s="142">
        <v>1998</v>
      </c>
      <c r="B16" s="143">
        <v>1966.9899043200003</v>
      </c>
      <c r="C16" s="143">
        <v>12.678469350000002</v>
      </c>
      <c r="D16" s="143">
        <v>1979.6683736700004</v>
      </c>
      <c r="E16" s="143">
        <v>27.832755622000004</v>
      </c>
      <c r="F16" s="143">
        <v>196.69899043200004</v>
      </c>
      <c r="G16" s="143">
        <v>1755.1366276160004</v>
      </c>
      <c r="H16" s="144">
        <v>6.3565421205512207</v>
      </c>
      <c r="I16" s="144">
        <v>7.0732386874533004</v>
      </c>
      <c r="J16" s="144">
        <v>9.3955324408608849</v>
      </c>
    </row>
    <row r="17" spans="1:11" ht="10.35" customHeight="1">
      <c r="A17" s="142">
        <v>1999</v>
      </c>
      <c r="B17" s="143">
        <v>1853.1371040000004</v>
      </c>
      <c r="C17" s="143">
        <v>15.697191142000001</v>
      </c>
      <c r="D17" s="143">
        <v>1868.8342951420004</v>
      </c>
      <c r="E17" s="143">
        <v>29.950029460000007</v>
      </c>
      <c r="F17" s="143">
        <v>185.31371040000005</v>
      </c>
      <c r="G17" s="143">
        <v>1653.5705552820004</v>
      </c>
      <c r="H17" s="144">
        <v>5.9205161398592896</v>
      </c>
      <c r="I17" s="144">
        <v>8.6484176769100642</v>
      </c>
      <c r="J17" s="144">
        <v>11.324365165523195</v>
      </c>
    </row>
    <row r="18" spans="1:11" ht="15" customHeight="1">
      <c r="A18" s="142">
        <v>2000</v>
      </c>
      <c r="B18" s="143">
        <v>1460.2445</v>
      </c>
      <c r="C18" s="143">
        <v>16.913831412</v>
      </c>
      <c r="D18" s="143">
        <v>1477.1583314120001</v>
      </c>
      <c r="E18" s="143">
        <v>32.477797807999998</v>
      </c>
      <c r="F18" s="143">
        <v>146.02445</v>
      </c>
      <c r="G18" s="143">
        <v>1298.6560836039998</v>
      </c>
      <c r="H18" s="144">
        <v>4.5988916540800195</v>
      </c>
      <c r="I18" s="144">
        <v>9.43</v>
      </c>
      <c r="J18" s="144">
        <v>12.077665923819769</v>
      </c>
    </row>
    <row r="19" spans="1:11" ht="10.5" customHeight="1">
      <c r="A19" s="142">
        <v>2001</v>
      </c>
      <c r="B19" s="143">
        <v>1320.606</v>
      </c>
      <c r="C19" s="143">
        <v>16.121550950000003</v>
      </c>
      <c r="D19" s="143">
        <v>1336.72755095</v>
      </c>
      <c r="E19" s="143">
        <v>34.23109593800001</v>
      </c>
      <c r="F19" s="143">
        <v>132.06059999999999</v>
      </c>
      <c r="G19" s="143">
        <v>1170.435855012</v>
      </c>
      <c r="H19" s="144">
        <v>4.1023443952607757</v>
      </c>
      <c r="I19" s="144">
        <v>8.83</v>
      </c>
      <c r="J19" s="144">
        <v>11.066549692943978</v>
      </c>
    </row>
    <row r="20" spans="1:11" ht="10.5" customHeight="1">
      <c r="A20" s="142">
        <v>2002</v>
      </c>
      <c r="B20" s="143">
        <v>1301.0260999999998</v>
      </c>
      <c r="C20" s="143">
        <v>18.255747891999999</v>
      </c>
      <c r="D20" s="143">
        <v>1319.2818478919999</v>
      </c>
      <c r="E20" s="143">
        <v>33.089043693999997</v>
      </c>
      <c r="F20" s="143">
        <v>130.10261</v>
      </c>
      <c r="G20" s="143">
        <v>1156.0901941980001</v>
      </c>
      <c r="H20" s="144">
        <v>4.0127416203015391</v>
      </c>
      <c r="I20" s="144">
        <v>10.8</v>
      </c>
      <c r="J20" s="144">
        <v>13.324779154123279</v>
      </c>
    </row>
    <row r="21" spans="1:11" ht="10.5" customHeight="1">
      <c r="A21" s="142">
        <v>2003</v>
      </c>
      <c r="B21" s="143">
        <v>1232.1404627184982</v>
      </c>
      <c r="C21" s="143">
        <v>18.300233596000005</v>
      </c>
      <c r="D21" s="143">
        <v>1250.4406963144982</v>
      </c>
      <c r="E21" s="143">
        <v>33.476275938000001</v>
      </c>
      <c r="F21" s="143">
        <v>123.21404627184982</v>
      </c>
      <c r="G21" s="143">
        <v>1093.7503741046482</v>
      </c>
      <c r="H21" s="144">
        <v>3.7609234254955708</v>
      </c>
      <c r="I21" s="144">
        <v>9.92</v>
      </c>
      <c r="J21" s="144">
        <v>12.015940501713967</v>
      </c>
    </row>
    <row r="22" spans="1:11" ht="10.5" customHeight="1">
      <c r="A22" s="142">
        <v>2004</v>
      </c>
      <c r="B22" s="143">
        <v>1482.4389699918897</v>
      </c>
      <c r="C22" s="143">
        <v>22.137443490000006</v>
      </c>
      <c r="D22" s="143">
        <v>1504.5764134818896</v>
      </c>
      <c r="E22" s="143">
        <v>32.088371968000004</v>
      </c>
      <c r="F22" s="143">
        <v>148.24389699918899</v>
      </c>
      <c r="G22" s="143">
        <v>1324.2441445147006</v>
      </c>
      <c r="H22" s="144">
        <v>4.5124711112049729</v>
      </c>
      <c r="I22" s="144">
        <v>9.0399999999999991</v>
      </c>
      <c r="J22" s="144">
        <v>10.662892191554612</v>
      </c>
    </row>
    <row r="23" spans="1:11" ht="10.5" customHeight="1">
      <c r="A23" s="142">
        <v>2005</v>
      </c>
      <c r="B23" s="143">
        <v>1589.1721851649902</v>
      </c>
      <c r="C23" s="143">
        <v>20.690163812000005</v>
      </c>
      <c r="D23" s="143">
        <v>1609.8623489769902</v>
      </c>
      <c r="E23" s="143">
        <v>31.963576366000009</v>
      </c>
      <c r="F23" s="143">
        <v>158.91721851649902</v>
      </c>
      <c r="G23" s="143">
        <v>1418.981554094491</v>
      </c>
      <c r="H23" s="144">
        <v>4.7908426437187446</v>
      </c>
      <c r="I23" s="144">
        <v>9.64</v>
      </c>
      <c r="J23" s="144">
        <v>11.027098752016105</v>
      </c>
    </row>
    <row r="24" spans="1:11" ht="10.5" customHeight="1">
      <c r="A24" s="142">
        <v>2006</v>
      </c>
      <c r="B24" s="143">
        <v>1568.5769484868194</v>
      </c>
      <c r="C24" s="143">
        <v>22.043619272000001</v>
      </c>
      <c r="D24" s="143">
        <v>1590.6205677588196</v>
      </c>
      <c r="E24" s="143">
        <v>35.142256125999999</v>
      </c>
      <c r="F24" s="143">
        <v>156.85769484868194</v>
      </c>
      <c r="G24" s="143">
        <v>1398.6206167841378</v>
      </c>
      <c r="H24" s="144">
        <v>4.677726241776579</v>
      </c>
      <c r="I24" s="144">
        <v>9.98</v>
      </c>
      <c r="J24" s="144">
        <v>11.080762996025136</v>
      </c>
    </row>
    <row r="25" spans="1:11" ht="10.5" customHeight="1">
      <c r="A25" s="142">
        <v>2007</v>
      </c>
      <c r="B25" s="143">
        <v>1670.3127384218171</v>
      </c>
      <c r="C25" s="143">
        <v>22.521381590000004</v>
      </c>
      <c r="D25" s="143">
        <v>1692.834120011817</v>
      </c>
      <c r="E25" s="143">
        <v>25.839036626000002</v>
      </c>
      <c r="F25" s="143">
        <v>167.03127384218172</v>
      </c>
      <c r="G25" s="143">
        <v>1499.9638095436353</v>
      </c>
      <c r="H25" s="144">
        <v>4.9667031621435402</v>
      </c>
      <c r="I25" s="144">
        <v>10.8</v>
      </c>
      <c r="J25" s="144">
        <v>11.677443072465021</v>
      </c>
    </row>
    <row r="26" spans="1:11" ht="10.5" customHeight="1">
      <c r="A26" s="142">
        <v>2008</v>
      </c>
      <c r="B26" s="143">
        <v>1586.1612086972518</v>
      </c>
      <c r="C26" s="143">
        <v>23.828630420000003</v>
      </c>
      <c r="D26" s="143">
        <v>1609.9898391172519</v>
      </c>
      <c r="E26" s="143">
        <v>25.712571244000003</v>
      </c>
      <c r="F26" s="143">
        <v>158.61612086972519</v>
      </c>
      <c r="G26" s="143">
        <v>1425.6611470035268</v>
      </c>
      <c r="H26" s="144">
        <v>4.6774003271091189</v>
      </c>
      <c r="I26" s="144">
        <v>12.9</v>
      </c>
      <c r="J26" s="144">
        <v>13.681921832741159</v>
      </c>
    </row>
    <row r="27" spans="1:11" ht="10.5" customHeight="1">
      <c r="A27" s="142">
        <v>2009</v>
      </c>
      <c r="B27" s="143">
        <v>1375.1426997245178</v>
      </c>
      <c r="C27" s="143">
        <v>22.670076154000004</v>
      </c>
      <c r="D27" s="143">
        <v>1397.8127758785179</v>
      </c>
      <c r="E27" s="143">
        <v>27.9470426</v>
      </c>
      <c r="F27" s="143">
        <v>137.51426997245179</v>
      </c>
      <c r="G27" s="143">
        <v>1232.3514633060661</v>
      </c>
      <c r="H27" s="144">
        <v>4.0084369123002599</v>
      </c>
      <c r="I27" s="144">
        <v>11</v>
      </c>
      <c r="J27" s="144">
        <v>11.578459854321922</v>
      </c>
    </row>
    <row r="28" spans="1:11" ht="15" customHeight="1">
      <c r="A28" s="142">
        <v>2010</v>
      </c>
      <c r="B28" s="143">
        <v>1515.7563094181703</v>
      </c>
      <c r="C28" s="143">
        <v>22.525754400000004</v>
      </c>
      <c r="D28" s="143">
        <v>1538.2820638181704</v>
      </c>
      <c r="E28" s="143">
        <v>32.974069199999995</v>
      </c>
      <c r="F28" s="143">
        <v>151.57563094181702</v>
      </c>
      <c r="G28" s="143">
        <v>1353.7323636763533</v>
      </c>
      <c r="H28" s="144">
        <v>4.3705261631477716</v>
      </c>
      <c r="I28" s="144">
        <v>11</v>
      </c>
      <c r="J28" s="144">
        <v>11.445099936531717</v>
      </c>
      <c r="K28" s="79"/>
    </row>
    <row r="29" spans="1:11" ht="10.5" customHeight="1">
      <c r="A29" s="142">
        <v>2011</v>
      </c>
      <c r="B29" s="143">
        <v>1524.4401682484047</v>
      </c>
      <c r="C29" s="143">
        <v>24.352704800000005</v>
      </c>
      <c r="D29" s="143">
        <v>1548.7928730484048</v>
      </c>
      <c r="E29" s="143">
        <v>34.6640838</v>
      </c>
      <c r="F29" s="143">
        <v>152.44401682484047</v>
      </c>
      <c r="G29" s="143">
        <v>1361.6847724235643</v>
      </c>
      <c r="H29" s="144">
        <v>4.3647392019563673</v>
      </c>
      <c r="I29" s="144">
        <v>10.6</v>
      </c>
      <c r="J29" s="144">
        <v>10.803318453290936</v>
      </c>
      <c r="K29" s="79"/>
    </row>
    <row r="30" spans="1:11" ht="10.5" customHeight="1">
      <c r="A30" s="142">
        <v>2012</v>
      </c>
      <c r="B30" s="143">
        <v>1746.5240592247546</v>
      </c>
      <c r="C30" s="143">
        <v>39.387053078560001</v>
      </c>
      <c r="D30" s="143">
        <v>1785.9111123033147</v>
      </c>
      <c r="E30" s="143">
        <v>28.071573067230005</v>
      </c>
      <c r="F30" s="143">
        <v>174.65240592247548</v>
      </c>
      <c r="G30" s="143">
        <v>1583.1871333136091</v>
      </c>
      <c r="H30" s="144">
        <v>5.0393081430566085</v>
      </c>
      <c r="I30" s="144">
        <v>12.1</v>
      </c>
      <c r="J30" s="144">
        <v>12.1</v>
      </c>
      <c r="K30" s="79"/>
    </row>
    <row r="31" spans="1:11" ht="10.5" customHeight="1">
      <c r="A31" s="142">
        <v>2013</v>
      </c>
      <c r="B31" s="143">
        <v>1628.8896096287122</v>
      </c>
      <c r="C31" s="143">
        <v>42.037799981760003</v>
      </c>
      <c r="D31" s="143">
        <v>1670.9274096104721</v>
      </c>
      <c r="E31" s="143">
        <v>27.056331227200005</v>
      </c>
      <c r="F31" s="143">
        <v>162.88896096287124</v>
      </c>
      <c r="G31" s="143">
        <v>1480.9821174204008</v>
      </c>
      <c r="H31" s="144">
        <v>4.6822846174457435</v>
      </c>
      <c r="I31" s="144">
        <v>13.2</v>
      </c>
      <c r="J31" s="144">
        <v>12.972335511768463</v>
      </c>
      <c r="K31" s="79"/>
    </row>
    <row r="32" spans="1:11" ht="10.5" customHeight="1">
      <c r="A32" s="142">
        <v>2014</v>
      </c>
      <c r="B32" s="143">
        <v>1888.2302125795909</v>
      </c>
      <c r="C32" s="143">
        <v>36.274656542739997</v>
      </c>
      <c r="D32" s="143">
        <v>1924.504869122331</v>
      </c>
      <c r="E32" s="143">
        <v>36.672345739919997</v>
      </c>
      <c r="F32" s="143">
        <v>188.82302125795911</v>
      </c>
      <c r="G32" s="143">
        <v>1699.009502124452</v>
      </c>
      <c r="H32" s="144">
        <v>5.3331211672999137</v>
      </c>
      <c r="I32" s="144">
        <v>11</v>
      </c>
      <c r="J32" s="144">
        <v>10.609567901234568</v>
      </c>
      <c r="K32" s="79"/>
    </row>
    <row r="33" spans="1:11" ht="10.5" customHeight="1">
      <c r="A33" s="142">
        <v>2015</v>
      </c>
      <c r="B33" s="143">
        <v>1114.1314047360306</v>
      </c>
      <c r="C33" s="143">
        <v>60.120357776159999</v>
      </c>
      <c r="D33" s="143">
        <v>1174.2517625121907</v>
      </c>
      <c r="E33" s="143">
        <v>38.090864386520003</v>
      </c>
      <c r="F33" s="143">
        <v>111.41314047360306</v>
      </c>
      <c r="G33" s="143">
        <v>1024.7477576520675</v>
      </c>
      <c r="H33" s="144">
        <v>3.1936469988413605</v>
      </c>
      <c r="I33" s="144">
        <v>12</v>
      </c>
      <c r="J33" s="144">
        <v>11.469753304722669</v>
      </c>
      <c r="K33" s="79"/>
    </row>
    <row r="34" spans="1:11" ht="10.5" customHeight="1">
      <c r="A34" s="142">
        <v>2016</v>
      </c>
      <c r="B34" s="143">
        <v>2111.3928913541067</v>
      </c>
      <c r="C34" s="143">
        <v>71.659599001320004</v>
      </c>
      <c r="D34" s="143">
        <v>2183.0524903554269</v>
      </c>
      <c r="E34" s="143">
        <v>42.977625078519999</v>
      </c>
      <c r="F34" s="143">
        <v>211.13928913541068</v>
      </c>
      <c r="G34" s="143">
        <v>1928.9355761414963</v>
      </c>
      <c r="H34" s="144">
        <v>5.9689613241787276</v>
      </c>
      <c r="I34" s="144">
        <v>13.5</v>
      </c>
      <c r="J34" s="144">
        <v>12.769338453680406</v>
      </c>
      <c r="K34" s="79"/>
    </row>
    <row r="35" spans="1:11" ht="10.5" customHeight="1">
      <c r="A35" s="142">
        <v>2017</v>
      </c>
      <c r="B35" s="143">
        <v>1819.8870903882946</v>
      </c>
      <c r="C35" s="143">
        <v>62.577757300740004</v>
      </c>
      <c r="D35" s="143">
        <v>1882.4648476890345</v>
      </c>
      <c r="E35" s="143">
        <v>41.090661058150005</v>
      </c>
      <c r="F35" s="143">
        <v>181.98870903882948</v>
      </c>
      <c r="G35" s="143">
        <v>1659.3854775920549</v>
      </c>
      <c r="H35" s="144">
        <v>5.1025667561946957</v>
      </c>
      <c r="I35" s="144">
        <v>12.6</v>
      </c>
      <c r="J35" s="144">
        <v>11.693844026394677</v>
      </c>
      <c r="K35" s="79"/>
    </row>
    <row r="36" spans="1:11" ht="10.5" customHeight="1">
      <c r="A36" s="142">
        <v>2018</v>
      </c>
      <c r="B36" s="143">
        <v>1910.0327548902496</v>
      </c>
      <c r="C36" s="143">
        <v>76.712876846540013</v>
      </c>
      <c r="D36" s="143">
        <v>1986.7456317367896</v>
      </c>
      <c r="E36" s="143">
        <v>33.910836523299999</v>
      </c>
      <c r="F36" s="143">
        <v>191.00327548902499</v>
      </c>
      <c r="G36" s="143">
        <v>1761.8315197244647</v>
      </c>
      <c r="H36" s="144">
        <v>5.3891168866870283</v>
      </c>
      <c r="I36" s="144">
        <v>12.9</v>
      </c>
      <c r="J36" s="144">
        <v>11.69124244374156</v>
      </c>
    </row>
    <row r="37" spans="1:11" ht="10.5" customHeight="1">
      <c r="A37" s="142">
        <v>2019</v>
      </c>
      <c r="B37" s="143">
        <v>1750.2587351018551</v>
      </c>
      <c r="C37" s="143">
        <v>92.057879999999997</v>
      </c>
      <c r="D37" s="143">
        <v>1842.3166151018552</v>
      </c>
      <c r="E37" s="143">
        <v>27.607074999999998</v>
      </c>
      <c r="F37" s="143">
        <v>175.02587351018553</v>
      </c>
      <c r="G37" s="143">
        <v>1639.6836665916699</v>
      </c>
      <c r="H37" s="144">
        <v>4.9917914142136794</v>
      </c>
      <c r="I37" s="144">
        <v>13.6</v>
      </c>
      <c r="J37" s="144">
        <v>12.108477715059028</v>
      </c>
    </row>
    <row r="38" spans="1:11" ht="17.25" customHeight="1">
      <c r="A38" s="142">
        <v>2020</v>
      </c>
      <c r="B38" s="143">
        <v>1963.6422082274919</v>
      </c>
      <c r="C38" s="143">
        <v>121.52175</v>
      </c>
      <c r="D38" s="143">
        <v>2085.163958227492</v>
      </c>
      <c r="E38" s="143">
        <v>21.50901</v>
      </c>
      <c r="F38" s="143">
        <v>196.36422082274919</v>
      </c>
      <c r="G38" s="143">
        <v>1867.2907274047425</v>
      </c>
      <c r="H38" s="144">
        <v>5.6565030278473598</v>
      </c>
      <c r="I38" s="144">
        <v>14</v>
      </c>
      <c r="J38" s="144">
        <v>12.304014624200239</v>
      </c>
    </row>
    <row r="39" spans="1:11" s="5" customFormat="1" ht="13.35" customHeight="1">
      <c r="A39" s="142">
        <v>2021</v>
      </c>
      <c r="B39" s="143">
        <v>2201.3503717799331</v>
      </c>
      <c r="C39" s="143">
        <v>106.4081</v>
      </c>
      <c r="D39" s="143">
        <v>2307.7584717799332</v>
      </c>
      <c r="E39" s="143">
        <v>21.913885000000001</v>
      </c>
      <c r="F39" s="143">
        <v>220.13503717799333</v>
      </c>
      <c r="G39" s="143">
        <v>2065.7095496019401</v>
      </c>
      <c r="H39" s="144">
        <v>6.226515373420856</v>
      </c>
      <c r="I39" s="144">
        <v>14.1</v>
      </c>
      <c r="J39" s="144">
        <v>11.859203498885572</v>
      </c>
    </row>
    <row r="40" spans="1:11" s="5" customFormat="1" ht="11.25">
      <c r="A40" s="142">
        <v>2022</v>
      </c>
      <c r="B40" s="217">
        <v>1996.2081086362957</v>
      </c>
      <c r="C40" s="143">
        <v>98.327209999999994</v>
      </c>
      <c r="D40" s="143">
        <v>2094.5353186362959</v>
      </c>
      <c r="E40" s="143">
        <v>21.054385</v>
      </c>
      <c r="F40" s="143">
        <v>199.62081086362957</v>
      </c>
      <c r="G40" s="143">
        <v>1873.8601227726663</v>
      </c>
      <c r="H40" s="144">
        <v>5.6202120377626938</v>
      </c>
      <c r="I40" s="144">
        <v>16.7</v>
      </c>
      <c r="J40" s="144">
        <v>13.253968253968255</v>
      </c>
    </row>
    <row r="41" spans="1:11" s="5" customFormat="1" ht="11.25">
      <c r="A41" s="1" t="s">
        <v>632</v>
      </c>
      <c r="B41" s="1"/>
    </row>
    <row r="42" spans="1:11" s="5" customFormat="1" ht="11.25">
      <c r="A42" s="5" t="s">
        <v>846</v>
      </c>
      <c r="B42" s="1"/>
    </row>
    <row r="43" spans="1:11" s="5" customFormat="1" ht="11.25">
      <c r="A43" s="1" t="s">
        <v>847</v>
      </c>
      <c r="B43" s="1"/>
    </row>
    <row r="44" spans="1:11" s="5" customFormat="1" ht="11.25">
      <c r="A44" s="1" t="s">
        <v>848</v>
      </c>
      <c r="B44" s="1"/>
    </row>
    <row r="45" spans="1:11" s="5" customFormat="1" ht="11.25">
      <c r="A45" s="1" t="s">
        <v>849</v>
      </c>
      <c r="B45" s="1"/>
    </row>
    <row r="46" spans="1:11" s="5" customFormat="1" ht="11.25">
      <c r="A46" s="1" t="s">
        <v>678</v>
      </c>
      <c r="B46" s="1"/>
    </row>
    <row r="47" spans="1:11" s="5" customFormat="1" ht="11.25">
      <c r="A47" s="2" t="s">
        <v>21</v>
      </c>
      <c r="B47" s="1"/>
    </row>
    <row r="48" spans="1:11">
      <c r="A48" s="5"/>
      <c r="B48" s="5"/>
      <c r="C48" s="5"/>
      <c r="D48" s="5"/>
      <c r="E48" s="5"/>
      <c r="F48" s="5"/>
      <c r="G48" s="5"/>
      <c r="H48" s="5"/>
      <c r="I48" s="5"/>
      <c r="J48" s="5"/>
    </row>
    <row r="49" spans="1:10">
      <c r="B49" s="5"/>
      <c r="C49" s="5"/>
      <c r="D49" s="5"/>
      <c r="E49" s="5"/>
      <c r="F49" s="5"/>
      <c r="G49" s="5"/>
      <c r="H49" s="5"/>
      <c r="I49" s="5"/>
      <c r="J49" s="5"/>
    </row>
    <row r="50" spans="1:10" hidden="1">
      <c r="A50" s="2"/>
      <c r="B50" s="5"/>
      <c r="C50" s="5"/>
      <c r="D50" s="5"/>
      <c r="E50" s="5"/>
      <c r="F50" s="5"/>
      <c r="G50" s="5"/>
      <c r="H50" s="5"/>
      <c r="I50" s="5"/>
      <c r="J50" s="5"/>
    </row>
    <row r="51" spans="1:10" hidden="1">
      <c r="A51" s="2"/>
      <c r="B51" s="5"/>
      <c r="C51" s="5"/>
      <c r="D51" s="5"/>
      <c r="E51" s="5"/>
      <c r="F51" s="5"/>
      <c r="G51" s="5"/>
      <c r="H51" s="5"/>
      <c r="I51" s="5"/>
      <c r="J51" s="5"/>
    </row>
    <row r="52" spans="1:10" hidden="1">
      <c r="A52" s="2"/>
      <c r="B52" s="5"/>
      <c r="C52" s="5"/>
      <c r="D52" s="5"/>
      <c r="E52" s="5"/>
      <c r="F52" s="5"/>
      <c r="G52" s="5"/>
      <c r="H52" s="5"/>
      <c r="I52" s="5"/>
      <c r="J52" s="5"/>
    </row>
    <row r="53" spans="1:10" hidden="1">
      <c r="A53" s="2"/>
      <c r="B53" s="5"/>
      <c r="C53" s="5"/>
      <c r="D53" s="5"/>
      <c r="E53" s="5"/>
      <c r="F53" s="5"/>
      <c r="G53" s="5"/>
      <c r="H53" s="5"/>
      <c r="I53" s="5"/>
      <c r="J53" s="5"/>
    </row>
    <row r="54" spans="1:10" hidden="1">
      <c r="A54" s="2"/>
      <c r="B54" s="5"/>
      <c r="C54" s="5"/>
      <c r="D54" s="5"/>
      <c r="E54" s="5"/>
      <c r="F54" s="5"/>
      <c r="G54" s="5"/>
      <c r="H54" s="5"/>
      <c r="I54" s="5"/>
      <c r="J54" s="5"/>
    </row>
    <row r="55" spans="1:10" hidden="1">
      <c r="A55" s="2"/>
      <c r="B55" s="5"/>
      <c r="C55" s="5"/>
      <c r="D55" s="5"/>
      <c r="E55" s="5"/>
      <c r="F55" s="5"/>
      <c r="G55" s="5"/>
      <c r="H55" s="5"/>
      <c r="I55" s="5"/>
      <c r="J55" s="5"/>
    </row>
    <row r="56" spans="1:10" hidden="1">
      <c r="A56" s="2"/>
      <c r="B56" s="5"/>
      <c r="C56" s="5"/>
      <c r="D56" s="5"/>
      <c r="E56" s="5"/>
      <c r="F56" s="5"/>
      <c r="G56" s="5"/>
      <c r="H56" s="5"/>
      <c r="I56" s="5"/>
      <c r="J56" s="5"/>
    </row>
    <row r="57" spans="1:10" hidden="1">
      <c r="A57" s="2"/>
      <c r="B57" s="5"/>
      <c r="C57" s="5"/>
      <c r="D57" s="5"/>
      <c r="E57" s="5"/>
      <c r="F57" s="5"/>
      <c r="G57" s="5"/>
      <c r="H57" s="5"/>
      <c r="I57" s="5"/>
      <c r="J57" s="5"/>
    </row>
    <row r="58" spans="1:10" hidden="1">
      <c r="A58" s="2"/>
      <c r="B58" s="5"/>
      <c r="C58" s="5"/>
      <c r="D58" s="5"/>
      <c r="E58" s="5"/>
      <c r="F58" s="5"/>
      <c r="G58" s="5"/>
      <c r="H58" s="5"/>
      <c r="I58" s="5"/>
      <c r="J58" s="5"/>
    </row>
    <row r="59" spans="1:10" hidden="1">
      <c r="A59" s="2"/>
      <c r="B59" s="5"/>
      <c r="C59" s="5"/>
      <c r="D59" s="5"/>
      <c r="E59" s="5"/>
      <c r="F59" s="5"/>
      <c r="G59" s="5"/>
      <c r="H59" s="5"/>
      <c r="I59" s="5"/>
      <c r="J59" s="5"/>
    </row>
    <row r="60" spans="1:10" hidden="1">
      <c r="A60" s="2"/>
      <c r="B60" s="5"/>
      <c r="C60" s="5"/>
      <c r="D60" s="5"/>
      <c r="E60" s="5"/>
      <c r="F60" s="5"/>
      <c r="G60" s="5"/>
      <c r="H60" s="5"/>
      <c r="I60" s="5"/>
      <c r="J60" s="5"/>
    </row>
    <row r="61" spans="1:10" hidden="1">
      <c r="A61" s="2"/>
      <c r="B61" s="5"/>
      <c r="C61" s="5"/>
      <c r="D61" s="5"/>
      <c r="E61" s="5"/>
      <c r="F61" s="5"/>
      <c r="G61" s="5"/>
      <c r="H61" s="5"/>
      <c r="I61" s="5"/>
      <c r="J61" s="5"/>
    </row>
    <row r="62" spans="1:10" hidden="1">
      <c r="A62" s="2"/>
      <c r="B62" s="5"/>
      <c r="C62" s="5"/>
      <c r="D62" s="5"/>
      <c r="E62" s="5"/>
      <c r="F62" s="5"/>
      <c r="G62" s="5"/>
      <c r="H62" s="5"/>
      <c r="I62" s="5"/>
      <c r="J62" s="5"/>
    </row>
    <row r="63" spans="1:10" hidden="1">
      <c r="A63" s="2"/>
    </row>
    <row r="64" spans="1:10" hidden="1"/>
    <row r="65" hidden="1"/>
    <row r="66" hidden="1"/>
  </sheetData>
  <conditionalFormatting sqref="A35 A37:A38 A40">
    <cfRule type="expression" dxfId="1099" priority="3">
      <formula>MOD(ROW(),2)=1</formula>
    </cfRule>
  </conditionalFormatting>
  <conditionalFormatting sqref="A5:J34 B35:J35 A36:J36 B37:J38 A39:J39">
    <cfRule type="expression" dxfId="1098" priority="4">
      <formula>MOD(ROW(),2)=1</formula>
    </cfRule>
  </conditionalFormatting>
  <pageMargins left="0.25" right="0.25" top="0.75" bottom="0.75" header="0.3" footer="0.3"/>
  <pageSetup scale="90" orientation="portrait" r:id="rId1"/>
  <headerFooter>
    <oddFooter>&amp;CVegetables and Pulses Yearbook Data/#89011/March 30, 2020
USDA, Economic Research Service</oddFooter>
  </headerFooter>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A035C-F53A-4FB9-8725-47F9385D710D}">
  <sheetPr>
    <pageSetUpPr fitToPage="1"/>
  </sheetPr>
  <dimension ref="A1:O66"/>
  <sheetViews>
    <sheetView workbookViewId="0"/>
    <sheetView showGridLines="0" showRowColHeaders="0" workbookViewId="1"/>
  </sheetViews>
  <sheetFormatPr defaultColWidth="9.5703125" defaultRowHeight="14.25"/>
  <cols>
    <col min="1" max="1" width="11.85546875" style="25" customWidth="1"/>
    <col min="2" max="5" width="13.85546875" style="25" customWidth="1"/>
    <col min="6" max="7" width="21.28515625" style="25" customWidth="1"/>
    <col min="8" max="9" width="14.28515625" style="25" customWidth="1"/>
    <col min="10" max="14" width="3.140625" style="25" customWidth="1"/>
    <col min="15" max="15" width="9.5703125" style="25"/>
    <col min="16" max="16" width="11.85546875" style="25" bestFit="1" customWidth="1"/>
    <col min="17" max="17" width="8.5703125" style="25" bestFit="1" customWidth="1"/>
    <col min="18" max="18" width="13.5703125" style="25" bestFit="1" customWidth="1"/>
    <col min="19" max="19" width="8.85546875" style="25" bestFit="1" customWidth="1"/>
    <col min="20" max="20" width="21.42578125" style="25" bestFit="1" customWidth="1"/>
    <col min="21" max="21" width="22.5703125" style="25" bestFit="1" customWidth="1"/>
    <col min="22" max="22" width="17.28515625" style="25" bestFit="1" customWidth="1"/>
    <col min="23" max="23" width="18.5703125" style="25" bestFit="1" customWidth="1"/>
    <col min="24" max="16384" width="9.5703125" style="25"/>
  </cols>
  <sheetData>
    <row r="1" spans="1:15" ht="14.25" customHeight="1">
      <c r="A1" s="74" t="s">
        <v>850</v>
      </c>
      <c r="O1" s="137" t="str">
        <f>HYPERLINK("#'"&amp;"Index'!A1","INDEX")</f>
        <v>INDEX</v>
      </c>
    </row>
    <row r="2" spans="1:15">
      <c r="A2" s="80"/>
      <c r="B2" s="182" t="s">
        <v>638</v>
      </c>
      <c r="C2" s="182"/>
      <c r="D2" s="182"/>
      <c r="E2" s="182" t="s">
        <v>743</v>
      </c>
      <c r="F2" s="182"/>
      <c r="G2" s="182"/>
      <c r="H2" s="182" t="s">
        <v>621</v>
      </c>
      <c r="I2" s="182"/>
    </row>
    <row r="3" spans="1:15" ht="17.25" customHeight="1">
      <c r="A3" s="174"/>
      <c r="B3" s="193" t="s">
        <v>640</v>
      </c>
      <c r="C3" s="193"/>
      <c r="D3" s="193"/>
      <c r="E3" s="193"/>
      <c r="F3" s="193"/>
      <c r="G3" s="186" t="s">
        <v>594</v>
      </c>
      <c r="H3" s="191" t="s">
        <v>624</v>
      </c>
      <c r="I3" s="191"/>
    </row>
    <row r="4" spans="1:15" ht="42.75" customHeight="1">
      <c r="A4" s="82" t="s">
        <v>277</v>
      </c>
      <c r="B4" s="82" t="s">
        <v>625</v>
      </c>
      <c r="C4" s="82" t="s">
        <v>626</v>
      </c>
      <c r="D4" s="82" t="s">
        <v>600</v>
      </c>
      <c r="E4" s="82" t="s">
        <v>851</v>
      </c>
      <c r="F4" s="207" t="s">
        <v>628</v>
      </c>
      <c r="G4" s="82" t="s">
        <v>268</v>
      </c>
      <c r="H4" s="207" t="s">
        <v>845</v>
      </c>
      <c r="I4" s="207" t="s">
        <v>673</v>
      </c>
    </row>
    <row r="5" spans="1:15" ht="15" customHeight="1">
      <c r="A5" s="3">
        <v>1970</v>
      </c>
      <c r="B5" s="156">
        <v>83.7</v>
      </c>
      <c r="C5" s="156">
        <v>19.399999999999999</v>
      </c>
      <c r="D5" s="156">
        <v>103.1</v>
      </c>
      <c r="E5" s="156" t="s">
        <v>697</v>
      </c>
      <c r="F5" s="156">
        <v>103.1</v>
      </c>
      <c r="G5" s="157">
        <v>0.50279928993621126</v>
      </c>
      <c r="H5" s="157" t="s">
        <v>733</v>
      </c>
      <c r="I5" s="157" t="s">
        <v>812</v>
      </c>
    </row>
    <row r="6" spans="1:15" ht="11.1" customHeight="1">
      <c r="A6" s="3">
        <v>1971</v>
      </c>
      <c r="B6" s="156">
        <v>107.2</v>
      </c>
      <c r="C6" s="156">
        <v>10</v>
      </c>
      <c r="D6" s="156">
        <v>117.2</v>
      </c>
      <c r="E6" s="156" t="s">
        <v>697</v>
      </c>
      <c r="F6" s="156">
        <v>117.2</v>
      </c>
      <c r="G6" s="157">
        <v>0.56438137156230583</v>
      </c>
      <c r="H6" s="157" t="s">
        <v>733</v>
      </c>
      <c r="I6" s="157" t="s">
        <v>812</v>
      </c>
    </row>
    <row r="7" spans="1:15" ht="11.1" customHeight="1">
      <c r="A7" s="3">
        <v>1972</v>
      </c>
      <c r="B7" s="156">
        <v>97</v>
      </c>
      <c r="C7" s="156">
        <v>8.6999999999999993</v>
      </c>
      <c r="D7" s="156">
        <v>105.7</v>
      </c>
      <c r="E7" s="156" t="s">
        <v>697</v>
      </c>
      <c r="F7" s="156">
        <v>105.7</v>
      </c>
      <c r="G7" s="157">
        <v>0.50358272668369097</v>
      </c>
      <c r="H7" s="157" t="s">
        <v>733</v>
      </c>
      <c r="I7" s="157" t="s">
        <v>812</v>
      </c>
    </row>
    <row r="8" spans="1:15" ht="11.1" customHeight="1">
      <c r="A8" s="3">
        <v>1973</v>
      </c>
      <c r="B8" s="156">
        <v>111.5</v>
      </c>
      <c r="C8" s="156">
        <v>7.1</v>
      </c>
      <c r="D8" s="156">
        <v>118.6</v>
      </c>
      <c r="E8" s="156" t="s">
        <v>697</v>
      </c>
      <c r="F8" s="156">
        <v>118.6</v>
      </c>
      <c r="G8" s="157">
        <v>0.55967419977443145</v>
      </c>
      <c r="H8" s="157" t="s">
        <v>733</v>
      </c>
      <c r="I8" s="157" t="s">
        <v>812</v>
      </c>
    </row>
    <row r="9" spans="1:15" ht="11.1" customHeight="1">
      <c r="A9" s="3">
        <v>1974</v>
      </c>
      <c r="B9" s="156">
        <v>99.5</v>
      </c>
      <c r="C9" s="156">
        <v>8.8000000000000007</v>
      </c>
      <c r="D9" s="156">
        <v>108.3</v>
      </c>
      <c r="E9" s="156" t="s">
        <v>697</v>
      </c>
      <c r="F9" s="156">
        <v>108.3</v>
      </c>
      <c r="G9" s="157">
        <v>0.50642026803333107</v>
      </c>
      <c r="H9" s="157">
        <v>11.6</v>
      </c>
      <c r="I9" s="157">
        <v>42.462845010615709</v>
      </c>
    </row>
    <row r="10" spans="1:15" ht="11.1" customHeight="1">
      <c r="A10" s="3">
        <v>1975</v>
      </c>
      <c r="B10" s="156">
        <v>123.6</v>
      </c>
      <c r="C10" s="156">
        <v>13.3</v>
      </c>
      <c r="D10" s="156">
        <v>136.9</v>
      </c>
      <c r="E10" s="156" t="s">
        <v>697</v>
      </c>
      <c r="F10" s="156">
        <v>136.9</v>
      </c>
      <c r="G10" s="157">
        <v>0.63387553073763847</v>
      </c>
      <c r="H10" s="157">
        <v>13.6</v>
      </c>
      <c r="I10" s="157">
        <v>45.56266541592683</v>
      </c>
    </row>
    <row r="11" spans="1:15" ht="11.1" customHeight="1">
      <c r="A11" s="3">
        <v>1976</v>
      </c>
      <c r="B11" s="156">
        <v>117.1</v>
      </c>
      <c r="C11" s="156">
        <v>14</v>
      </c>
      <c r="D11" s="156">
        <v>131.1</v>
      </c>
      <c r="E11" s="156" t="s">
        <v>697</v>
      </c>
      <c r="F11" s="156">
        <v>131.1</v>
      </c>
      <c r="G11" s="157">
        <v>0.60127961107161687</v>
      </c>
      <c r="H11" s="157">
        <v>14</v>
      </c>
      <c r="I11" s="157">
        <v>44.457146486297674</v>
      </c>
    </row>
    <row r="12" spans="1:15" ht="11.1" customHeight="1">
      <c r="A12" s="3">
        <v>1977</v>
      </c>
      <c r="B12" s="156">
        <v>136.5</v>
      </c>
      <c r="C12" s="156">
        <v>9</v>
      </c>
      <c r="D12" s="156">
        <v>145.5</v>
      </c>
      <c r="E12" s="156" t="s">
        <v>697</v>
      </c>
      <c r="F12" s="156">
        <v>145.5</v>
      </c>
      <c r="G12" s="157">
        <v>0.66064593464372789</v>
      </c>
      <c r="H12" s="157">
        <v>13.73</v>
      </c>
      <c r="I12" s="157">
        <v>41.048792154986849</v>
      </c>
    </row>
    <row r="13" spans="1:15" ht="11.1" customHeight="1">
      <c r="A13" s="3">
        <v>1978</v>
      </c>
      <c r="B13" s="156">
        <v>132.5</v>
      </c>
      <c r="C13" s="156">
        <v>13.4</v>
      </c>
      <c r="D13" s="156">
        <v>145.9</v>
      </c>
      <c r="E13" s="156">
        <v>24.104508189079997</v>
      </c>
      <c r="F13" s="156">
        <v>121.79549181092001</v>
      </c>
      <c r="G13" s="157">
        <v>0.54718643130004274</v>
      </c>
      <c r="H13" s="157">
        <v>18.27</v>
      </c>
      <c r="I13" s="157">
        <v>51.032094075584475</v>
      </c>
    </row>
    <row r="14" spans="1:15" ht="11.1" customHeight="1">
      <c r="A14" s="3">
        <v>1979</v>
      </c>
      <c r="B14" s="156">
        <v>142.4</v>
      </c>
      <c r="C14" s="156">
        <v>15</v>
      </c>
      <c r="D14" s="156">
        <v>157.4</v>
      </c>
      <c r="E14" s="156">
        <v>23.977912294820001</v>
      </c>
      <c r="F14" s="156">
        <v>133.42208770517999</v>
      </c>
      <c r="G14" s="157">
        <v>0.59284213950003328</v>
      </c>
      <c r="H14" s="157">
        <v>14.53</v>
      </c>
      <c r="I14" s="157">
        <v>37.476464367697503</v>
      </c>
    </row>
    <row r="15" spans="1:15" ht="15" customHeight="1">
      <c r="A15" s="3">
        <v>1980</v>
      </c>
      <c r="B15" s="156">
        <v>139.1</v>
      </c>
      <c r="C15" s="156">
        <v>15.6</v>
      </c>
      <c r="D15" s="156">
        <v>154.69999999999999</v>
      </c>
      <c r="E15" s="156">
        <v>26.01238192784</v>
      </c>
      <c r="F15" s="156">
        <v>128.68761807215998</v>
      </c>
      <c r="G15" s="157">
        <v>0.56509848709484201</v>
      </c>
      <c r="H15" s="157">
        <v>22</v>
      </c>
      <c r="I15" s="157">
        <v>52.042674993494664</v>
      </c>
    </row>
    <row r="16" spans="1:15" ht="11.1" customHeight="1">
      <c r="A16" s="3">
        <v>1981</v>
      </c>
      <c r="B16" s="156">
        <v>153.69999999999999</v>
      </c>
      <c r="C16" s="156">
        <v>6.4</v>
      </c>
      <c r="D16" s="156">
        <v>160.1</v>
      </c>
      <c r="E16" s="156">
        <v>27.982637594119996</v>
      </c>
      <c r="F16" s="156">
        <v>132.11736240587999</v>
      </c>
      <c r="G16" s="157">
        <v>0.5745082421135298</v>
      </c>
      <c r="H16" s="157">
        <v>18.600000000000001</v>
      </c>
      <c r="I16" s="157">
        <v>40.196226741296222</v>
      </c>
    </row>
    <row r="17" spans="1:9" ht="11.1" customHeight="1">
      <c r="A17" s="3">
        <v>1982</v>
      </c>
      <c r="B17" s="156">
        <v>131.1</v>
      </c>
      <c r="C17" s="156">
        <v>7.8</v>
      </c>
      <c r="D17" s="156">
        <v>138.9</v>
      </c>
      <c r="E17" s="156">
        <v>22.624083812879999</v>
      </c>
      <c r="F17" s="156">
        <v>116.27591618712</v>
      </c>
      <c r="G17" s="157">
        <v>0.50078348660189165</v>
      </c>
      <c r="H17" s="157">
        <v>27</v>
      </c>
      <c r="I17" s="157">
        <v>54.954001465440037</v>
      </c>
    </row>
    <row r="18" spans="1:9" ht="11.1" customHeight="1">
      <c r="A18" s="3">
        <v>1983</v>
      </c>
      <c r="B18" s="156">
        <v>139.5</v>
      </c>
      <c r="C18" s="156">
        <v>10.7</v>
      </c>
      <c r="D18" s="156">
        <v>150.19999999999999</v>
      </c>
      <c r="E18" s="156">
        <v>22.129051824219999</v>
      </c>
      <c r="F18" s="156">
        <v>128.07094817577999</v>
      </c>
      <c r="G18" s="157">
        <v>0.5465946308722317</v>
      </c>
      <c r="H18" s="157">
        <v>30.53</v>
      </c>
      <c r="I18" s="157">
        <v>59.797085553118144</v>
      </c>
    </row>
    <row r="19" spans="1:9" ht="11.1" customHeight="1">
      <c r="A19" s="3">
        <v>1984</v>
      </c>
      <c r="B19" s="156">
        <v>124.7</v>
      </c>
      <c r="C19" s="156">
        <v>15.9</v>
      </c>
      <c r="D19" s="156">
        <v>140.6</v>
      </c>
      <c r="E19" s="156">
        <v>23.596528467159999</v>
      </c>
      <c r="F19" s="156">
        <v>117.00347153284</v>
      </c>
      <c r="G19" s="157">
        <v>0.4950474365462792</v>
      </c>
      <c r="H19" s="157">
        <v>29.07</v>
      </c>
      <c r="I19" s="157">
        <v>54.954818707701612</v>
      </c>
    </row>
    <row r="20" spans="1:9" ht="11.1" customHeight="1">
      <c r="A20" s="3">
        <v>1985</v>
      </c>
      <c r="B20" s="156">
        <v>131.30000000000001</v>
      </c>
      <c r="C20" s="156">
        <v>14.7</v>
      </c>
      <c r="D20" s="156">
        <v>146</v>
      </c>
      <c r="E20" s="156">
        <v>23.892300286359998</v>
      </c>
      <c r="F20" s="156">
        <v>122.10769971364</v>
      </c>
      <c r="G20" s="157">
        <v>0.51205496680298235</v>
      </c>
      <c r="H20" s="157">
        <v>19.73</v>
      </c>
      <c r="I20" s="157">
        <v>36.154734199483244</v>
      </c>
    </row>
    <row r="21" spans="1:9" ht="11.1" customHeight="1">
      <c r="A21" s="3">
        <v>1986</v>
      </c>
      <c r="B21" s="156">
        <v>115.2</v>
      </c>
      <c r="C21" s="156">
        <v>18.8</v>
      </c>
      <c r="D21" s="156">
        <v>134</v>
      </c>
      <c r="E21" s="156">
        <v>22.442727362439996</v>
      </c>
      <c r="F21" s="156">
        <v>111.55727263756</v>
      </c>
      <c r="G21" s="157">
        <v>0.46356455047998968</v>
      </c>
      <c r="H21" s="157">
        <v>25.2</v>
      </c>
      <c r="I21" s="157">
        <v>45.266750493982393</v>
      </c>
    </row>
    <row r="22" spans="1:9" ht="11.1" customHeight="1">
      <c r="A22" s="3">
        <v>1987</v>
      </c>
      <c r="B22" s="156">
        <v>125</v>
      </c>
      <c r="C22" s="156">
        <v>22.2</v>
      </c>
      <c r="D22" s="156">
        <v>147.19999999999999</v>
      </c>
      <c r="E22" s="156">
        <v>22.652005325179999</v>
      </c>
      <c r="F22" s="156">
        <v>124.54799467481999</v>
      </c>
      <c r="G22" s="157">
        <v>0.51295693100121909</v>
      </c>
      <c r="H22" s="157">
        <v>21</v>
      </c>
      <c r="I22" s="157">
        <v>36.812397012936927</v>
      </c>
    </row>
    <row r="23" spans="1:9" ht="11.1" customHeight="1">
      <c r="A23" s="3">
        <v>1988</v>
      </c>
      <c r="B23" s="156">
        <v>136.6</v>
      </c>
      <c r="C23" s="156">
        <v>23</v>
      </c>
      <c r="D23" s="156">
        <v>159.6</v>
      </c>
      <c r="E23" s="156">
        <v>24.887785424259999</v>
      </c>
      <c r="F23" s="156">
        <v>134.71221457574001</v>
      </c>
      <c r="G23" s="157">
        <v>0.54979864818011526</v>
      </c>
      <c r="H23" s="157">
        <v>24.67</v>
      </c>
      <c r="I23" s="157">
        <v>41.771787534499403</v>
      </c>
    </row>
    <row r="24" spans="1:9" ht="11.1" customHeight="1">
      <c r="A24" s="3">
        <v>1989</v>
      </c>
      <c r="B24" s="156">
        <v>174.3</v>
      </c>
      <c r="C24" s="156">
        <v>23.3</v>
      </c>
      <c r="D24" s="156">
        <v>197.60000000000002</v>
      </c>
      <c r="E24" s="156">
        <v>22.512781367559999</v>
      </c>
      <c r="F24" s="156">
        <v>175.08721863244003</v>
      </c>
      <c r="G24" s="157">
        <v>0.70787500154619931</v>
      </c>
      <c r="H24" s="157">
        <v>21</v>
      </c>
      <c r="I24" s="157">
        <v>34.216443445107046</v>
      </c>
    </row>
    <row r="25" spans="1:9" ht="15" customHeight="1">
      <c r="A25" s="3">
        <v>1990</v>
      </c>
      <c r="B25" s="156">
        <v>164.9</v>
      </c>
      <c r="C25" s="156">
        <v>24.1</v>
      </c>
      <c r="D25" s="156">
        <v>189</v>
      </c>
      <c r="E25" s="156">
        <v>24.271879099999996</v>
      </c>
      <c r="F25" s="156">
        <v>164.72812089999999</v>
      </c>
      <c r="G25" s="157">
        <v>0.65856476140597764</v>
      </c>
      <c r="H25" s="157">
        <v>23.6</v>
      </c>
      <c r="I25" s="157">
        <v>37.065540041777261</v>
      </c>
    </row>
    <row r="26" spans="1:9" ht="11.1" customHeight="1">
      <c r="A26" s="3">
        <v>1991</v>
      </c>
      <c r="B26" s="156">
        <v>136.9</v>
      </c>
      <c r="C26" s="156">
        <v>27.2</v>
      </c>
      <c r="D26" s="156">
        <v>164.1</v>
      </c>
      <c r="E26" s="156">
        <v>25.289816299999998</v>
      </c>
      <c r="F26" s="156">
        <v>138.81018369999998</v>
      </c>
      <c r="G26" s="157">
        <v>0.54758980997502882</v>
      </c>
      <c r="H26" s="157">
        <v>33</v>
      </c>
      <c r="I26" s="157">
        <v>50.132928218761862</v>
      </c>
    </row>
    <row r="27" spans="1:9" ht="11.1" customHeight="1">
      <c r="A27" s="3">
        <v>1992</v>
      </c>
      <c r="B27" s="156">
        <v>118.4</v>
      </c>
      <c r="C27" s="156">
        <v>26.2</v>
      </c>
      <c r="D27" s="156">
        <v>144.6</v>
      </c>
      <c r="E27" s="156">
        <v>22.221709999999998</v>
      </c>
      <c r="F27" s="156">
        <v>122.37828999999999</v>
      </c>
      <c r="G27" s="157">
        <v>0.4763765989084992</v>
      </c>
      <c r="H27" s="157">
        <v>23.47</v>
      </c>
      <c r="I27" s="157">
        <v>34.860750092833271</v>
      </c>
    </row>
    <row r="28" spans="1:9" ht="11.1" customHeight="1">
      <c r="A28" s="3">
        <v>1993</v>
      </c>
      <c r="B28" s="156">
        <v>121.2</v>
      </c>
      <c r="C28" s="156">
        <v>35.1</v>
      </c>
      <c r="D28" s="156">
        <v>156.30000000000001</v>
      </c>
      <c r="E28" s="156">
        <v>21.799992899999999</v>
      </c>
      <c r="F28" s="156">
        <v>134.5000071</v>
      </c>
      <c r="G28" s="157">
        <v>0.5168008572361722</v>
      </c>
      <c r="H28" s="157">
        <v>39.67</v>
      </c>
      <c r="I28" s="157">
        <v>57.559489262913523</v>
      </c>
    </row>
    <row r="29" spans="1:9" ht="11.1" customHeight="1">
      <c r="A29" s="3">
        <v>1994</v>
      </c>
      <c r="B29" s="156">
        <v>101.8</v>
      </c>
      <c r="C29" s="156">
        <v>33.299999999999997</v>
      </c>
      <c r="D29" s="156">
        <v>135.1</v>
      </c>
      <c r="E29" s="156">
        <v>20.306552699999997</v>
      </c>
      <c r="F29" s="156">
        <v>114.7934473</v>
      </c>
      <c r="G29" s="157">
        <v>0.43575459428475988</v>
      </c>
      <c r="H29" s="157">
        <v>36.340000000000003</v>
      </c>
      <c r="I29" s="157">
        <v>51.625184680077282</v>
      </c>
    </row>
    <row r="30" spans="1:9" ht="11.1" customHeight="1">
      <c r="A30" s="3">
        <v>1995</v>
      </c>
      <c r="B30" s="156">
        <v>94.6</v>
      </c>
      <c r="C30" s="156">
        <v>37.299999999999997</v>
      </c>
      <c r="D30" s="156">
        <v>131.89999999999998</v>
      </c>
      <c r="E30" s="156">
        <v>21.589070299999999</v>
      </c>
      <c r="F30" s="156">
        <v>110.31092969999997</v>
      </c>
      <c r="G30" s="157">
        <v>0.41383617650258658</v>
      </c>
      <c r="H30" s="157">
        <v>39.6</v>
      </c>
      <c r="I30" s="157">
        <v>55.101018533978966</v>
      </c>
    </row>
    <row r="31" spans="1:9" ht="11.1" customHeight="1">
      <c r="A31" s="3">
        <v>1996</v>
      </c>
      <c r="B31" s="156">
        <v>104</v>
      </c>
      <c r="C31" s="156">
        <v>28</v>
      </c>
      <c r="D31" s="156">
        <v>132</v>
      </c>
      <c r="E31" s="156">
        <v>22.240271199999999</v>
      </c>
      <c r="F31" s="156">
        <v>109.7597288</v>
      </c>
      <c r="G31" s="157">
        <v>0.40701950479665666</v>
      </c>
      <c r="H31" s="157">
        <v>27.6</v>
      </c>
      <c r="I31" s="157">
        <v>37.713676673544398</v>
      </c>
    </row>
    <row r="32" spans="1:9" ht="11.1" customHeight="1">
      <c r="A32" s="3">
        <v>1997</v>
      </c>
      <c r="B32" s="156">
        <v>134</v>
      </c>
      <c r="C32" s="156">
        <v>28</v>
      </c>
      <c r="D32" s="156">
        <v>162</v>
      </c>
      <c r="E32" s="156">
        <v>23.8395948</v>
      </c>
      <c r="F32" s="156">
        <v>138.16040520000001</v>
      </c>
      <c r="G32" s="157">
        <v>0.50624525561353118</v>
      </c>
      <c r="H32" s="157">
        <v>33</v>
      </c>
      <c r="I32" s="157">
        <v>44.328027402780577</v>
      </c>
    </row>
    <row r="33" spans="1:9" ht="11.1" customHeight="1">
      <c r="A33" s="3">
        <v>1998</v>
      </c>
      <c r="B33" s="156">
        <v>105.3</v>
      </c>
      <c r="C33" s="156">
        <v>38</v>
      </c>
      <c r="D33" s="156">
        <v>143.30000000000001</v>
      </c>
      <c r="E33" s="156">
        <v>20.512666999999997</v>
      </c>
      <c r="F33" s="156">
        <v>122.78733300000002</v>
      </c>
      <c r="G33" s="157">
        <v>0.44469635115803202</v>
      </c>
      <c r="H33" s="157">
        <v>37.47</v>
      </c>
      <c r="I33" s="157">
        <v>49.772192925361637</v>
      </c>
    </row>
    <row r="34" spans="1:9" ht="11.1" customHeight="1">
      <c r="A34" s="3">
        <v>1999</v>
      </c>
      <c r="B34" s="156">
        <v>99.5</v>
      </c>
      <c r="C34" s="156">
        <v>32.5</v>
      </c>
      <c r="D34" s="156">
        <v>132</v>
      </c>
      <c r="E34" s="156">
        <v>22.567099800000001</v>
      </c>
      <c r="F34" s="156">
        <v>109.43290020000001</v>
      </c>
      <c r="G34" s="157">
        <v>0.39181832900696395</v>
      </c>
      <c r="H34" s="157">
        <v>49.34</v>
      </c>
      <c r="I34" s="157">
        <v>64.606520885164329</v>
      </c>
    </row>
    <row r="35" spans="1:9" ht="15" customHeight="1">
      <c r="A35" s="3">
        <v>2000</v>
      </c>
      <c r="B35" s="156">
        <v>122.5</v>
      </c>
      <c r="C35" s="156">
        <v>35.096309200000007</v>
      </c>
      <c r="D35" s="156">
        <v>157.59630920000001</v>
      </c>
      <c r="E35" s="156">
        <v>21.875892885000003</v>
      </c>
      <c r="F35" s="156">
        <v>135.72041631499999</v>
      </c>
      <c r="G35" s="157">
        <v>0.4806226203839552</v>
      </c>
      <c r="H35" s="157">
        <v>39.1</v>
      </c>
      <c r="I35" s="157">
        <v>50.081334136000933</v>
      </c>
    </row>
    <row r="36" spans="1:9" ht="11.1" customHeight="1">
      <c r="A36" s="3">
        <v>2001</v>
      </c>
      <c r="B36" s="156">
        <v>135.9</v>
      </c>
      <c r="C36" s="156">
        <v>30.965444360000003</v>
      </c>
      <c r="D36" s="156">
        <v>166.86544436</v>
      </c>
      <c r="E36" s="156">
        <v>22.060104094</v>
      </c>
      <c r="F36" s="156">
        <v>144.805340266</v>
      </c>
      <c r="G36" s="157">
        <v>0.50753860068475443</v>
      </c>
      <c r="H36" s="157">
        <v>40.200000000000003</v>
      </c>
      <c r="I36" s="157">
        <v>50.38225341521494</v>
      </c>
    </row>
    <row r="37" spans="1:9" ht="11.1" customHeight="1">
      <c r="A37" s="3">
        <v>2002</v>
      </c>
      <c r="B37" s="156">
        <v>136.44800000000001</v>
      </c>
      <c r="C37" s="156">
        <v>35.048356509999998</v>
      </c>
      <c r="D37" s="156">
        <v>171.49635651</v>
      </c>
      <c r="E37" s="156">
        <v>23.717955631999999</v>
      </c>
      <c r="F37" s="156">
        <v>147.77840087800001</v>
      </c>
      <c r="G37" s="157">
        <v>0.51293276490086326</v>
      </c>
      <c r="H37" s="157">
        <v>29.7</v>
      </c>
      <c r="I37" s="157">
        <v>36.643594773661029</v>
      </c>
    </row>
    <row r="38" spans="1:9" ht="11.1" customHeight="1">
      <c r="A38" s="3">
        <v>2003</v>
      </c>
      <c r="B38" s="156">
        <v>90.596841554502362</v>
      </c>
      <c r="C38" s="156">
        <v>36.709473750000001</v>
      </c>
      <c r="D38" s="156">
        <v>127.30631530450236</v>
      </c>
      <c r="E38" s="156">
        <v>25.512928132999999</v>
      </c>
      <c r="F38" s="156">
        <v>101.79338717150236</v>
      </c>
      <c r="G38" s="157">
        <v>0.35002240313493538</v>
      </c>
      <c r="H38" s="157">
        <v>30.6</v>
      </c>
      <c r="I38" s="157">
        <v>37.067994330777339</v>
      </c>
    </row>
    <row r="39" spans="1:9" ht="11.1" customHeight="1">
      <c r="A39" s="3">
        <v>2004</v>
      </c>
      <c r="B39" s="156">
        <v>123.65499685308058</v>
      </c>
      <c r="C39" s="156">
        <v>41.43102683</v>
      </c>
      <c r="D39" s="156">
        <v>165.08602368308058</v>
      </c>
      <c r="E39" s="156">
        <v>22.736184107</v>
      </c>
      <c r="F39" s="156">
        <v>142.34983957608057</v>
      </c>
      <c r="G39" s="157">
        <v>0.48506881562019633</v>
      </c>
      <c r="H39" s="157">
        <v>36.063000000000002</v>
      </c>
      <c r="I39" s="157">
        <v>42.540667429488167</v>
      </c>
    </row>
    <row r="40" spans="1:9" ht="11.1" customHeight="1">
      <c r="A40" s="3">
        <v>2005</v>
      </c>
      <c r="B40" s="156">
        <v>127.19940807582938</v>
      </c>
      <c r="C40" s="156">
        <v>42.517432700000008</v>
      </c>
      <c r="D40" s="156">
        <v>169.71684077582938</v>
      </c>
      <c r="E40" s="156">
        <v>21.170965199999998</v>
      </c>
      <c r="F40" s="156">
        <v>148.54587557582937</v>
      </c>
      <c r="G40" s="157">
        <v>0.50152865849715766</v>
      </c>
      <c r="H40" s="157">
        <v>19.621500000000001</v>
      </c>
      <c r="I40" s="157">
        <v>22.44637648000915</v>
      </c>
    </row>
    <row r="41" spans="1:9" ht="11.1" customHeight="1">
      <c r="A41" s="3">
        <v>2006</v>
      </c>
      <c r="B41" s="156">
        <v>131.4740335165877</v>
      </c>
      <c r="C41" s="156">
        <v>45.655797450000009</v>
      </c>
      <c r="D41" s="156">
        <v>177.12983096658769</v>
      </c>
      <c r="E41" s="156">
        <v>20.580638071000003</v>
      </c>
      <c r="F41" s="156">
        <v>156.54919289558768</v>
      </c>
      <c r="G41" s="157">
        <v>0.52358320687450288</v>
      </c>
      <c r="H41" s="157">
        <v>19.959</v>
      </c>
      <c r="I41" s="157">
        <v>22.160907798898563</v>
      </c>
    </row>
    <row r="42" spans="1:9" ht="11.1" customHeight="1">
      <c r="A42" s="3">
        <v>2007</v>
      </c>
      <c r="B42" s="156">
        <v>133.45181345971562</v>
      </c>
      <c r="C42" s="156">
        <v>45.833309049999997</v>
      </c>
      <c r="D42" s="156">
        <v>179.28512250971562</v>
      </c>
      <c r="E42" s="156">
        <v>22.528929324999996</v>
      </c>
      <c r="F42" s="156">
        <v>156.75619318471561</v>
      </c>
      <c r="G42" s="157">
        <v>0.51905351010634615</v>
      </c>
      <c r="H42" s="157">
        <v>20.9115</v>
      </c>
      <c r="I42" s="157">
        <v>22.611182595720294</v>
      </c>
    </row>
    <row r="43" spans="1:9" ht="11.1" customHeight="1">
      <c r="A43" s="3">
        <v>2008</v>
      </c>
      <c r="B43" s="156">
        <v>130.74113289099523</v>
      </c>
      <c r="C43" s="156">
        <v>45.469011030000004</v>
      </c>
      <c r="D43" s="156">
        <v>176.21014392099522</v>
      </c>
      <c r="E43" s="156">
        <v>20.741447682032</v>
      </c>
      <c r="F43" s="156">
        <v>155.46869623896322</v>
      </c>
      <c r="G43" s="157">
        <v>0.51007164793104642</v>
      </c>
      <c r="H43" s="157">
        <v>17.7105</v>
      </c>
      <c r="I43" s="157">
        <v>18.783209069986952</v>
      </c>
    </row>
    <row r="44" spans="1:9" ht="11.1" customHeight="1">
      <c r="A44" s="3">
        <v>2009</v>
      </c>
      <c r="B44" s="156">
        <v>121.51713668246445</v>
      </c>
      <c r="C44" s="156">
        <v>41.425958000000001</v>
      </c>
      <c r="D44" s="156">
        <v>162.94309468246445</v>
      </c>
      <c r="E44" s="156">
        <v>22.253144152007998</v>
      </c>
      <c r="F44" s="156">
        <v>140.68995053045646</v>
      </c>
      <c r="G44" s="157">
        <v>0.45761846980167681</v>
      </c>
      <c r="H44" s="157">
        <v>20.691499999999998</v>
      </c>
      <c r="I44" s="157">
        <v>21.779838531414793</v>
      </c>
    </row>
    <row r="45" spans="1:9" ht="15" customHeight="1">
      <c r="A45" s="3">
        <v>2010</v>
      </c>
      <c r="B45" s="156">
        <v>122.60587222748815</v>
      </c>
      <c r="C45" s="156">
        <v>51.595511113960001</v>
      </c>
      <c r="D45" s="156">
        <v>174.20138334144815</v>
      </c>
      <c r="E45" s="156">
        <v>20.506973337773999</v>
      </c>
      <c r="F45" s="156">
        <v>153.69441000367414</v>
      </c>
      <c r="G45" s="157">
        <v>0.49620254200498137</v>
      </c>
      <c r="H45" s="157">
        <v>22.054499999999997</v>
      </c>
      <c r="I45" s="157">
        <v>22.947860197488211</v>
      </c>
    </row>
    <row r="46" spans="1:9" ht="11.1" customHeight="1">
      <c r="A46" s="3">
        <v>2011</v>
      </c>
      <c r="B46" s="156">
        <v>102.38465516587678</v>
      </c>
      <c r="C46" s="156">
        <v>52.362734306300013</v>
      </c>
      <c r="D46" s="156">
        <v>154.74738947217679</v>
      </c>
      <c r="E46" s="156">
        <v>25.301551371865997</v>
      </c>
      <c r="F46" s="156">
        <v>129.44583810031079</v>
      </c>
      <c r="G46" s="157">
        <v>0.41492519820202278</v>
      </c>
      <c r="H46" s="157">
        <v>25.772500000000001</v>
      </c>
      <c r="I46" s="157">
        <v>26.267645110329717</v>
      </c>
    </row>
    <row r="47" spans="1:9" ht="11.1" customHeight="1">
      <c r="A47" s="3">
        <v>2012</v>
      </c>
      <c r="B47" s="156">
        <v>74.569360379146914</v>
      </c>
      <c r="C47" s="156">
        <v>51.363774687279999</v>
      </c>
      <c r="D47" s="156">
        <v>125.93313506642691</v>
      </c>
      <c r="E47" s="156">
        <v>23.487331654401999</v>
      </c>
      <c r="F47" s="156">
        <v>102.44580341202492</v>
      </c>
      <c r="G47" s="157">
        <v>0.32639126610910402</v>
      </c>
      <c r="H47" s="157">
        <v>32.503500000000003</v>
      </c>
      <c r="I47" s="157">
        <v>32.50382503825039</v>
      </c>
    </row>
    <row r="48" spans="1:9" ht="11.1" customHeight="1">
      <c r="A48" s="3">
        <v>2013</v>
      </c>
      <c r="B48" s="156">
        <v>122.39764094786727</v>
      </c>
      <c r="C48" s="156">
        <v>53.070005062359996</v>
      </c>
      <c r="D48" s="156">
        <v>175.46764601022727</v>
      </c>
      <c r="E48" s="156">
        <v>25.900710429131998</v>
      </c>
      <c r="F48" s="156">
        <v>149.56693558109527</v>
      </c>
      <c r="G48" s="157">
        <v>0.47322663805999993</v>
      </c>
      <c r="H48" s="157">
        <v>24.452500000000001</v>
      </c>
      <c r="I48" s="157">
        <v>24.031704848109602</v>
      </c>
    </row>
    <row r="49" spans="1:9" ht="11.1" customHeight="1">
      <c r="A49" s="3">
        <v>2014</v>
      </c>
      <c r="B49" s="156">
        <v>135.08801061611373</v>
      </c>
      <c r="C49" s="156">
        <v>51.150111735360007</v>
      </c>
      <c r="D49" s="156">
        <v>186.23812235147375</v>
      </c>
      <c r="E49" s="156">
        <v>27.177606932475996</v>
      </c>
      <c r="F49" s="156">
        <v>159.06051541899774</v>
      </c>
      <c r="G49" s="157">
        <v>0.4995832263179269</v>
      </c>
      <c r="H49" s="157">
        <v>24.500999999999998</v>
      </c>
      <c r="I49" s="157">
        <v>23.642311255210743</v>
      </c>
    </row>
    <row r="50" spans="1:9" ht="11.1" customHeight="1">
      <c r="A50" s="3">
        <v>2015</v>
      </c>
      <c r="B50" s="156">
        <v>119.78689592417059</v>
      </c>
      <c r="C50" s="156">
        <v>60.446019833319994</v>
      </c>
      <c r="D50" s="156">
        <v>180.23291575749059</v>
      </c>
      <c r="E50" s="156">
        <v>22.875119923964</v>
      </c>
      <c r="F50" s="156">
        <v>157.35779583352658</v>
      </c>
      <c r="G50" s="157">
        <v>0.49060449101366244</v>
      </c>
      <c r="H50" s="157">
        <v>35.012999999999998</v>
      </c>
      <c r="I50" s="157">
        <v>33.444135599048622</v>
      </c>
    </row>
    <row r="51" spans="1:9" ht="11.1" customHeight="1">
      <c r="A51" s="3">
        <v>2016</v>
      </c>
      <c r="B51" s="156">
        <v>113.61728075829383</v>
      </c>
      <c r="C51" s="156">
        <v>74.324799393239999</v>
      </c>
      <c r="D51" s="156">
        <v>187.94208015153384</v>
      </c>
      <c r="E51" s="156">
        <v>21.284034867326</v>
      </c>
      <c r="F51" s="156">
        <v>166.65804528420784</v>
      </c>
      <c r="G51" s="157">
        <v>0.51585524191807719</v>
      </c>
      <c r="H51" s="157">
        <v>35.954999999999998</v>
      </c>
      <c r="I51" s="157">
        <v>34.0032154340836</v>
      </c>
    </row>
    <row r="52" spans="1:9" ht="11.1" customHeight="1">
      <c r="A52" s="3">
        <v>2017</v>
      </c>
      <c r="B52" s="156">
        <v>116.54399165876777</v>
      </c>
      <c r="C52" s="156">
        <v>83.236916218499999</v>
      </c>
      <c r="D52" s="156">
        <v>199.78090787726777</v>
      </c>
      <c r="E52" s="156">
        <v>25.838328281149998</v>
      </c>
      <c r="F52" s="156">
        <v>173.94257959611775</v>
      </c>
      <c r="G52" s="157">
        <v>0.53486886327451477</v>
      </c>
      <c r="H52" s="157">
        <v>36.0535</v>
      </c>
      <c r="I52" s="157">
        <v>33.460635365525434</v>
      </c>
    </row>
    <row r="53" spans="1:9" ht="11.1" customHeight="1">
      <c r="A53" s="3">
        <v>2018</v>
      </c>
      <c r="B53" s="156">
        <v>111.42880935229066</v>
      </c>
      <c r="C53" s="156">
        <v>90.184734260720006</v>
      </c>
      <c r="D53" s="156">
        <v>201.61354361301068</v>
      </c>
      <c r="E53" s="156">
        <v>23.857161509565994</v>
      </c>
      <c r="F53" s="156">
        <v>177.75638210344468</v>
      </c>
      <c r="G53" s="157">
        <v>0.5437239087764083</v>
      </c>
      <c r="H53" s="157">
        <v>38.655000000000001</v>
      </c>
      <c r="I53" s="157">
        <v>35.032943927351162</v>
      </c>
    </row>
    <row r="54" spans="1:9" ht="11.1" customHeight="1">
      <c r="A54" s="3">
        <v>2019</v>
      </c>
      <c r="B54" s="156">
        <v>112.5801605897841</v>
      </c>
      <c r="C54" s="156">
        <v>92.1355782479</v>
      </c>
      <c r="D54" s="156">
        <v>204.71573883768411</v>
      </c>
      <c r="E54" s="156">
        <v>27.865944852899993</v>
      </c>
      <c r="F54" s="156">
        <v>176.84979398478413</v>
      </c>
      <c r="G54" s="157">
        <v>0.53839487530770547</v>
      </c>
      <c r="H54" s="157">
        <v>35.279000000000003</v>
      </c>
      <c r="I54" s="157">
        <v>31.409925390409377</v>
      </c>
    </row>
    <row r="55" spans="1:9" ht="13.5" customHeight="1">
      <c r="A55" s="3">
        <v>2020</v>
      </c>
      <c r="B55" s="156">
        <v>185.12040720000002</v>
      </c>
      <c r="C55" s="156">
        <v>87.617919999999998</v>
      </c>
      <c r="D55" s="156">
        <v>272.73832720000001</v>
      </c>
      <c r="E55" s="156">
        <v>27.470064999999998</v>
      </c>
      <c r="F55" s="156">
        <v>245.26826220000001</v>
      </c>
      <c r="G55" s="157">
        <v>0.74298053720717927</v>
      </c>
      <c r="H55" s="157">
        <v>33.185500000000005</v>
      </c>
      <c r="I55" s="157">
        <v>29.165348379385502</v>
      </c>
    </row>
    <row r="56" spans="1:9" s="5" customFormat="1" ht="11.25">
      <c r="A56" s="3">
        <v>2021</v>
      </c>
      <c r="B56" s="156">
        <v>196.11176358015061</v>
      </c>
      <c r="C56" s="156">
        <v>90.011089999999996</v>
      </c>
      <c r="D56" s="156">
        <v>286.1228535801506</v>
      </c>
      <c r="E56" s="156">
        <v>31.680620999999995</v>
      </c>
      <c r="F56" s="156">
        <v>254.4422325801506</v>
      </c>
      <c r="G56" s="157">
        <v>0.76694638561995487</v>
      </c>
      <c r="H56" s="157">
        <v>35.706499999999998</v>
      </c>
      <c r="I56" s="157">
        <v>30.03196097396863</v>
      </c>
    </row>
    <row r="57" spans="1:9" s="5" customFormat="1" ht="11.25">
      <c r="A57" s="3">
        <v>2022</v>
      </c>
      <c r="B57" s="156">
        <v>200.44834806766968</v>
      </c>
      <c r="C57" s="156">
        <v>86.825630000000004</v>
      </c>
      <c r="D57" s="156">
        <v>287.2739780676697</v>
      </c>
      <c r="E57" s="156">
        <v>33.526212999999998</v>
      </c>
      <c r="F57" s="156">
        <v>253.74776506766972</v>
      </c>
      <c r="G57" s="157">
        <v>0.76105800345360752</v>
      </c>
      <c r="H57" s="157">
        <v>34.723666666666674</v>
      </c>
      <c r="I57" s="157">
        <v>27.558465608465614</v>
      </c>
    </row>
    <row r="58" spans="1:9" s="5" customFormat="1" ht="11.25">
      <c r="A58" s="1" t="s">
        <v>632</v>
      </c>
      <c r="B58" s="1"/>
    </row>
    <row r="59" spans="1:9" s="5" customFormat="1" ht="11.25">
      <c r="A59" s="5" t="s">
        <v>852</v>
      </c>
      <c r="B59" s="1"/>
    </row>
    <row r="60" spans="1:9" s="5" customFormat="1" ht="11.25">
      <c r="A60" s="5" t="s">
        <v>853</v>
      </c>
      <c r="B60" s="1"/>
    </row>
    <row r="61" spans="1:9" s="5" customFormat="1" ht="11.25">
      <c r="A61" s="1" t="s">
        <v>854</v>
      </c>
      <c r="B61" s="1"/>
    </row>
    <row r="62" spans="1:9" s="5" customFormat="1" ht="11.25">
      <c r="A62" s="1" t="s">
        <v>855</v>
      </c>
      <c r="B62" s="1"/>
    </row>
    <row r="63" spans="1:9" s="5" customFormat="1" ht="11.25">
      <c r="A63" s="1" t="s">
        <v>856</v>
      </c>
      <c r="B63" s="1"/>
    </row>
    <row r="64" spans="1:9" s="5" customFormat="1" ht="11.25">
      <c r="A64" s="1" t="s">
        <v>857</v>
      </c>
      <c r="B64" s="1"/>
    </row>
    <row r="65" spans="1:9">
      <c r="A65" s="1" t="s">
        <v>678</v>
      </c>
      <c r="B65" s="5"/>
      <c r="C65" s="5"/>
      <c r="D65" s="5"/>
      <c r="E65" s="5"/>
      <c r="F65" s="5"/>
      <c r="G65" s="5"/>
      <c r="H65" s="5"/>
      <c r="I65" s="5"/>
    </row>
    <row r="66" spans="1:9">
      <c r="A66" s="2" t="s">
        <v>21</v>
      </c>
    </row>
  </sheetData>
  <conditionalFormatting sqref="A52 A54:A55 A57">
    <cfRule type="expression" dxfId="1083" priority="3">
      <formula>MOD(ROW(),2)=1</formula>
    </cfRule>
  </conditionalFormatting>
  <conditionalFormatting sqref="A5:I51 B52:I52 A53:I53 B54:I55 A56:I56">
    <cfRule type="expression" dxfId="1082" priority="4">
      <formula>MOD(ROW(),2)=1</formula>
    </cfRule>
  </conditionalFormatting>
  <pageMargins left="0.25" right="0.25" top="0.75" bottom="0.75" header="0.3" footer="0.3"/>
  <pageSetup scale="92" orientation="portrait" r:id="rId1"/>
  <headerFooter>
    <oddFooter>&amp;CVegetables and Pulses Yearbook Data/#89011/March 30, 2020
USDA, Economic Research Service</oddFooter>
  </headerFooter>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6624C-C395-4808-9EFF-268E4A0C377B}">
  <sheetPr>
    <pageSetUpPr fitToPage="1"/>
  </sheetPr>
  <dimension ref="A1:O89"/>
  <sheetViews>
    <sheetView workbookViewId="0"/>
    <sheetView showGridLines="0" showRowColHeaders="0" workbookViewId="1"/>
  </sheetViews>
  <sheetFormatPr defaultColWidth="9.5703125" defaultRowHeight="14.25"/>
  <cols>
    <col min="1" max="1" width="11.85546875" style="25" customWidth="1"/>
    <col min="2" max="2" width="13.7109375" style="25" customWidth="1"/>
    <col min="3" max="3" width="11.85546875" style="25" customWidth="1"/>
    <col min="4" max="4" width="14.5703125" style="25" customWidth="1"/>
    <col min="5" max="5" width="11.85546875" style="25" customWidth="1"/>
    <col min="6" max="7" width="21.7109375" style="25" customWidth="1"/>
    <col min="8" max="9" width="14.7109375" style="25" customWidth="1"/>
    <col min="10" max="14" width="2.140625" style="25" customWidth="1"/>
    <col min="15" max="16384" width="9.5703125" style="25"/>
  </cols>
  <sheetData>
    <row r="1" spans="1:15" ht="14.25" customHeight="1">
      <c r="A1" s="74" t="s">
        <v>858</v>
      </c>
      <c r="O1" s="137" t="str">
        <f>HYPERLINK("#'"&amp;"Index'!A1","INDEX")</f>
        <v>INDEX</v>
      </c>
    </row>
    <row r="2" spans="1:15">
      <c r="A2" s="80"/>
      <c r="B2" s="182" t="s">
        <v>638</v>
      </c>
      <c r="C2" s="182"/>
      <c r="D2" s="182"/>
      <c r="E2" s="182" t="s">
        <v>859</v>
      </c>
      <c r="F2" s="182"/>
      <c r="G2" s="182"/>
      <c r="H2" s="182" t="s">
        <v>621</v>
      </c>
      <c r="I2" s="182"/>
    </row>
    <row r="3" spans="1:15">
      <c r="A3" s="174"/>
      <c r="B3" s="191" t="s">
        <v>640</v>
      </c>
      <c r="C3" s="191"/>
      <c r="D3" s="191"/>
      <c r="E3" s="191"/>
      <c r="F3" s="191"/>
      <c r="G3" s="186" t="s">
        <v>594</v>
      </c>
      <c r="H3" s="191" t="s">
        <v>624</v>
      </c>
      <c r="I3" s="191"/>
    </row>
    <row r="4" spans="1:15" ht="40.5" customHeight="1">
      <c r="A4" s="82" t="s">
        <v>277</v>
      </c>
      <c r="B4" s="82" t="s">
        <v>625</v>
      </c>
      <c r="C4" s="82" t="s">
        <v>626</v>
      </c>
      <c r="D4" s="82" t="s">
        <v>600</v>
      </c>
      <c r="E4" s="82" t="s">
        <v>627</v>
      </c>
      <c r="F4" s="207" t="s">
        <v>628</v>
      </c>
      <c r="G4" s="82" t="s">
        <v>268</v>
      </c>
      <c r="H4" s="207" t="s">
        <v>629</v>
      </c>
      <c r="I4" s="207" t="s">
        <v>630</v>
      </c>
    </row>
    <row r="5" spans="1:15" ht="15" customHeight="1">
      <c r="A5" s="225">
        <v>1970</v>
      </c>
      <c r="B5" s="226">
        <v>312</v>
      </c>
      <c r="C5" s="226">
        <v>12.5</v>
      </c>
      <c r="D5" s="226">
        <v>324.5</v>
      </c>
      <c r="E5" s="226">
        <v>7</v>
      </c>
      <c r="F5" s="226">
        <v>317.5</v>
      </c>
      <c r="G5" s="227">
        <v>1.5483877260402239</v>
      </c>
      <c r="H5" s="227">
        <v>13.1</v>
      </c>
      <c r="I5" s="227">
        <v>60.432716704341004</v>
      </c>
    </row>
    <row r="6" spans="1:15" ht="11.1" customHeight="1">
      <c r="A6" s="3">
        <v>1971</v>
      </c>
      <c r="B6" s="156">
        <v>309.60000000000002</v>
      </c>
      <c r="C6" s="156">
        <v>12.3</v>
      </c>
      <c r="D6" s="156">
        <v>321.90000000000003</v>
      </c>
      <c r="E6" s="156">
        <v>7.8</v>
      </c>
      <c r="F6" s="156">
        <v>314.10000000000002</v>
      </c>
      <c r="G6" s="157">
        <v>1.5125613379498317</v>
      </c>
      <c r="H6" s="157">
        <v>14.4</v>
      </c>
      <c r="I6" s="157">
        <v>63.224446786090624</v>
      </c>
    </row>
    <row r="7" spans="1:15" ht="11.1" customHeight="1">
      <c r="A7" s="3">
        <v>1972</v>
      </c>
      <c r="B7" s="156">
        <v>313.7</v>
      </c>
      <c r="C7" s="156">
        <v>18</v>
      </c>
      <c r="D7" s="156">
        <v>331.7</v>
      </c>
      <c r="E7" s="156">
        <v>11.1</v>
      </c>
      <c r="F7" s="156">
        <v>320.59999999999997</v>
      </c>
      <c r="G7" s="157">
        <v>1.5274231047756983</v>
      </c>
      <c r="H7" s="157">
        <v>14.8</v>
      </c>
      <c r="I7" s="157">
        <v>62.286940785320489</v>
      </c>
    </row>
    <row r="8" spans="1:15" ht="11.1" customHeight="1">
      <c r="A8" s="3">
        <v>1973</v>
      </c>
      <c r="B8" s="156">
        <v>303.3</v>
      </c>
      <c r="C8" s="156">
        <v>14.9</v>
      </c>
      <c r="D8" s="156">
        <v>318.2</v>
      </c>
      <c r="E8" s="156">
        <v>15.6</v>
      </c>
      <c r="F8" s="156">
        <v>302.59999999999997</v>
      </c>
      <c r="G8" s="157">
        <v>1.4279714405711885</v>
      </c>
      <c r="H8" s="157">
        <v>17.899999999999999</v>
      </c>
      <c r="I8" s="157">
        <v>71.420021545704827</v>
      </c>
    </row>
    <row r="9" spans="1:15" ht="11.1" customHeight="1">
      <c r="A9" s="3">
        <v>1974</v>
      </c>
      <c r="B9" s="156">
        <v>292</v>
      </c>
      <c r="C9" s="156">
        <v>15.7</v>
      </c>
      <c r="D9" s="156">
        <v>307.7</v>
      </c>
      <c r="E9" s="156">
        <v>16.600000000000001</v>
      </c>
      <c r="F9" s="156">
        <v>291.09999999999997</v>
      </c>
      <c r="G9" s="157">
        <v>1.3612090491643829</v>
      </c>
      <c r="H9" s="157">
        <v>18.600000000000001</v>
      </c>
      <c r="I9" s="157">
        <v>68.086975620470028</v>
      </c>
    </row>
    <row r="10" spans="1:15" ht="11.1" customHeight="1">
      <c r="A10" s="3">
        <v>1975</v>
      </c>
      <c r="B10" s="156">
        <v>317.89999999999998</v>
      </c>
      <c r="C10" s="156">
        <v>10.5</v>
      </c>
      <c r="D10" s="156">
        <v>328.4</v>
      </c>
      <c r="E10" s="156">
        <v>16</v>
      </c>
      <c r="F10" s="156">
        <v>312.39999999999998</v>
      </c>
      <c r="G10" s="157">
        <v>1.4464771059345378</v>
      </c>
      <c r="H10" s="157">
        <v>19.600000000000001</v>
      </c>
      <c r="I10" s="157">
        <v>65.663841334718086</v>
      </c>
    </row>
    <row r="11" spans="1:15" ht="11.1" customHeight="1">
      <c r="A11" s="3">
        <v>1976</v>
      </c>
      <c r="B11" s="156">
        <v>318.3</v>
      </c>
      <c r="C11" s="156">
        <v>12.4</v>
      </c>
      <c r="D11" s="156">
        <v>330.7</v>
      </c>
      <c r="E11" s="156">
        <v>15</v>
      </c>
      <c r="F11" s="156">
        <v>315.7</v>
      </c>
      <c r="G11" s="157">
        <v>1.4479326713601026</v>
      </c>
      <c r="H11" s="157">
        <v>19.899999999999999</v>
      </c>
      <c r="I11" s="157">
        <v>63.192658219808827</v>
      </c>
    </row>
    <row r="12" spans="1:15" ht="11.1" customHeight="1">
      <c r="A12" s="3">
        <v>1977</v>
      </c>
      <c r="B12" s="156">
        <v>296.3</v>
      </c>
      <c r="C12" s="156">
        <v>17.5</v>
      </c>
      <c r="D12" s="156">
        <v>313.8</v>
      </c>
      <c r="E12" s="156">
        <v>17.600000000000001</v>
      </c>
      <c r="F12" s="156">
        <v>296.2</v>
      </c>
      <c r="G12" s="157">
        <v>1.3449025831029018</v>
      </c>
      <c r="H12" s="157">
        <v>21.1</v>
      </c>
      <c r="I12" s="157">
        <v>63.082994498923703</v>
      </c>
    </row>
    <row r="13" spans="1:15" ht="11.1" customHeight="1">
      <c r="A13" s="3">
        <v>1978</v>
      </c>
      <c r="B13" s="156">
        <v>292.10000000000002</v>
      </c>
      <c r="C13" s="156">
        <v>26.1</v>
      </c>
      <c r="D13" s="156">
        <v>318.20000000000005</v>
      </c>
      <c r="E13" s="156">
        <v>31.2</v>
      </c>
      <c r="F13" s="156">
        <v>287.00000000000006</v>
      </c>
      <c r="G13" s="157">
        <v>1.2893950625603705</v>
      </c>
      <c r="H13" s="157">
        <v>26</v>
      </c>
      <c r="I13" s="157">
        <v>72.623669729895809</v>
      </c>
    </row>
    <row r="14" spans="1:15" ht="11.1" customHeight="1">
      <c r="A14" s="3">
        <v>1979</v>
      </c>
      <c r="B14" s="156">
        <v>292.8</v>
      </c>
      <c r="C14" s="156">
        <v>24.4</v>
      </c>
      <c r="D14" s="156">
        <v>317.2</v>
      </c>
      <c r="E14" s="156">
        <v>23.1</v>
      </c>
      <c r="F14" s="156">
        <v>294.09999999999997</v>
      </c>
      <c r="G14" s="157">
        <v>1.3067916731465641</v>
      </c>
      <c r="H14" s="157">
        <v>27.1</v>
      </c>
      <c r="I14" s="157">
        <v>69.897603879188054</v>
      </c>
    </row>
    <row r="15" spans="1:15" ht="15" customHeight="1">
      <c r="A15" s="3">
        <v>1980</v>
      </c>
      <c r="B15" s="156">
        <v>304.39999999999998</v>
      </c>
      <c r="C15" s="156">
        <v>25.361999999999998</v>
      </c>
      <c r="D15" s="156">
        <v>329.762</v>
      </c>
      <c r="E15" s="156">
        <v>30.4</v>
      </c>
      <c r="F15" s="156">
        <v>299.36200000000002</v>
      </c>
      <c r="G15" s="157">
        <v>1.3145710195585925</v>
      </c>
      <c r="H15" s="157">
        <v>27.3</v>
      </c>
      <c r="I15" s="157">
        <v>64.580228514654735</v>
      </c>
    </row>
    <row r="16" spans="1:15" ht="11.1" customHeight="1">
      <c r="A16" s="3">
        <v>1981</v>
      </c>
      <c r="B16" s="156">
        <v>292.60000000000002</v>
      </c>
      <c r="C16" s="156">
        <v>19.879000000000001</v>
      </c>
      <c r="D16" s="156">
        <v>312.47900000000004</v>
      </c>
      <c r="E16" s="156">
        <v>23.4</v>
      </c>
      <c r="F16" s="156">
        <v>289.07900000000006</v>
      </c>
      <c r="G16" s="157">
        <v>1.2570510423279966</v>
      </c>
      <c r="H16" s="157">
        <v>29.7</v>
      </c>
      <c r="I16" s="157">
        <v>64.184297538521378</v>
      </c>
    </row>
    <row r="17" spans="1:9" ht="11.1" customHeight="1">
      <c r="A17" s="3">
        <v>1982</v>
      </c>
      <c r="B17" s="156">
        <v>297.3</v>
      </c>
      <c r="C17" s="156">
        <v>16.417999999999999</v>
      </c>
      <c r="D17" s="156">
        <v>313.71800000000002</v>
      </c>
      <c r="E17" s="156">
        <v>21.2</v>
      </c>
      <c r="F17" s="156">
        <v>292.51800000000003</v>
      </c>
      <c r="G17" s="157">
        <v>1.2598325494857616</v>
      </c>
      <c r="H17" s="157">
        <v>34.43</v>
      </c>
      <c r="I17" s="157">
        <v>70.076528535374095</v>
      </c>
    </row>
    <row r="18" spans="1:9" ht="11.1" customHeight="1">
      <c r="A18" s="3">
        <v>1983</v>
      </c>
      <c r="B18" s="156">
        <v>288.2</v>
      </c>
      <c r="C18" s="156">
        <v>23.684000000000001</v>
      </c>
      <c r="D18" s="156">
        <v>311.88400000000001</v>
      </c>
      <c r="E18" s="156">
        <v>21.6</v>
      </c>
      <c r="F18" s="156">
        <v>290.28399999999999</v>
      </c>
      <c r="G18" s="157">
        <v>1.2389045141630426</v>
      </c>
      <c r="H18" s="157">
        <v>35.33</v>
      </c>
      <c r="I18" s="157">
        <v>69.198527107489809</v>
      </c>
    </row>
    <row r="19" spans="1:9" ht="11.1" customHeight="1">
      <c r="A19" s="3">
        <v>1984</v>
      </c>
      <c r="B19" s="156">
        <v>310.7</v>
      </c>
      <c r="C19" s="156">
        <v>25.931000000000001</v>
      </c>
      <c r="D19" s="156">
        <v>336.63099999999997</v>
      </c>
      <c r="E19" s="156">
        <v>19.3</v>
      </c>
      <c r="F19" s="156">
        <v>317.33099999999996</v>
      </c>
      <c r="G19" s="157">
        <v>1.342643051771117</v>
      </c>
      <c r="H19" s="157">
        <v>30.73</v>
      </c>
      <c r="I19" s="157">
        <v>58.092933570267306</v>
      </c>
    </row>
    <row r="20" spans="1:9" ht="11.1" customHeight="1">
      <c r="A20" s="3">
        <v>1985</v>
      </c>
      <c r="B20" s="156">
        <v>298.10000000000002</v>
      </c>
      <c r="C20" s="156">
        <v>25.536000000000001</v>
      </c>
      <c r="D20" s="156">
        <v>323.63600000000002</v>
      </c>
      <c r="E20" s="156">
        <v>23.2</v>
      </c>
      <c r="F20" s="156">
        <v>300.43600000000004</v>
      </c>
      <c r="G20" s="157">
        <v>1.2598693314770242</v>
      </c>
      <c r="H20" s="157">
        <v>29.96</v>
      </c>
      <c r="I20" s="157">
        <v>54.900954719539683</v>
      </c>
    </row>
    <row r="21" spans="1:9" ht="11.1" customHeight="1">
      <c r="A21" s="3">
        <v>1986</v>
      </c>
      <c r="B21" s="156">
        <v>299.10000000000002</v>
      </c>
      <c r="C21" s="156">
        <v>33.320999999999998</v>
      </c>
      <c r="D21" s="156">
        <v>332.42100000000005</v>
      </c>
      <c r="E21" s="156">
        <v>30.1</v>
      </c>
      <c r="F21" s="156">
        <v>302.32100000000003</v>
      </c>
      <c r="G21" s="157">
        <v>1.2562632193508443</v>
      </c>
      <c r="H21" s="157">
        <v>34.1</v>
      </c>
      <c r="I21" s="157">
        <v>61.253817136698409</v>
      </c>
    </row>
    <row r="22" spans="1:9" ht="11.1" customHeight="1">
      <c r="A22" s="3">
        <v>1987</v>
      </c>
      <c r="B22" s="156">
        <v>295.7</v>
      </c>
      <c r="C22" s="156">
        <v>27.376999999999999</v>
      </c>
      <c r="D22" s="156">
        <v>323.077</v>
      </c>
      <c r="E22" s="156">
        <v>27.7</v>
      </c>
      <c r="F22" s="156">
        <v>295.37700000000001</v>
      </c>
      <c r="G22" s="157">
        <v>1.2165244394655772</v>
      </c>
      <c r="H22" s="157">
        <v>38.200000000000003</v>
      </c>
      <c r="I22" s="157">
        <v>66.963503137818606</v>
      </c>
    </row>
    <row r="23" spans="1:9" ht="11.1" customHeight="1">
      <c r="A23" s="3">
        <v>1988</v>
      </c>
      <c r="B23" s="156">
        <v>296.2</v>
      </c>
      <c r="C23" s="156">
        <v>30.853999999999999</v>
      </c>
      <c r="D23" s="156">
        <v>327.05399999999997</v>
      </c>
      <c r="E23" s="156">
        <v>35.6</v>
      </c>
      <c r="F23" s="156">
        <v>291.45399999999995</v>
      </c>
      <c r="G23" s="157">
        <v>1.189506205590541</v>
      </c>
      <c r="H23" s="157">
        <v>40.659999999999997</v>
      </c>
      <c r="I23" s="157">
        <v>68.846407829458684</v>
      </c>
    </row>
    <row r="24" spans="1:9" ht="11.1" customHeight="1">
      <c r="A24" s="3">
        <v>1989</v>
      </c>
      <c r="B24" s="156">
        <v>293.8</v>
      </c>
      <c r="C24" s="156">
        <v>30.8139</v>
      </c>
      <c r="D24" s="156">
        <v>324.6139</v>
      </c>
      <c r="E24" s="156">
        <v>29.3</v>
      </c>
      <c r="F24" s="156">
        <v>295.31389999999999</v>
      </c>
      <c r="G24" s="157">
        <v>1.1939496729225121</v>
      </c>
      <c r="H24" s="157">
        <v>49.5</v>
      </c>
      <c r="I24" s="157">
        <v>80.653045263466623</v>
      </c>
    </row>
    <row r="25" spans="1:9" ht="15" customHeight="1">
      <c r="A25" s="3">
        <v>1990</v>
      </c>
      <c r="B25" s="156">
        <v>273.8</v>
      </c>
      <c r="C25" s="156">
        <v>30.041142000000001</v>
      </c>
      <c r="D25" s="156">
        <v>303.84114199999999</v>
      </c>
      <c r="E25" s="156">
        <v>36.5</v>
      </c>
      <c r="F25" s="156">
        <v>267.34114199999999</v>
      </c>
      <c r="G25" s="157">
        <v>1.0688002414725024</v>
      </c>
      <c r="H25" s="157">
        <v>36.83</v>
      </c>
      <c r="I25" s="157">
        <v>57.844230497400694</v>
      </c>
    </row>
    <row r="26" spans="1:9" ht="11.1" customHeight="1">
      <c r="A26" s="3">
        <v>1991</v>
      </c>
      <c r="B26" s="156">
        <v>300</v>
      </c>
      <c r="C26" s="156">
        <v>24.891873</v>
      </c>
      <c r="D26" s="156">
        <v>324.89187299999998</v>
      </c>
      <c r="E26" s="156">
        <v>40.1</v>
      </c>
      <c r="F26" s="156">
        <v>284.79187299999995</v>
      </c>
      <c r="G26" s="157">
        <v>1.1234703640731696</v>
      </c>
      <c r="H26" s="157">
        <v>45.13</v>
      </c>
      <c r="I26" s="157">
        <v>68.560577288264341</v>
      </c>
    </row>
    <row r="27" spans="1:9" ht="11.1" customHeight="1">
      <c r="A27" s="3">
        <v>1992</v>
      </c>
      <c r="B27" s="156">
        <v>393.2</v>
      </c>
      <c r="C27" s="156">
        <v>23.401015999999998</v>
      </c>
      <c r="D27" s="156">
        <v>416.60101599999996</v>
      </c>
      <c r="E27" s="156">
        <v>44.8</v>
      </c>
      <c r="F27" s="156">
        <v>371.80101599999995</v>
      </c>
      <c r="G27" s="157">
        <v>1.4472934984857566</v>
      </c>
      <c r="H27" s="157">
        <v>35.200000000000003</v>
      </c>
      <c r="I27" s="157">
        <v>52.283698477534344</v>
      </c>
    </row>
    <row r="28" spans="1:9" ht="11.1" customHeight="1">
      <c r="A28" s="3">
        <v>1993</v>
      </c>
      <c r="B28" s="156">
        <v>410.2</v>
      </c>
      <c r="C28" s="156">
        <v>25.334748000000001</v>
      </c>
      <c r="D28" s="156">
        <v>435.53474799999998</v>
      </c>
      <c r="E28" s="156">
        <v>41.2</v>
      </c>
      <c r="F28" s="156">
        <v>394.33474799999999</v>
      </c>
      <c r="G28" s="157">
        <v>1.5151860598259399</v>
      </c>
      <c r="H28" s="157">
        <v>37.4</v>
      </c>
      <c r="I28" s="157">
        <v>54.2658154381892</v>
      </c>
    </row>
    <row r="29" spans="1:9" ht="11.1" customHeight="1">
      <c r="A29" s="3">
        <v>1994</v>
      </c>
      <c r="B29" s="156">
        <v>417.7</v>
      </c>
      <c r="C29" s="156">
        <v>23.340934000000001</v>
      </c>
      <c r="D29" s="156">
        <v>441.04093399999999</v>
      </c>
      <c r="E29" s="156">
        <v>35.700000000000003</v>
      </c>
      <c r="F29" s="156">
        <v>405.340934</v>
      </c>
      <c r="G29" s="157">
        <v>1.5386694832900591</v>
      </c>
      <c r="H29" s="157">
        <v>37.700000000000003</v>
      </c>
      <c r="I29" s="157">
        <v>53.557222411637696</v>
      </c>
    </row>
    <row r="30" spans="1:9" ht="11.1" customHeight="1">
      <c r="A30" s="3">
        <v>1995</v>
      </c>
      <c r="B30" s="156">
        <v>444.1</v>
      </c>
      <c r="C30" s="156">
        <v>37.660873000000002</v>
      </c>
      <c r="D30" s="156">
        <v>481.760873</v>
      </c>
      <c r="E30" s="156">
        <v>45.8</v>
      </c>
      <c r="F30" s="156">
        <v>435.96087299999999</v>
      </c>
      <c r="G30" s="157">
        <v>1.6355258837697002</v>
      </c>
      <c r="H30" s="157">
        <v>36.5</v>
      </c>
      <c r="I30" s="157">
        <v>50.787554961874548</v>
      </c>
    </row>
    <row r="31" spans="1:9" ht="11.1" customHeight="1">
      <c r="A31" s="3">
        <v>1996</v>
      </c>
      <c r="B31" s="156">
        <v>396.4</v>
      </c>
      <c r="C31" s="156">
        <v>39.758628999999999</v>
      </c>
      <c r="D31" s="156">
        <v>436.15862899999996</v>
      </c>
      <c r="E31" s="156">
        <v>44.7</v>
      </c>
      <c r="F31" s="156">
        <v>391.45862899999997</v>
      </c>
      <c r="G31" s="157">
        <v>1.451637126530128</v>
      </c>
      <c r="H31" s="157">
        <v>42</v>
      </c>
      <c r="I31" s="157">
        <v>57.390377546698005</v>
      </c>
    </row>
    <row r="32" spans="1:9" ht="11.1" customHeight="1">
      <c r="A32" s="3">
        <v>1997</v>
      </c>
      <c r="B32" s="156">
        <v>380.5</v>
      </c>
      <c r="C32" s="156">
        <v>45.961713000000003</v>
      </c>
      <c r="D32" s="156">
        <v>426.46171300000003</v>
      </c>
      <c r="E32" s="156">
        <v>58.1</v>
      </c>
      <c r="F32" s="156">
        <v>368.36171300000001</v>
      </c>
      <c r="G32" s="157">
        <v>1.3497453867913467</v>
      </c>
      <c r="H32" s="157">
        <v>40.6</v>
      </c>
      <c r="I32" s="157">
        <v>54.536906440996717</v>
      </c>
    </row>
    <row r="33" spans="1:9" ht="11.1" customHeight="1">
      <c r="A33" s="3">
        <v>1998</v>
      </c>
      <c r="B33" s="156">
        <v>485.6</v>
      </c>
      <c r="C33" s="156">
        <v>42.787242999999997</v>
      </c>
      <c r="D33" s="156">
        <v>528.38724300000001</v>
      </c>
      <c r="E33" s="156">
        <v>75.400000000000006</v>
      </c>
      <c r="F33" s="156">
        <v>452.98724300000003</v>
      </c>
      <c r="G33" s="157">
        <v>1.6405745540807273</v>
      </c>
      <c r="H33" s="157">
        <v>48.9</v>
      </c>
      <c r="I33" s="157">
        <v>64.954903497469545</v>
      </c>
    </row>
    <row r="34" spans="1:9" ht="11.1" customHeight="1">
      <c r="A34" s="3">
        <v>1999</v>
      </c>
      <c r="B34" s="156">
        <v>558</v>
      </c>
      <c r="C34" s="156">
        <v>43.814813999999998</v>
      </c>
      <c r="D34" s="156">
        <v>601.81481399999996</v>
      </c>
      <c r="E34" s="156">
        <v>72.5</v>
      </c>
      <c r="F34" s="156">
        <v>529.31481399999996</v>
      </c>
      <c r="G34" s="157">
        <v>1.8951818471508617</v>
      </c>
      <c r="H34" s="157">
        <v>46.5</v>
      </c>
      <c r="I34" s="157">
        <v>60.887783160927064</v>
      </c>
    </row>
    <row r="35" spans="1:9" ht="15" customHeight="1">
      <c r="A35" s="3">
        <v>2000</v>
      </c>
      <c r="B35" s="156">
        <v>588.1</v>
      </c>
      <c r="C35" s="156">
        <v>49.543517000000001</v>
      </c>
      <c r="D35" s="156">
        <v>637.64351699999997</v>
      </c>
      <c r="E35" s="156">
        <v>68.345942709999989</v>
      </c>
      <c r="F35" s="156">
        <v>569.29757428999994</v>
      </c>
      <c r="G35" s="157">
        <v>2.0160363441446991</v>
      </c>
      <c r="H35" s="157">
        <v>42.6</v>
      </c>
      <c r="I35" s="157">
        <v>54.564318010067502</v>
      </c>
    </row>
    <row r="36" spans="1:9" ht="11.1" customHeight="1">
      <c r="A36" s="3">
        <v>2001</v>
      </c>
      <c r="B36" s="156">
        <v>619.29999999999995</v>
      </c>
      <c r="C36" s="156">
        <v>54.363266000000003</v>
      </c>
      <c r="D36" s="156">
        <v>673.66326599999991</v>
      </c>
      <c r="E36" s="156">
        <v>55.844693499999998</v>
      </c>
      <c r="F36" s="156">
        <v>617.81857249999996</v>
      </c>
      <c r="G36" s="157">
        <v>2.1654365314683583</v>
      </c>
      <c r="H36" s="157">
        <v>45</v>
      </c>
      <c r="I36" s="157">
        <v>56.398044867777905</v>
      </c>
    </row>
    <row r="37" spans="1:9" ht="11.1" customHeight="1">
      <c r="A37" s="3">
        <v>2002</v>
      </c>
      <c r="B37" s="156">
        <v>596.5</v>
      </c>
      <c r="C37" s="156">
        <v>59.282468000000001</v>
      </c>
      <c r="D37" s="156">
        <v>655.78246799999999</v>
      </c>
      <c r="E37" s="156">
        <v>52.682582779999997</v>
      </c>
      <c r="F37" s="156">
        <v>603.09988522000003</v>
      </c>
      <c r="G37" s="157">
        <v>2.0933349515175412</v>
      </c>
      <c r="H37" s="157">
        <v>47.6</v>
      </c>
      <c r="I37" s="157">
        <v>58.728454923443266</v>
      </c>
    </row>
    <row r="38" spans="1:9" ht="11.1" customHeight="1">
      <c r="A38" s="3">
        <v>2003</v>
      </c>
      <c r="B38" s="156">
        <v>566.29999999999995</v>
      </c>
      <c r="C38" s="156">
        <v>56.729391999999997</v>
      </c>
      <c r="D38" s="156">
        <v>623.02939199999992</v>
      </c>
      <c r="E38" s="156">
        <v>51.016765289999995</v>
      </c>
      <c r="F38" s="156">
        <v>572.01262670999995</v>
      </c>
      <c r="G38" s="157">
        <v>1.966898241505936</v>
      </c>
      <c r="H38" s="157">
        <v>49.2</v>
      </c>
      <c r="I38" s="157">
        <v>59.599520296543965</v>
      </c>
    </row>
    <row r="39" spans="1:9" ht="11.1" customHeight="1">
      <c r="A39" s="3">
        <v>2004</v>
      </c>
      <c r="B39" s="156">
        <v>575.70000000000005</v>
      </c>
      <c r="C39" s="156">
        <v>58.585104000000001</v>
      </c>
      <c r="D39" s="156">
        <v>634.28510400000005</v>
      </c>
      <c r="E39" s="156">
        <v>81.9325087</v>
      </c>
      <c r="F39" s="156">
        <v>552.35259530000008</v>
      </c>
      <c r="G39" s="157">
        <v>1.882187011975625</v>
      </c>
      <c r="H39" s="157">
        <v>45.2</v>
      </c>
      <c r="I39" s="157">
        <v>53.318863317329814</v>
      </c>
    </row>
    <row r="40" spans="1:9" ht="11.1" customHeight="1">
      <c r="A40" s="3">
        <v>2005</v>
      </c>
      <c r="B40" s="156">
        <v>551.1</v>
      </c>
      <c r="C40" s="156">
        <v>60.535767999999997</v>
      </c>
      <c r="D40" s="156">
        <v>611.63576799999998</v>
      </c>
      <c r="E40" s="156">
        <v>78.236670509999996</v>
      </c>
      <c r="F40" s="156">
        <v>533.39909749000003</v>
      </c>
      <c r="G40" s="157">
        <v>1.8008910228624551</v>
      </c>
      <c r="H40" s="157">
        <v>54.1</v>
      </c>
      <c r="I40" s="157">
        <v>61.888691872104332</v>
      </c>
    </row>
    <row r="41" spans="1:9" ht="11.1" customHeight="1">
      <c r="A41" s="3">
        <v>2006</v>
      </c>
      <c r="B41" s="156">
        <v>621.29999999999995</v>
      </c>
      <c r="C41" s="156">
        <v>62.52146012</v>
      </c>
      <c r="D41" s="156">
        <v>683.82146011999998</v>
      </c>
      <c r="E41" s="156">
        <v>61.767793139999995</v>
      </c>
      <c r="F41" s="156">
        <v>622.05366698</v>
      </c>
      <c r="G41" s="157">
        <v>2.0804760968819545</v>
      </c>
      <c r="H41" s="157">
        <v>50</v>
      </c>
      <c r="I41" s="157">
        <v>55.516077456031276</v>
      </c>
    </row>
    <row r="42" spans="1:9" ht="11.1" customHeight="1">
      <c r="A42" s="3">
        <v>2007</v>
      </c>
      <c r="B42" s="156">
        <v>650.20000000000005</v>
      </c>
      <c r="C42" s="156">
        <v>70.163153649999998</v>
      </c>
      <c r="D42" s="156">
        <v>720.36315365000007</v>
      </c>
      <c r="E42" s="156">
        <v>56.58865574</v>
      </c>
      <c r="F42" s="156">
        <v>663.77449791000004</v>
      </c>
      <c r="G42" s="157">
        <v>2.1979002938230106</v>
      </c>
      <c r="H42" s="157">
        <v>61.2</v>
      </c>
      <c r="I42" s="157">
        <v>66.174323929803307</v>
      </c>
    </row>
    <row r="43" spans="1:9" ht="11.1" customHeight="1">
      <c r="A43" s="3">
        <v>2008</v>
      </c>
      <c r="B43" s="156">
        <v>582.4</v>
      </c>
      <c r="C43" s="156">
        <v>78.997443000000004</v>
      </c>
      <c r="D43" s="156">
        <v>661.39744299999995</v>
      </c>
      <c r="E43" s="156">
        <v>58.270840328800006</v>
      </c>
      <c r="F43" s="156">
        <v>603.12660267119998</v>
      </c>
      <c r="G43" s="157">
        <v>1.9787763554837925</v>
      </c>
      <c r="H43" s="157">
        <v>52.8</v>
      </c>
      <c r="I43" s="157">
        <v>55.998048552853454</v>
      </c>
    </row>
    <row r="44" spans="1:9" ht="11.1" customHeight="1">
      <c r="A44" s="3">
        <v>2009</v>
      </c>
      <c r="B44" s="156">
        <v>522.5</v>
      </c>
      <c r="C44" s="156">
        <v>83.553393999999997</v>
      </c>
      <c r="D44" s="156">
        <v>606.05339400000003</v>
      </c>
      <c r="E44" s="156">
        <v>68.22911107342</v>
      </c>
      <c r="F44" s="156">
        <v>537.82428292658005</v>
      </c>
      <c r="G44" s="157">
        <v>1.7493667774214345</v>
      </c>
      <c r="H44" s="157">
        <v>54.1</v>
      </c>
      <c r="I44" s="157">
        <v>56.945570139890322</v>
      </c>
    </row>
    <row r="45" spans="1:9" ht="15" customHeight="1">
      <c r="A45" s="3">
        <v>2010</v>
      </c>
      <c r="B45" s="156">
        <v>506.2</v>
      </c>
      <c r="C45" s="156">
        <v>121.87663000000001</v>
      </c>
      <c r="D45" s="156">
        <v>628.07663000000002</v>
      </c>
      <c r="E45" s="156">
        <v>46.910210802179996</v>
      </c>
      <c r="F45" s="156">
        <v>581.16641919782001</v>
      </c>
      <c r="G45" s="157">
        <v>1.876296311147537</v>
      </c>
      <c r="H45" s="157">
        <v>60.4</v>
      </c>
      <c r="I45" s="157">
        <v>62.846618872714785</v>
      </c>
    </row>
    <row r="46" spans="1:9" ht="11.1" customHeight="1">
      <c r="A46" s="3">
        <v>2011</v>
      </c>
      <c r="B46" s="156">
        <v>459.1</v>
      </c>
      <c r="C46" s="156">
        <v>120.43597</v>
      </c>
      <c r="D46" s="156">
        <v>579.53597000000002</v>
      </c>
      <c r="E46" s="156">
        <v>40.642434254400008</v>
      </c>
      <c r="F46" s="156">
        <v>538.89353574560005</v>
      </c>
      <c r="G46" s="157">
        <v>1.7273672943873124</v>
      </c>
      <c r="H46" s="157">
        <v>59.5</v>
      </c>
      <c r="I46" s="157">
        <v>60.643122866024569</v>
      </c>
    </row>
    <row r="47" spans="1:9" ht="11.1" customHeight="1">
      <c r="A47" s="3">
        <v>2012</v>
      </c>
      <c r="B47" s="156">
        <v>434</v>
      </c>
      <c r="C47" s="156">
        <v>127.9388716023</v>
      </c>
      <c r="D47" s="156">
        <v>561.93887160229997</v>
      </c>
      <c r="E47" s="156">
        <v>49.058848886520003</v>
      </c>
      <c r="F47" s="156">
        <v>512.88002271578</v>
      </c>
      <c r="G47" s="157">
        <v>1.6325047244877526</v>
      </c>
      <c r="H47" s="157">
        <v>62.7</v>
      </c>
      <c r="I47" s="157">
        <v>62.700627006270068</v>
      </c>
    </row>
    <row r="48" spans="1:9" ht="11.1" customHeight="1">
      <c r="A48" s="3">
        <v>2013</v>
      </c>
      <c r="B48" s="156">
        <v>425.2</v>
      </c>
      <c r="C48" s="156">
        <v>132.72708798491999</v>
      </c>
      <c r="D48" s="156">
        <v>557.92708798492004</v>
      </c>
      <c r="E48" s="156">
        <v>44.720057518619996</v>
      </c>
      <c r="F48" s="156">
        <v>513.20703046630001</v>
      </c>
      <c r="G48" s="157">
        <v>1.6225593516975871</v>
      </c>
      <c r="H48" s="157">
        <v>68.900000000000006</v>
      </c>
      <c r="I48" s="157">
        <v>67.714322217963456</v>
      </c>
    </row>
    <row r="49" spans="1:9" ht="11.1" customHeight="1">
      <c r="A49" s="3">
        <v>2014</v>
      </c>
      <c r="B49" s="156">
        <v>372</v>
      </c>
      <c r="C49" s="156">
        <v>139.70770195426002</v>
      </c>
      <c r="D49" s="156">
        <v>511.70770195426002</v>
      </c>
      <c r="E49" s="156">
        <v>42.680065312500005</v>
      </c>
      <c r="F49" s="156">
        <v>469.02763664176001</v>
      </c>
      <c r="G49" s="157">
        <v>1.4722585211531074</v>
      </c>
      <c r="H49" s="157">
        <v>60.2</v>
      </c>
      <c r="I49" s="157">
        <v>58.090165199938248</v>
      </c>
    </row>
    <row r="50" spans="1:9" ht="11.1" customHeight="1">
      <c r="A50" s="3">
        <v>2015</v>
      </c>
      <c r="B50" s="156">
        <v>395.2</v>
      </c>
      <c r="C50" s="156">
        <v>160.44761389800001</v>
      </c>
      <c r="D50" s="156">
        <v>555.64761389800003</v>
      </c>
      <c r="E50" s="156">
        <v>44.847561716320001</v>
      </c>
      <c r="F50" s="156">
        <v>510.80005218168003</v>
      </c>
      <c r="G50" s="157">
        <v>1.591918637027077</v>
      </c>
      <c r="H50" s="157">
        <v>59.4</v>
      </c>
      <c r="I50" s="157">
        <v>56.738401581797859</v>
      </c>
    </row>
    <row r="51" spans="1:9" ht="11.1" customHeight="1">
      <c r="A51" s="3">
        <v>2016</v>
      </c>
      <c r="B51" s="156">
        <v>421.02</v>
      </c>
      <c r="C51" s="156">
        <v>170.46958713752002</v>
      </c>
      <c r="D51" s="156">
        <v>591.48958713751995</v>
      </c>
      <c r="E51" s="156">
        <v>42.365558632540008</v>
      </c>
      <c r="F51" s="156">
        <v>549.12402850497995</v>
      </c>
      <c r="G51" s="157">
        <v>1.699698973934308</v>
      </c>
      <c r="H51" s="157">
        <v>60.1</v>
      </c>
      <c r="I51" s="157">
        <v>56.837526007187442</v>
      </c>
    </row>
    <row r="52" spans="1:9" ht="11.1" customHeight="1">
      <c r="A52" s="3">
        <v>2017</v>
      </c>
      <c r="B52" s="156">
        <v>377.1</v>
      </c>
      <c r="C52" s="156">
        <v>172.5238278027</v>
      </c>
      <c r="D52" s="156">
        <v>549.62382780270002</v>
      </c>
      <c r="E52" s="156">
        <v>44.345499194480006</v>
      </c>
      <c r="F52" s="156">
        <v>505.27832860822002</v>
      </c>
      <c r="G52" s="157">
        <v>1.5537175882262086</v>
      </c>
      <c r="H52" s="157">
        <v>57.1</v>
      </c>
      <c r="I52" s="157">
        <v>52.993531262471116</v>
      </c>
    </row>
    <row r="53" spans="1:9" ht="11.1" customHeight="1">
      <c r="A53" s="3">
        <v>2018</v>
      </c>
      <c r="B53" s="156">
        <v>386.29</v>
      </c>
      <c r="C53" s="156">
        <v>191.61208694407998</v>
      </c>
      <c r="D53" s="156">
        <v>577.90208694408</v>
      </c>
      <c r="E53" s="156">
        <v>44.218607881140002</v>
      </c>
      <c r="F53" s="156">
        <v>533.68347906294002</v>
      </c>
      <c r="G53" s="157">
        <v>1.6324390936164928</v>
      </c>
      <c r="H53" s="157">
        <v>60</v>
      </c>
      <c r="I53" s="157">
        <v>54.377871831356096</v>
      </c>
    </row>
    <row r="54" spans="1:9" ht="11.1" customHeight="1">
      <c r="A54" s="3">
        <v>2019</v>
      </c>
      <c r="B54" s="156">
        <v>304</v>
      </c>
      <c r="C54" s="156">
        <v>200.70210337562003</v>
      </c>
      <c r="D54" s="156">
        <v>504.70210337562003</v>
      </c>
      <c r="E54" s="156">
        <v>49.975679796680005</v>
      </c>
      <c r="F54" s="156">
        <v>454.72642357894</v>
      </c>
      <c r="G54" s="157">
        <v>1.3843520572207531</v>
      </c>
      <c r="H54" s="157">
        <v>61.1</v>
      </c>
      <c r="I54" s="157">
        <v>54.399116793390199</v>
      </c>
    </row>
    <row r="55" spans="1:9" ht="12" customHeight="1">
      <c r="A55" s="3">
        <v>2020</v>
      </c>
      <c r="B55" s="156">
        <v>275.34000000000003</v>
      </c>
      <c r="C55" s="156">
        <v>218.07758999999999</v>
      </c>
      <c r="D55" s="156">
        <v>493.41759000000002</v>
      </c>
      <c r="E55" s="156">
        <v>57.334209999999999</v>
      </c>
      <c r="F55" s="156">
        <v>436.08338000000003</v>
      </c>
      <c r="G55" s="157">
        <v>1.3210085195422505</v>
      </c>
      <c r="H55" s="157">
        <v>63.3</v>
      </c>
      <c r="I55" s="157">
        <v>55.631723265133935</v>
      </c>
    </row>
    <row r="56" spans="1:9" s="5" customFormat="1" ht="11.25" customHeight="1">
      <c r="A56" s="3">
        <v>2021</v>
      </c>
      <c r="B56" s="156">
        <v>243.67000000000002</v>
      </c>
      <c r="C56" s="156">
        <v>227.67832999999999</v>
      </c>
      <c r="D56" s="156">
        <v>471.34833000000003</v>
      </c>
      <c r="E56" s="156">
        <v>52.720329999999997</v>
      </c>
      <c r="F56" s="156">
        <v>418.62800000000004</v>
      </c>
      <c r="G56" s="157">
        <v>1.2618393898826261</v>
      </c>
      <c r="H56" s="157">
        <v>66.8</v>
      </c>
      <c r="I56" s="157">
        <v>56.184027923798311</v>
      </c>
    </row>
    <row r="57" spans="1:9" s="5" customFormat="1" ht="11.25">
      <c r="A57" s="3">
        <v>2022</v>
      </c>
      <c r="B57" s="156">
        <v>220.91</v>
      </c>
      <c r="C57" s="156">
        <v>235.88273000000001</v>
      </c>
      <c r="D57" s="156">
        <v>456.79273000000001</v>
      </c>
      <c r="E57" s="156">
        <v>42.137250000000002</v>
      </c>
      <c r="F57" s="156">
        <v>414.65548000000001</v>
      </c>
      <c r="G57" s="157">
        <v>1.2436636501832399</v>
      </c>
      <c r="H57" s="157">
        <v>90.8</v>
      </c>
      <c r="I57" s="157">
        <v>72.063492063492063</v>
      </c>
    </row>
    <row r="58" spans="1:9" s="5" customFormat="1" ht="11.25">
      <c r="A58" s="1" t="s">
        <v>632</v>
      </c>
      <c r="B58" s="1"/>
    </row>
    <row r="59" spans="1:9" s="5" customFormat="1" ht="11.25">
      <c r="A59" s="5" t="s">
        <v>860</v>
      </c>
      <c r="B59" s="1"/>
    </row>
    <row r="60" spans="1:9" s="5" customFormat="1" ht="11.25">
      <c r="A60" s="1" t="s">
        <v>861</v>
      </c>
      <c r="B60" s="1"/>
    </row>
    <row r="61" spans="1:9">
      <c r="A61" s="1" t="s">
        <v>636</v>
      </c>
      <c r="B61" s="5"/>
      <c r="C61" s="5"/>
      <c r="D61" s="5"/>
      <c r="E61" s="5"/>
      <c r="F61" s="5"/>
      <c r="G61" s="5"/>
      <c r="H61" s="5"/>
      <c r="I61" s="5"/>
    </row>
    <row r="62" spans="1:9">
      <c r="A62" s="2" t="s">
        <v>21</v>
      </c>
    </row>
    <row r="67" spans="1:1" customFormat="1">
      <c r="A67" s="25"/>
    </row>
    <row r="68" spans="1:1" customFormat="1" ht="12"/>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52 A54:A55 A57">
    <cfRule type="expression" dxfId="1068" priority="3">
      <formula>MOD(ROW(),2)=1</formula>
    </cfRule>
  </conditionalFormatting>
  <conditionalFormatting sqref="A5:I51 B52:I52 A53:I53 B54:I55 A56:I56">
    <cfRule type="expression" dxfId="1067" priority="4">
      <formula>MOD(ROW(),2)=1</formula>
    </cfRule>
  </conditionalFormatting>
  <pageMargins left="0.25" right="0.25" top="0.75" bottom="0.75" header="0.3" footer="0.3"/>
  <pageSetup scale="95" orientation="portrait" r:id="rId1"/>
  <headerFooter>
    <oddFooter>&amp;CVegetables and Pulses Yearbook Data/#89011/March 30, 2020
USDA, Economic Research Service</oddFooter>
  </headerFooter>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09DF2-BD1F-4FE8-A1BA-88C6DF2BE6BB}">
  <sheetPr>
    <pageSetUpPr fitToPage="1"/>
  </sheetPr>
  <dimension ref="A1:O89"/>
  <sheetViews>
    <sheetView workbookViewId="0"/>
    <sheetView showGridLines="0" showRowColHeaders="0" workbookViewId="1"/>
  </sheetViews>
  <sheetFormatPr defaultColWidth="9.5703125" defaultRowHeight="14.25"/>
  <cols>
    <col min="1" max="1" width="11.85546875" style="25" customWidth="1"/>
    <col min="2" max="2" width="13" style="25" customWidth="1"/>
    <col min="3" max="5" width="11.85546875" style="25" customWidth="1"/>
    <col min="6" max="6" width="14.28515625" style="25" customWidth="1"/>
    <col min="7" max="7" width="15" style="25" customWidth="1"/>
    <col min="8" max="8" width="13.7109375" style="25" customWidth="1"/>
    <col min="9" max="9" width="15.28515625" style="25" customWidth="1"/>
    <col min="10" max="14" width="2" style="25" customWidth="1"/>
    <col min="15" max="15" width="9.5703125" style="25"/>
    <col min="16" max="16" width="12.28515625" style="25" bestFit="1" customWidth="1"/>
    <col min="17" max="17" width="14.140625" style="25" bestFit="1" customWidth="1"/>
    <col min="18" max="18" width="10.85546875" style="25" bestFit="1" customWidth="1"/>
    <col min="19" max="19" width="15.85546875" style="25" bestFit="1" customWidth="1"/>
    <col min="20" max="20" width="11.140625" style="25" bestFit="1" customWidth="1"/>
    <col min="21" max="21" width="23.7109375" style="25" bestFit="1" customWidth="1"/>
    <col min="22" max="22" width="24.85546875" style="25" bestFit="1" customWidth="1"/>
    <col min="23" max="23" width="19.5703125" style="25" bestFit="1" customWidth="1"/>
    <col min="24" max="24" width="20.85546875" style="25" bestFit="1" customWidth="1"/>
    <col min="25" max="25" width="12.140625" style="25" bestFit="1" customWidth="1"/>
    <col min="26" max="16384" width="9.5703125" style="25"/>
  </cols>
  <sheetData>
    <row r="1" spans="1:15" ht="14.25" customHeight="1">
      <c r="A1" s="74" t="s">
        <v>862</v>
      </c>
      <c r="O1" s="137" t="str">
        <f>HYPERLINK("#'"&amp;"Index'!A1","INDEX")</f>
        <v>INDEX</v>
      </c>
    </row>
    <row r="2" spans="1:15">
      <c r="A2" s="80"/>
      <c r="B2" s="182" t="s">
        <v>638</v>
      </c>
      <c r="C2" s="182"/>
      <c r="D2" s="182"/>
      <c r="E2" s="182" t="s">
        <v>694</v>
      </c>
      <c r="F2" s="182"/>
      <c r="G2" s="182"/>
      <c r="H2" s="182" t="s">
        <v>621</v>
      </c>
      <c r="I2" s="182"/>
    </row>
    <row r="3" spans="1:15">
      <c r="A3" s="174"/>
      <c r="B3" s="178" t="s">
        <v>640</v>
      </c>
      <c r="C3" s="178"/>
      <c r="D3" s="178"/>
      <c r="E3" s="178"/>
      <c r="F3" s="178"/>
      <c r="G3" s="177" t="s">
        <v>594</v>
      </c>
      <c r="H3" s="178" t="s">
        <v>641</v>
      </c>
      <c r="I3" s="178"/>
    </row>
    <row r="4" spans="1:15" ht="41.25" customHeight="1">
      <c r="A4" s="82" t="s">
        <v>277</v>
      </c>
      <c r="B4" s="82" t="s">
        <v>625</v>
      </c>
      <c r="C4" s="82" t="s">
        <v>626</v>
      </c>
      <c r="D4" s="82" t="s">
        <v>600</v>
      </c>
      <c r="E4" s="82" t="s">
        <v>627</v>
      </c>
      <c r="F4" s="207" t="s">
        <v>628</v>
      </c>
      <c r="G4" s="82" t="s">
        <v>268</v>
      </c>
      <c r="H4" s="207" t="s">
        <v>629</v>
      </c>
      <c r="I4" s="207" t="s">
        <v>630</v>
      </c>
    </row>
    <row r="5" spans="1:15" ht="15" customHeight="1">
      <c r="A5" s="3">
        <v>1970</v>
      </c>
      <c r="B5" s="156">
        <v>61.1</v>
      </c>
      <c r="C5" s="156" t="s">
        <v>631</v>
      </c>
      <c r="D5" s="156">
        <v>61.1</v>
      </c>
      <c r="E5" s="156">
        <v>0</v>
      </c>
      <c r="F5" s="156">
        <v>61.1</v>
      </c>
      <c r="G5" s="157">
        <v>0.29797319704270137</v>
      </c>
      <c r="H5" s="157">
        <v>11.4</v>
      </c>
      <c r="I5" s="157">
        <v>52.590303086220423</v>
      </c>
    </row>
    <row r="6" spans="1:15" ht="11.1" customHeight="1">
      <c r="A6" s="3">
        <v>1971</v>
      </c>
      <c r="B6" s="156">
        <v>63.3</v>
      </c>
      <c r="C6" s="156" t="s">
        <v>631</v>
      </c>
      <c r="D6" s="156">
        <v>63.3</v>
      </c>
      <c r="E6" s="156">
        <v>0</v>
      </c>
      <c r="F6" s="156">
        <v>63.3</v>
      </c>
      <c r="G6" s="157">
        <v>0.30482372713220102</v>
      </c>
      <c r="H6" s="157">
        <v>13.6</v>
      </c>
      <c r="I6" s="157">
        <v>59.711977520196704</v>
      </c>
    </row>
    <row r="7" spans="1:15" ht="11.1" customHeight="1">
      <c r="A7" s="3">
        <v>1972</v>
      </c>
      <c r="B7" s="156">
        <v>59.4</v>
      </c>
      <c r="C7" s="156" t="s">
        <v>631</v>
      </c>
      <c r="D7" s="156">
        <v>59.4</v>
      </c>
      <c r="E7" s="156">
        <v>0</v>
      </c>
      <c r="F7" s="156">
        <v>59.4</v>
      </c>
      <c r="G7" s="157">
        <v>0.28299729389793044</v>
      </c>
      <c r="H7" s="157">
        <v>14.8</v>
      </c>
      <c r="I7" s="157">
        <v>62.286940785320489</v>
      </c>
    </row>
    <row r="8" spans="1:15" ht="11.1" customHeight="1">
      <c r="A8" s="3">
        <v>1973</v>
      </c>
      <c r="B8" s="156">
        <v>62.8</v>
      </c>
      <c r="C8" s="156" t="s">
        <v>631</v>
      </c>
      <c r="D8" s="156">
        <v>62.8</v>
      </c>
      <c r="E8" s="156">
        <v>0</v>
      </c>
      <c r="F8" s="156">
        <v>62.8</v>
      </c>
      <c r="G8" s="157">
        <v>0.29635362348932798</v>
      </c>
      <c r="H8" s="157">
        <v>14.5</v>
      </c>
      <c r="I8" s="157">
        <v>57.854207397358657</v>
      </c>
    </row>
    <row r="9" spans="1:15" ht="11.1" customHeight="1">
      <c r="A9" s="3">
        <v>1974</v>
      </c>
      <c r="B9" s="156">
        <v>60.7</v>
      </c>
      <c r="C9" s="156" t="s">
        <v>631</v>
      </c>
      <c r="D9" s="156">
        <v>60.7</v>
      </c>
      <c r="E9" s="156">
        <v>0</v>
      </c>
      <c r="F9" s="156">
        <v>60.7</v>
      </c>
      <c r="G9" s="157">
        <v>0.28383850664472021</v>
      </c>
      <c r="H9" s="157">
        <v>15</v>
      </c>
      <c r="I9" s="157">
        <v>54.908851306830663</v>
      </c>
    </row>
    <row r="10" spans="1:15" ht="11.1" customHeight="1">
      <c r="A10" s="3">
        <v>1975</v>
      </c>
      <c r="B10" s="156">
        <v>62.9</v>
      </c>
      <c r="C10" s="156" t="s">
        <v>631</v>
      </c>
      <c r="D10" s="156">
        <v>62.9</v>
      </c>
      <c r="E10" s="156">
        <v>0</v>
      </c>
      <c r="F10" s="156">
        <v>62.9</v>
      </c>
      <c r="G10" s="157">
        <v>0.29124010871729333</v>
      </c>
      <c r="H10" s="157">
        <v>16.399999999999999</v>
      </c>
      <c r="I10" s="157">
        <v>54.943214178029407</v>
      </c>
    </row>
    <row r="11" spans="1:15" ht="11.1" customHeight="1">
      <c r="A11" s="3">
        <v>1976</v>
      </c>
      <c r="B11" s="156">
        <v>68.5</v>
      </c>
      <c r="C11" s="156" t="s">
        <v>631</v>
      </c>
      <c r="D11" s="156">
        <v>68.5</v>
      </c>
      <c r="E11" s="156">
        <v>0</v>
      </c>
      <c r="F11" s="156">
        <v>68.5</v>
      </c>
      <c r="G11" s="157">
        <v>0.31416974338982273</v>
      </c>
      <c r="H11" s="157">
        <v>17.8</v>
      </c>
      <c r="I11" s="157">
        <v>56.524086246864194</v>
      </c>
    </row>
    <row r="12" spans="1:15" ht="11.1" customHeight="1">
      <c r="A12" s="3">
        <v>1977</v>
      </c>
      <c r="B12" s="156">
        <v>83.6</v>
      </c>
      <c r="C12" s="156" t="s">
        <v>631</v>
      </c>
      <c r="D12" s="156">
        <v>83.6</v>
      </c>
      <c r="E12" s="156">
        <v>0</v>
      </c>
      <c r="F12" s="156">
        <v>83.6</v>
      </c>
      <c r="G12" s="157">
        <v>0.37958762980216942</v>
      </c>
      <c r="H12" s="157">
        <v>16.8</v>
      </c>
      <c r="I12" s="157">
        <v>50.227218368811286</v>
      </c>
    </row>
    <row r="13" spans="1:15" ht="11.1" customHeight="1">
      <c r="A13" s="3">
        <v>1978</v>
      </c>
      <c r="B13" s="156">
        <v>91.5</v>
      </c>
      <c r="C13" s="156" t="s">
        <v>631</v>
      </c>
      <c r="D13" s="156">
        <v>91.5</v>
      </c>
      <c r="E13" s="156">
        <v>16.126929781819999</v>
      </c>
      <c r="F13" s="156">
        <v>75.373070218180004</v>
      </c>
      <c r="G13" s="157">
        <v>0.33862600902208145</v>
      </c>
      <c r="H13" s="157">
        <v>21.4</v>
      </c>
      <c r="I13" s="157">
        <v>59.774866623837319</v>
      </c>
    </row>
    <row r="14" spans="1:15" ht="11.1" customHeight="1">
      <c r="A14" s="3">
        <v>1979</v>
      </c>
      <c r="B14" s="156">
        <v>106.4</v>
      </c>
      <c r="C14" s="156" t="s">
        <v>631</v>
      </c>
      <c r="D14" s="156">
        <v>106.4</v>
      </c>
      <c r="E14" s="156">
        <v>16.61699035238</v>
      </c>
      <c r="F14" s="156">
        <v>89.783009647620005</v>
      </c>
      <c r="G14" s="157">
        <v>0.39893808023647553</v>
      </c>
      <c r="H14" s="157">
        <v>23.9</v>
      </c>
      <c r="I14" s="157">
        <v>61.644012277217506</v>
      </c>
    </row>
    <row r="15" spans="1:15" ht="15" customHeight="1">
      <c r="A15" s="3">
        <v>1980</v>
      </c>
      <c r="B15" s="156">
        <v>118.7</v>
      </c>
      <c r="C15" s="156" t="s">
        <v>631</v>
      </c>
      <c r="D15" s="156">
        <v>118.7</v>
      </c>
      <c r="E15" s="156">
        <v>17.533711031540001</v>
      </c>
      <c r="F15" s="156">
        <v>101.16628896846001</v>
      </c>
      <c r="G15" s="157">
        <v>0.44424566790116199</v>
      </c>
      <c r="H15" s="157">
        <v>24.8</v>
      </c>
      <c r="I15" s="157">
        <v>58.66628817448489</v>
      </c>
    </row>
    <row r="16" spans="1:15" ht="11.1" customHeight="1">
      <c r="A16" s="3">
        <v>1981</v>
      </c>
      <c r="B16" s="156">
        <v>142.6</v>
      </c>
      <c r="C16" s="156" t="s">
        <v>631</v>
      </c>
      <c r="D16" s="156">
        <v>142.6</v>
      </c>
      <c r="E16" s="156">
        <v>21.442711730440003</v>
      </c>
      <c r="F16" s="156">
        <v>121.15728826955998</v>
      </c>
      <c r="G16" s="157">
        <v>0.526848700545124</v>
      </c>
      <c r="H16" s="157">
        <v>27.4</v>
      </c>
      <c r="I16" s="157">
        <v>59.213796382339588</v>
      </c>
    </row>
    <row r="17" spans="1:9" ht="11.1" customHeight="1">
      <c r="A17" s="3">
        <v>1982</v>
      </c>
      <c r="B17" s="156">
        <v>146.69999999999999</v>
      </c>
      <c r="C17" s="156" t="s">
        <v>631</v>
      </c>
      <c r="D17" s="156">
        <v>146.69999999999999</v>
      </c>
      <c r="E17" s="156">
        <v>19.001970314580003</v>
      </c>
      <c r="F17" s="156">
        <v>127.69802968541998</v>
      </c>
      <c r="G17" s="157">
        <v>0.54997687083492686</v>
      </c>
      <c r="H17" s="157">
        <v>25.9</v>
      </c>
      <c r="I17" s="157">
        <v>52.715134739070258</v>
      </c>
    </row>
    <row r="18" spans="1:9" ht="11.1" customHeight="1">
      <c r="A18" s="3">
        <v>1983</v>
      </c>
      <c r="B18" s="156">
        <v>140.80000000000001</v>
      </c>
      <c r="C18" s="156" t="s">
        <v>631</v>
      </c>
      <c r="D18" s="156">
        <v>140.80000000000001</v>
      </c>
      <c r="E18" s="156">
        <v>20.613990663200003</v>
      </c>
      <c r="F18" s="156">
        <v>120.18600933680001</v>
      </c>
      <c r="G18" s="157">
        <v>0.51294246154318912</v>
      </c>
      <c r="H18" s="157">
        <v>35.6</v>
      </c>
      <c r="I18" s="157">
        <v>69.727358194923227</v>
      </c>
    </row>
    <row r="19" spans="1:9" ht="11.1" customHeight="1">
      <c r="A19" s="3">
        <v>1984</v>
      </c>
      <c r="B19" s="156">
        <v>146.4</v>
      </c>
      <c r="C19" s="156" t="s">
        <v>631</v>
      </c>
      <c r="D19" s="156">
        <v>146.4</v>
      </c>
      <c r="E19" s="156">
        <v>21.072520758520003</v>
      </c>
      <c r="F19" s="156">
        <v>125.32747924148001</v>
      </c>
      <c r="G19" s="157">
        <v>0.53026672212787918</v>
      </c>
      <c r="H19" s="157">
        <v>22</v>
      </c>
      <c r="I19" s="157">
        <v>41.58947408219592</v>
      </c>
    </row>
    <row r="20" spans="1:9" ht="11.1" customHeight="1">
      <c r="A20" s="3">
        <v>1985</v>
      </c>
      <c r="B20" s="156">
        <v>181.7</v>
      </c>
      <c r="C20" s="156" t="s">
        <v>631</v>
      </c>
      <c r="D20" s="156">
        <v>181.7</v>
      </c>
      <c r="E20" s="156">
        <v>21.04699787278</v>
      </c>
      <c r="F20" s="156">
        <v>160.65300212721999</v>
      </c>
      <c r="G20" s="157">
        <v>0.67369353336416926</v>
      </c>
      <c r="H20" s="157">
        <v>27.6</v>
      </c>
      <c r="I20" s="157">
        <v>50.576313426545241</v>
      </c>
    </row>
    <row r="21" spans="1:9" ht="11.1" customHeight="1">
      <c r="A21" s="3">
        <v>1986</v>
      </c>
      <c r="B21" s="156">
        <v>166.4</v>
      </c>
      <c r="C21" s="156" t="s">
        <v>631</v>
      </c>
      <c r="D21" s="156">
        <v>166.4</v>
      </c>
      <c r="E21" s="156">
        <v>25.676860810040001</v>
      </c>
      <c r="F21" s="156">
        <v>140.72313918995999</v>
      </c>
      <c r="G21" s="157">
        <v>0.58476025111036312</v>
      </c>
      <c r="H21" s="157">
        <v>28.3</v>
      </c>
      <c r="I21" s="157">
        <v>50.83527932459134</v>
      </c>
    </row>
    <row r="22" spans="1:9" ht="11.1" customHeight="1">
      <c r="A22" s="3">
        <v>1987</v>
      </c>
      <c r="B22" s="156">
        <v>166.2</v>
      </c>
      <c r="C22" s="156" t="s">
        <v>631</v>
      </c>
      <c r="D22" s="156">
        <v>166.2</v>
      </c>
      <c r="E22" s="156">
        <v>24.591222146480003</v>
      </c>
      <c r="F22" s="156">
        <v>141.60877785352</v>
      </c>
      <c r="G22" s="157">
        <v>0.58322259045781777</v>
      </c>
      <c r="H22" s="157">
        <v>26.8</v>
      </c>
      <c r="I22" s="157">
        <v>46.979630473652847</v>
      </c>
    </row>
    <row r="23" spans="1:9" ht="11.1" customHeight="1">
      <c r="A23" s="3">
        <v>1988</v>
      </c>
      <c r="B23" s="156">
        <v>174.8</v>
      </c>
      <c r="C23" s="156" t="s">
        <v>631</v>
      </c>
      <c r="D23" s="156">
        <v>174.8</v>
      </c>
      <c r="E23" s="156">
        <v>28.849348673200002</v>
      </c>
      <c r="F23" s="156">
        <v>145.9506513268</v>
      </c>
      <c r="G23" s="157">
        <v>0.59566588711498203</v>
      </c>
      <c r="H23" s="157">
        <v>21.5</v>
      </c>
      <c r="I23" s="157">
        <v>36.404273692409291</v>
      </c>
    </row>
    <row r="24" spans="1:9" ht="11.1" customHeight="1">
      <c r="A24" s="3">
        <v>1989</v>
      </c>
      <c r="B24" s="156">
        <v>182.6</v>
      </c>
      <c r="C24" s="156">
        <v>6.703665</v>
      </c>
      <c r="D24" s="156">
        <v>189.303665</v>
      </c>
      <c r="E24" s="156">
        <v>30.583059636580003</v>
      </c>
      <c r="F24" s="156">
        <v>158.72060536341999</v>
      </c>
      <c r="G24" s="157">
        <v>0.64170502932546836</v>
      </c>
      <c r="H24" s="157">
        <v>34.200000000000003</v>
      </c>
      <c r="I24" s="157">
        <v>55.72392218203148</v>
      </c>
    </row>
    <row r="25" spans="1:9" ht="15" customHeight="1">
      <c r="A25" s="3">
        <v>1990</v>
      </c>
      <c r="B25" s="156">
        <v>213</v>
      </c>
      <c r="C25" s="156">
        <v>2.8190010000000001</v>
      </c>
      <c r="D25" s="156">
        <v>215.81900100000001</v>
      </c>
      <c r="E25" s="156">
        <v>26.745235000000001</v>
      </c>
      <c r="F25" s="156">
        <v>189.07376600000001</v>
      </c>
      <c r="G25" s="157">
        <v>0.75589595093790485</v>
      </c>
      <c r="H25" s="157">
        <v>28.2</v>
      </c>
      <c r="I25" s="157">
        <v>44.29017920246266</v>
      </c>
    </row>
    <row r="26" spans="1:9" ht="11.1" customHeight="1">
      <c r="A26" s="3">
        <v>1991</v>
      </c>
      <c r="B26" s="156">
        <v>228.5</v>
      </c>
      <c r="C26" s="156">
        <v>2.2561070000000001</v>
      </c>
      <c r="D26" s="156">
        <v>230.75610699999999</v>
      </c>
      <c r="E26" s="156">
        <v>26.975795999999999</v>
      </c>
      <c r="F26" s="156">
        <v>203.78031099999998</v>
      </c>
      <c r="G26" s="157">
        <v>0.80388930266318981</v>
      </c>
      <c r="H26" s="157">
        <v>31</v>
      </c>
      <c r="I26" s="157">
        <v>47.094568932776298</v>
      </c>
    </row>
    <row r="27" spans="1:9" ht="11.1" customHeight="1">
      <c r="A27" s="3">
        <v>1992</v>
      </c>
      <c r="B27" s="156">
        <v>235.1</v>
      </c>
      <c r="C27" s="156">
        <v>2.1484179999999999</v>
      </c>
      <c r="D27" s="156">
        <v>237.24841799999999</v>
      </c>
      <c r="E27" s="156">
        <v>27.382881999999999</v>
      </c>
      <c r="F27" s="156">
        <v>209.86553599999999</v>
      </c>
      <c r="G27" s="157">
        <v>0.81693436203258929</v>
      </c>
      <c r="H27" s="157">
        <v>23.4</v>
      </c>
      <c r="I27" s="157">
        <v>34.756776828815447</v>
      </c>
    </row>
    <row r="28" spans="1:9" ht="11.1" customHeight="1">
      <c r="A28" s="3">
        <v>1993</v>
      </c>
      <c r="B28" s="156">
        <v>197.6</v>
      </c>
      <c r="C28" s="156">
        <v>2.667916</v>
      </c>
      <c r="D28" s="156">
        <v>200.26791599999999</v>
      </c>
      <c r="E28" s="156">
        <v>27.239083000000001</v>
      </c>
      <c r="F28" s="156">
        <v>173.02883299999999</v>
      </c>
      <c r="G28" s="157">
        <v>0.66484345353595509</v>
      </c>
      <c r="H28" s="157">
        <v>30.3</v>
      </c>
      <c r="I28" s="157">
        <v>43.964016250725479</v>
      </c>
    </row>
    <row r="29" spans="1:9" ht="11.1" customHeight="1">
      <c r="A29" s="3">
        <v>1994</v>
      </c>
      <c r="B29" s="156">
        <v>223</v>
      </c>
      <c r="C29" s="156">
        <v>1.5564389999999999</v>
      </c>
      <c r="D29" s="156">
        <v>224.55643900000001</v>
      </c>
      <c r="E29" s="156">
        <v>26.330548</v>
      </c>
      <c r="F29" s="156">
        <v>198.22589100000002</v>
      </c>
      <c r="G29" s="157">
        <v>0.75246318270851376</v>
      </c>
      <c r="H29" s="157">
        <v>29.4</v>
      </c>
      <c r="I29" s="157">
        <v>41.766109785202865</v>
      </c>
    </row>
    <row r="30" spans="1:9" ht="11.1" customHeight="1">
      <c r="A30" s="3">
        <v>1995</v>
      </c>
      <c r="B30" s="156">
        <v>203.6</v>
      </c>
      <c r="C30" s="156">
        <v>3.2786</v>
      </c>
      <c r="D30" s="156">
        <v>206.87860000000001</v>
      </c>
      <c r="E30" s="156">
        <v>28.003392999999999</v>
      </c>
      <c r="F30" s="156">
        <v>178.87520700000002</v>
      </c>
      <c r="G30" s="157">
        <v>0.67105799885202788</v>
      </c>
      <c r="H30" s="157">
        <v>32.200000000000003</v>
      </c>
      <c r="I30" s="157">
        <v>44.804363555407143</v>
      </c>
    </row>
    <row r="31" spans="1:9" ht="11.1" customHeight="1">
      <c r="A31" s="3">
        <v>1996</v>
      </c>
      <c r="B31" s="156">
        <v>193.4</v>
      </c>
      <c r="C31" s="156">
        <v>4.1176589999999997</v>
      </c>
      <c r="D31" s="156">
        <v>197.51765900000001</v>
      </c>
      <c r="E31" s="156">
        <v>28.166461999999999</v>
      </c>
      <c r="F31" s="156">
        <v>169.35119700000001</v>
      </c>
      <c r="G31" s="157">
        <v>0.62800119035699598</v>
      </c>
      <c r="H31" s="157">
        <v>29.3</v>
      </c>
      <c r="I31" s="157">
        <v>40.036620526625036</v>
      </c>
    </row>
    <row r="32" spans="1:9" ht="11.1" customHeight="1">
      <c r="A32" s="3">
        <v>1997</v>
      </c>
      <c r="B32" s="156">
        <v>326.5</v>
      </c>
      <c r="C32" s="156">
        <v>5.7035220000000004</v>
      </c>
      <c r="D32" s="156">
        <v>332.20352200000002</v>
      </c>
      <c r="E32" s="156">
        <v>29.978757999999999</v>
      </c>
      <c r="F32" s="156">
        <v>302.22476400000005</v>
      </c>
      <c r="G32" s="157">
        <v>1.1074073840651935</v>
      </c>
      <c r="H32" s="157">
        <v>31.3</v>
      </c>
      <c r="I32" s="157">
        <v>42.044462354758551</v>
      </c>
    </row>
    <row r="33" spans="1:9" ht="11.1" customHeight="1">
      <c r="A33" s="3">
        <v>1998</v>
      </c>
      <c r="B33" s="156">
        <v>296</v>
      </c>
      <c r="C33" s="156">
        <v>5.6440919999999997</v>
      </c>
      <c r="D33" s="156">
        <v>301.644092</v>
      </c>
      <c r="E33" s="156">
        <v>33.851692999999997</v>
      </c>
      <c r="F33" s="156">
        <v>267.79239899999999</v>
      </c>
      <c r="G33" s="157">
        <v>0.96985820763087838</v>
      </c>
      <c r="H33" s="157">
        <v>35.9</v>
      </c>
      <c r="I33" s="157">
        <v>47.686728743541032</v>
      </c>
    </row>
    <row r="34" spans="1:9" ht="11.1" customHeight="1">
      <c r="A34" s="3">
        <v>1999</v>
      </c>
      <c r="B34" s="156">
        <v>305.7</v>
      </c>
      <c r="C34" s="156">
        <v>3.6070139999999999</v>
      </c>
      <c r="D34" s="156">
        <v>309.30701399999998</v>
      </c>
      <c r="E34" s="156">
        <v>37.934632999999998</v>
      </c>
      <c r="F34" s="156">
        <v>271.37238099999996</v>
      </c>
      <c r="G34" s="157">
        <v>0.97163350937181092</v>
      </c>
      <c r="H34" s="157">
        <v>32.1</v>
      </c>
      <c r="I34" s="157">
        <v>42.032211601414168</v>
      </c>
    </row>
    <row r="35" spans="1:9" ht="15" customHeight="1">
      <c r="A35" s="3">
        <v>2000</v>
      </c>
      <c r="B35" s="156">
        <v>423.9</v>
      </c>
      <c r="C35" s="156">
        <v>7.2328289999999997</v>
      </c>
      <c r="D35" s="156">
        <v>431.13282899999996</v>
      </c>
      <c r="E35" s="156">
        <v>42.926766000000001</v>
      </c>
      <c r="F35" s="156">
        <v>388.20606299999997</v>
      </c>
      <c r="G35" s="157">
        <v>1.3747424323762383</v>
      </c>
      <c r="H35" s="157">
        <v>31.8</v>
      </c>
      <c r="I35" s="157">
        <v>40.731110627233491</v>
      </c>
    </row>
    <row r="36" spans="1:9" ht="11.1" customHeight="1">
      <c r="A36" s="3">
        <v>2001</v>
      </c>
      <c r="B36" s="156">
        <v>345.8</v>
      </c>
      <c r="C36" s="156">
        <v>15.380153999999999</v>
      </c>
      <c r="D36" s="156">
        <v>361.18015400000002</v>
      </c>
      <c r="E36" s="156">
        <v>55.067573000000003</v>
      </c>
      <c r="F36" s="156">
        <v>306.11258100000003</v>
      </c>
      <c r="G36" s="157">
        <v>1.0729158933458043</v>
      </c>
      <c r="H36" s="157">
        <v>32.4</v>
      </c>
      <c r="I36" s="157">
        <v>40.606592304800095</v>
      </c>
    </row>
    <row r="37" spans="1:9" ht="11.1" customHeight="1">
      <c r="A37" s="3">
        <v>2002</v>
      </c>
      <c r="B37" s="156">
        <v>462.5</v>
      </c>
      <c r="C37" s="156">
        <v>13.235621</v>
      </c>
      <c r="D37" s="156">
        <v>475.73562099999998</v>
      </c>
      <c r="E37" s="156">
        <v>63.341366999999998</v>
      </c>
      <c r="F37" s="156">
        <v>412.39425399999999</v>
      </c>
      <c r="G37" s="157">
        <v>1.4314035317521137</v>
      </c>
      <c r="H37" s="157">
        <v>34.200000000000003</v>
      </c>
      <c r="I37" s="157">
        <v>42.195654587852097</v>
      </c>
    </row>
    <row r="38" spans="1:9" ht="11.1" customHeight="1">
      <c r="A38" s="3">
        <v>2003</v>
      </c>
      <c r="B38" s="156">
        <v>508.9</v>
      </c>
      <c r="C38" s="156">
        <v>20.304895999999999</v>
      </c>
      <c r="D38" s="156">
        <v>529.20489599999996</v>
      </c>
      <c r="E38" s="156">
        <v>61.934643000000001</v>
      </c>
      <c r="F38" s="156">
        <v>467.27025299999997</v>
      </c>
      <c r="G38" s="157">
        <v>1.6067355789327482</v>
      </c>
      <c r="H38" s="157">
        <v>36.9</v>
      </c>
      <c r="I38" s="157">
        <v>44.699640222407965</v>
      </c>
    </row>
    <row r="39" spans="1:9" ht="11.1" customHeight="1">
      <c r="A39" s="3">
        <v>2004</v>
      </c>
      <c r="B39" s="156">
        <v>575.6</v>
      </c>
      <c r="C39" s="156">
        <v>21.575576999999999</v>
      </c>
      <c r="D39" s="156">
        <v>597.17557699999998</v>
      </c>
      <c r="E39" s="156">
        <v>55.664727999999997</v>
      </c>
      <c r="F39" s="156">
        <v>541.51084900000001</v>
      </c>
      <c r="G39" s="157">
        <v>1.8452428675167551</v>
      </c>
      <c r="H39" s="157">
        <v>22.2</v>
      </c>
      <c r="I39" s="157">
        <v>26.187583310723934</v>
      </c>
    </row>
    <row r="40" spans="1:9" ht="11.1" customHeight="1">
      <c r="A40" s="3">
        <v>2005</v>
      </c>
      <c r="B40" s="156">
        <v>709.6</v>
      </c>
      <c r="C40" s="156">
        <v>27.641138000000002</v>
      </c>
      <c r="D40" s="156">
        <v>737.24113799999998</v>
      </c>
      <c r="E40" s="156">
        <v>47.367451000000003</v>
      </c>
      <c r="F40" s="156">
        <v>689.87368700000002</v>
      </c>
      <c r="G40" s="157">
        <v>2.3291890362649421</v>
      </c>
      <c r="H40" s="157">
        <v>22.8</v>
      </c>
      <c r="I40" s="157">
        <v>26.082480123548592</v>
      </c>
    </row>
    <row r="41" spans="1:9" ht="11.1" customHeight="1">
      <c r="A41" s="3">
        <v>2006</v>
      </c>
      <c r="B41" s="156">
        <v>604.5</v>
      </c>
      <c r="C41" s="156">
        <v>19.956420999999999</v>
      </c>
      <c r="D41" s="156">
        <v>624.45642099999998</v>
      </c>
      <c r="E41" s="156">
        <v>37.784216999999998</v>
      </c>
      <c r="F41" s="156">
        <v>586.67220399999997</v>
      </c>
      <c r="G41" s="157">
        <v>1.962141792448105</v>
      </c>
      <c r="H41" s="157">
        <v>29.9</v>
      </c>
      <c r="I41" s="157">
        <v>33.198614318706696</v>
      </c>
    </row>
    <row r="42" spans="1:9" ht="11.1" customHeight="1">
      <c r="A42" s="3">
        <v>2007</v>
      </c>
      <c r="B42" s="156">
        <v>507.9</v>
      </c>
      <c r="C42" s="156">
        <v>19.069841</v>
      </c>
      <c r="D42" s="156">
        <v>526.96984099999997</v>
      </c>
      <c r="E42" s="156">
        <v>39.403753000000002</v>
      </c>
      <c r="F42" s="156">
        <v>487.56608799999998</v>
      </c>
      <c r="G42" s="157">
        <v>1.6144363054734816</v>
      </c>
      <c r="H42" s="157">
        <v>32.299999999999997</v>
      </c>
      <c r="I42" s="157">
        <v>34.925337629618411</v>
      </c>
    </row>
    <row r="43" spans="1:9" ht="11.1" customHeight="1">
      <c r="A43" s="3">
        <v>2008</v>
      </c>
      <c r="B43" s="156">
        <v>551.9</v>
      </c>
      <c r="C43" s="156">
        <v>14.926073000000001</v>
      </c>
      <c r="D43" s="156">
        <v>566.82607299999995</v>
      </c>
      <c r="E43" s="156">
        <v>46.301071999999998</v>
      </c>
      <c r="F43" s="156">
        <v>520.52500099999997</v>
      </c>
      <c r="G43" s="157">
        <v>1.7077717345830503</v>
      </c>
      <c r="H43" s="157">
        <v>34</v>
      </c>
      <c r="I43" s="157">
        <v>36.059349446913217</v>
      </c>
    </row>
    <row r="44" spans="1:9" ht="11.1" customHeight="1">
      <c r="A44" s="3">
        <v>2009</v>
      </c>
      <c r="B44" s="156">
        <v>669.9</v>
      </c>
      <c r="C44" s="156">
        <v>10.426883</v>
      </c>
      <c r="D44" s="156">
        <v>680.32688299999995</v>
      </c>
      <c r="E44" s="156">
        <v>57.464353000000003</v>
      </c>
      <c r="F44" s="156">
        <v>622.86252999999999</v>
      </c>
      <c r="G44" s="157">
        <v>2.0259684277427987</v>
      </c>
      <c r="H44" s="157">
        <v>39.5</v>
      </c>
      <c r="I44" s="157">
        <v>41.577634390492932</v>
      </c>
    </row>
    <row r="45" spans="1:9" ht="15" customHeight="1">
      <c r="A45" s="3">
        <v>2010</v>
      </c>
      <c r="B45" s="156">
        <v>564.79999999999995</v>
      </c>
      <c r="C45" s="156">
        <v>14.781853641279998</v>
      </c>
      <c r="D45" s="156">
        <v>579.58185364127996</v>
      </c>
      <c r="E45" s="156">
        <v>59.156023918860008</v>
      </c>
      <c r="F45" s="156">
        <v>520.42582972241996</v>
      </c>
      <c r="G45" s="157">
        <v>1.6801952629711328</v>
      </c>
      <c r="H45" s="157">
        <v>42.7</v>
      </c>
      <c r="I45" s="157">
        <v>44.429646123591418</v>
      </c>
    </row>
    <row r="46" spans="1:9" ht="11.1" customHeight="1">
      <c r="A46" s="3">
        <v>2011</v>
      </c>
      <c r="B46" s="156">
        <v>601</v>
      </c>
      <c r="C46" s="156">
        <v>13.471200437419999</v>
      </c>
      <c r="D46" s="156">
        <v>614.47120043741995</v>
      </c>
      <c r="E46" s="156">
        <v>56.288476889480002</v>
      </c>
      <c r="F46" s="156">
        <v>558.18272354793999</v>
      </c>
      <c r="G46" s="157">
        <v>1.7891967837667992</v>
      </c>
      <c r="H46" s="157">
        <v>40.4</v>
      </c>
      <c r="I46" s="157">
        <v>41.176170819956177</v>
      </c>
    </row>
    <row r="47" spans="1:9" ht="11.1" customHeight="1">
      <c r="A47" s="3">
        <v>2012</v>
      </c>
      <c r="B47" s="156">
        <v>536</v>
      </c>
      <c r="C47" s="156">
        <v>13.128635558719999</v>
      </c>
      <c r="D47" s="156">
        <v>549.12863555872002</v>
      </c>
      <c r="E47" s="156">
        <v>60.473187365580003</v>
      </c>
      <c r="F47" s="156">
        <v>488.65544819314005</v>
      </c>
      <c r="G47" s="157">
        <v>1.5553975442401984</v>
      </c>
      <c r="H47" s="157">
        <v>42.2</v>
      </c>
      <c r="I47" s="157">
        <v>42.200422004220044</v>
      </c>
    </row>
    <row r="48" spans="1:9" ht="11.1" customHeight="1">
      <c r="A48" s="3">
        <v>2013</v>
      </c>
      <c r="B48" s="156">
        <v>561.9</v>
      </c>
      <c r="C48" s="156">
        <v>14.160362444800001</v>
      </c>
      <c r="D48" s="156">
        <v>576.06036244479992</v>
      </c>
      <c r="E48" s="156">
        <v>72.568149358759996</v>
      </c>
      <c r="F48" s="156">
        <v>503.4922130860399</v>
      </c>
      <c r="G48" s="157">
        <v>1.5918449092706135</v>
      </c>
      <c r="H48" s="157">
        <v>43.2</v>
      </c>
      <c r="I48" s="157">
        <v>42.456585193265916</v>
      </c>
    </row>
    <row r="49" spans="1:9" ht="11.1" customHeight="1">
      <c r="A49" s="3">
        <v>2014</v>
      </c>
      <c r="B49" s="156">
        <v>591.9</v>
      </c>
      <c r="C49" s="156">
        <v>19.923477223760003</v>
      </c>
      <c r="D49" s="156">
        <v>611.82347722375994</v>
      </c>
      <c r="E49" s="156">
        <v>79.273296059100005</v>
      </c>
      <c r="F49" s="156">
        <v>532.55018116465999</v>
      </c>
      <c r="G49" s="157">
        <v>1.6716531839682502</v>
      </c>
      <c r="H49" s="157">
        <v>43.9</v>
      </c>
      <c r="I49" s="157">
        <v>42.361432762081208</v>
      </c>
    </row>
    <row r="50" spans="1:9" ht="11.1" customHeight="1">
      <c r="A50" s="3">
        <v>2015</v>
      </c>
      <c r="B50" s="156">
        <v>607.6</v>
      </c>
      <c r="C50" s="156">
        <v>26.539447045100005</v>
      </c>
      <c r="D50" s="156">
        <v>634.13944704510004</v>
      </c>
      <c r="E50" s="156">
        <v>79.941556064260055</v>
      </c>
      <c r="F50" s="156">
        <v>554.19789098083993</v>
      </c>
      <c r="G50" s="157">
        <v>1.7271688745632845</v>
      </c>
      <c r="H50" s="157">
        <v>56.5</v>
      </c>
      <c r="I50" s="157">
        <v>53.968344938915472</v>
      </c>
    </row>
    <row r="51" spans="1:9" ht="11.1" customHeight="1">
      <c r="A51" s="3">
        <v>2016</v>
      </c>
      <c r="B51" s="156">
        <v>696.44</v>
      </c>
      <c r="C51" s="156">
        <v>22.293168146260001</v>
      </c>
      <c r="D51" s="156">
        <v>718.73316814626003</v>
      </c>
      <c r="E51" s="156">
        <v>81.158545987420027</v>
      </c>
      <c r="F51" s="156">
        <v>637.57462215884004</v>
      </c>
      <c r="G51" s="157">
        <v>1.9729317598862199</v>
      </c>
      <c r="H51" s="157">
        <v>52.5</v>
      </c>
      <c r="I51" s="157">
        <v>49.650085114431626</v>
      </c>
    </row>
    <row r="52" spans="1:9" ht="11.1" customHeight="1">
      <c r="A52" s="3">
        <v>2017</v>
      </c>
      <c r="B52" s="156">
        <v>663.36</v>
      </c>
      <c r="C52" s="156">
        <v>22.061107640440003</v>
      </c>
      <c r="D52" s="156">
        <v>685.42110764044003</v>
      </c>
      <c r="E52" s="156">
        <v>81.773690082920012</v>
      </c>
      <c r="F52" s="156">
        <v>603.64741755752004</v>
      </c>
      <c r="G52" s="157">
        <v>1.8561999528653268</v>
      </c>
      <c r="H52" s="157">
        <v>68.8</v>
      </c>
      <c r="I52" s="157">
        <v>63.852100715551884</v>
      </c>
    </row>
    <row r="53" spans="1:9" ht="11.1" customHeight="1">
      <c r="A53" s="3">
        <v>2018</v>
      </c>
      <c r="B53" s="156">
        <v>674.34</v>
      </c>
      <c r="C53" s="156">
        <v>21.156047196459998</v>
      </c>
      <c r="D53" s="156">
        <v>695.49604719646004</v>
      </c>
      <c r="E53" s="156">
        <v>84.053262753680002</v>
      </c>
      <c r="F53" s="156">
        <v>611.44278444278007</v>
      </c>
      <c r="G53" s="157">
        <v>1.8702904324238983</v>
      </c>
      <c r="H53" s="157">
        <v>59.5</v>
      </c>
      <c r="I53" s="157">
        <v>53.924722899428126</v>
      </c>
    </row>
    <row r="54" spans="1:9" ht="11.1" customHeight="1">
      <c r="A54" s="3">
        <v>2019</v>
      </c>
      <c r="B54" s="156">
        <v>856.09</v>
      </c>
      <c r="C54" s="156">
        <v>38.675359999999998</v>
      </c>
      <c r="D54" s="156">
        <v>894.76535999999999</v>
      </c>
      <c r="E54" s="156">
        <v>95.889049999999997</v>
      </c>
      <c r="F54" s="156">
        <v>798.87630999999999</v>
      </c>
      <c r="G54" s="157">
        <v>2.4320690548598316</v>
      </c>
      <c r="H54" s="157">
        <v>70.2</v>
      </c>
      <c r="I54" s="157">
        <v>62.501112911554699</v>
      </c>
    </row>
    <row r="55" spans="1:9" ht="12.75" customHeight="1">
      <c r="A55" s="3">
        <v>2020</v>
      </c>
      <c r="B55" s="156">
        <v>656.72</v>
      </c>
      <c r="C55" s="156">
        <v>48.638710000000003</v>
      </c>
      <c r="D55" s="156">
        <v>705.35870999999997</v>
      </c>
      <c r="E55" s="156">
        <v>103.40348</v>
      </c>
      <c r="F55" s="156">
        <v>601.95523000000003</v>
      </c>
      <c r="G55" s="157">
        <v>1.8234769396921635</v>
      </c>
      <c r="H55" s="157">
        <v>82.8</v>
      </c>
      <c r="I55" s="157">
        <v>72.769457920269971</v>
      </c>
    </row>
    <row r="56" spans="1:9" s="5" customFormat="1" ht="12" customHeight="1">
      <c r="A56" s="3">
        <v>2021</v>
      </c>
      <c r="B56" s="156">
        <v>635.81000000000006</v>
      </c>
      <c r="C56" s="156">
        <v>52.180410000000002</v>
      </c>
      <c r="D56" s="156">
        <v>687.99041000000011</v>
      </c>
      <c r="E56" s="156">
        <v>105.88420000000001</v>
      </c>
      <c r="F56" s="156">
        <v>582.10621000000015</v>
      </c>
      <c r="G56" s="157">
        <v>1.7545996561942534</v>
      </c>
      <c r="H56" s="157">
        <v>76.2</v>
      </c>
      <c r="I56" s="157">
        <v>64.090163589722025</v>
      </c>
    </row>
    <row r="57" spans="1:9" s="5" customFormat="1" ht="11.25">
      <c r="A57" s="3">
        <v>2022</v>
      </c>
      <c r="B57" s="156">
        <v>764.42000000000007</v>
      </c>
      <c r="C57" s="156">
        <v>54.964889999999997</v>
      </c>
      <c r="D57" s="156">
        <v>819.38489000000004</v>
      </c>
      <c r="E57" s="156">
        <v>103.86994</v>
      </c>
      <c r="F57" s="156">
        <v>715.51495</v>
      </c>
      <c r="G57" s="157">
        <v>2.1460223665141922</v>
      </c>
      <c r="H57" s="157">
        <v>72.2</v>
      </c>
      <c r="I57" s="157">
        <v>57.301587301587311</v>
      </c>
    </row>
    <row r="58" spans="1:9" s="5" customFormat="1" ht="11.25">
      <c r="A58" s="1" t="s">
        <v>632</v>
      </c>
      <c r="B58" s="1"/>
    </row>
    <row r="59" spans="1:9" s="5" customFormat="1" ht="11.25">
      <c r="A59" s="5" t="s">
        <v>863</v>
      </c>
      <c r="B59" s="1"/>
    </row>
    <row r="60" spans="1:9" s="5" customFormat="1" ht="11.25">
      <c r="A60" s="5" t="s">
        <v>864</v>
      </c>
      <c r="B60" s="1"/>
    </row>
    <row r="61" spans="1:9" s="5" customFormat="1" ht="11.25">
      <c r="A61" s="1" t="s">
        <v>865</v>
      </c>
      <c r="B61" s="1"/>
    </row>
    <row r="62" spans="1:9">
      <c r="A62" s="1" t="s">
        <v>636</v>
      </c>
      <c r="B62" s="5"/>
      <c r="C62" s="5"/>
      <c r="D62" s="5"/>
      <c r="E62" s="5"/>
      <c r="F62" s="5"/>
      <c r="G62" s="5"/>
      <c r="H62" s="5"/>
      <c r="I62" s="5"/>
    </row>
    <row r="63" spans="1:9">
      <c r="A63" s="2" t="s">
        <v>21</v>
      </c>
    </row>
    <row r="68" spans="1:1" customFormat="1">
      <c r="A68" s="25"/>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52 A54:A55 A57">
    <cfRule type="expression" dxfId="1053" priority="3">
      <formula>MOD(ROW(),2)=1</formula>
    </cfRule>
  </conditionalFormatting>
  <conditionalFormatting sqref="A5:I51 B52:I52 A53:I53 B54:I55 A56:I56">
    <cfRule type="expression" dxfId="1052" priority="4">
      <formula>MOD(ROW(),2)=1</formula>
    </cfRule>
  </conditionalFormatting>
  <pageMargins left="0.25" right="0.25" top="0.75" bottom="0.75" header="0.3" footer="0.3"/>
  <pageSetup scale="96" orientation="portrait" r:id="rId1"/>
  <headerFooter>
    <oddFooter>&amp;CVegetables and Pulses Yearbook Data/#89011/March 30, 2020
USDA, Economic Research Service</oddFooter>
  </headerFooter>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C3C54-F1FF-4425-A10A-2C718B48C84D}">
  <sheetPr>
    <pageSetUpPr fitToPage="1"/>
  </sheetPr>
  <dimension ref="A1:O89"/>
  <sheetViews>
    <sheetView workbookViewId="0"/>
    <sheetView showGridLines="0" showRowColHeaders="0" workbookViewId="1"/>
  </sheetViews>
  <sheetFormatPr defaultColWidth="9.5703125" defaultRowHeight="14.25"/>
  <cols>
    <col min="1" max="1" width="11.85546875" style="25" customWidth="1"/>
    <col min="2" max="5" width="13.42578125" style="25" customWidth="1"/>
    <col min="6" max="6" width="22.85546875" style="25" customWidth="1"/>
    <col min="7" max="7" width="24.140625" style="25" customWidth="1"/>
    <col min="8" max="8" width="15.28515625" style="25" customWidth="1"/>
    <col min="9" max="9" width="14.7109375" style="25" customWidth="1"/>
    <col min="10" max="14" width="1.85546875" style="25" customWidth="1"/>
    <col min="15" max="15" width="9.5703125" style="25"/>
    <col min="16" max="16" width="12.28515625" style="25" bestFit="1" customWidth="1"/>
    <col min="17" max="17" width="18.140625" style="25" bestFit="1" customWidth="1"/>
    <col min="18" max="18" width="13.28515625" style="25" bestFit="1" customWidth="1"/>
    <col min="19" max="19" width="19.85546875" style="25" bestFit="1" customWidth="1"/>
    <col min="20" max="20" width="13.7109375" style="25" bestFit="1" customWidth="1"/>
    <col min="21" max="21" width="29.85546875" style="25" bestFit="1" customWidth="1"/>
    <col min="22" max="22" width="30.85546875" style="25" bestFit="1" customWidth="1"/>
    <col min="23" max="23" width="25.140625" style="25" bestFit="1" customWidth="1"/>
    <col min="24" max="24" width="26.42578125" style="25" bestFit="1" customWidth="1"/>
    <col min="25" max="25" width="12.140625" style="25" bestFit="1" customWidth="1"/>
    <col min="26" max="16384" width="9.5703125" style="25"/>
  </cols>
  <sheetData>
    <row r="1" spans="1:15" ht="14.25" customHeight="1">
      <c r="A1" s="74" t="s">
        <v>866</v>
      </c>
      <c r="O1" s="137" t="str">
        <f>HYPERLINK("#'"&amp;"Index'!A1","INDEX")</f>
        <v>INDEX</v>
      </c>
    </row>
    <row r="2" spans="1:15">
      <c r="A2" s="80"/>
      <c r="B2" s="182" t="s">
        <v>638</v>
      </c>
      <c r="C2" s="182"/>
      <c r="D2" s="182"/>
      <c r="E2" s="182" t="s">
        <v>859</v>
      </c>
      <c r="F2" s="182"/>
      <c r="G2" s="182"/>
      <c r="H2" s="182" t="s">
        <v>621</v>
      </c>
      <c r="I2" s="182"/>
    </row>
    <row r="3" spans="1:15" ht="17.25" customHeight="1">
      <c r="A3" s="174"/>
      <c r="B3" s="191" t="s">
        <v>640</v>
      </c>
      <c r="C3" s="191"/>
      <c r="D3" s="191"/>
      <c r="E3" s="191"/>
      <c r="F3" s="191"/>
      <c r="G3" s="193" t="s">
        <v>594</v>
      </c>
      <c r="H3" s="191" t="s">
        <v>641</v>
      </c>
      <c r="I3" s="191"/>
    </row>
    <row r="4" spans="1:15" ht="43.5" customHeight="1">
      <c r="A4" s="82" t="s">
        <v>277</v>
      </c>
      <c r="B4" s="82" t="s">
        <v>625</v>
      </c>
      <c r="C4" s="82" t="s">
        <v>626</v>
      </c>
      <c r="D4" s="82" t="s">
        <v>600</v>
      </c>
      <c r="E4" s="82" t="s">
        <v>627</v>
      </c>
      <c r="F4" s="207" t="s">
        <v>628</v>
      </c>
      <c r="G4" s="82" t="s">
        <v>268</v>
      </c>
      <c r="H4" s="207" t="s">
        <v>696</v>
      </c>
      <c r="I4" s="207" t="s">
        <v>660</v>
      </c>
    </row>
    <row r="5" spans="1:15" ht="15" customHeight="1">
      <c r="A5" s="3">
        <v>1970</v>
      </c>
      <c r="B5" s="156">
        <v>246.32599999999999</v>
      </c>
      <c r="C5" s="156">
        <v>26.193000000000001</v>
      </c>
      <c r="D5" s="156">
        <v>272.51900000000001</v>
      </c>
      <c r="E5" s="156" t="s">
        <v>631</v>
      </c>
      <c r="F5" s="156">
        <v>272.51900000000001</v>
      </c>
      <c r="G5" s="157">
        <v>1.3290238573630104</v>
      </c>
      <c r="H5" s="157">
        <v>12.095238095238095</v>
      </c>
      <c r="I5" s="157">
        <v>55.797564677944798</v>
      </c>
    </row>
    <row r="6" spans="1:15" ht="11.1" customHeight="1">
      <c r="A6" s="3">
        <v>1971</v>
      </c>
      <c r="B6" s="156">
        <v>260.17200000000003</v>
      </c>
      <c r="C6" s="156">
        <v>29.376999999999999</v>
      </c>
      <c r="D6" s="156">
        <v>289.54900000000004</v>
      </c>
      <c r="E6" s="156" t="s">
        <v>631</v>
      </c>
      <c r="F6" s="156">
        <v>289.54900000000004</v>
      </c>
      <c r="G6" s="157">
        <v>1.39433499790524</v>
      </c>
      <c r="H6" s="157">
        <v>11.30952380952381</v>
      </c>
      <c r="I6" s="157">
        <v>49.655443491059934</v>
      </c>
    </row>
    <row r="7" spans="1:15" ht="11.1" customHeight="1">
      <c r="A7" s="3">
        <v>1972</v>
      </c>
      <c r="B7" s="156">
        <v>270.78399999999999</v>
      </c>
      <c r="C7" s="156">
        <v>38.494999999999997</v>
      </c>
      <c r="D7" s="156">
        <v>309.279</v>
      </c>
      <c r="E7" s="156" t="s">
        <v>631</v>
      </c>
      <c r="F7" s="156">
        <v>309.279</v>
      </c>
      <c r="G7" s="157">
        <v>1.4734868696878456</v>
      </c>
      <c r="H7" s="157">
        <v>13.190476190476192</v>
      </c>
      <c r="I7" s="157">
        <v>55.513135770700693</v>
      </c>
    </row>
    <row r="8" spans="1:15" ht="11.1" customHeight="1">
      <c r="A8" s="3">
        <v>1973</v>
      </c>
      <c r="B8" s="156">
        <v>282.202</v>
      </c>
      <c r="C8" s="156">
        <v>39.636000000000003</v>
      </c>
      <c r="D8" s="156">
        <v>321.83800000000002</v>
      </c>
      <c r="E8" s="156" t="s">
        <v>631</v>
      </c>
      <c r="F8" s="156">
        <v>321.83800000000002</v>
      </c>
      <c r="G8" s="157">
        <v>1.5187556923018846</v>
      </c>
      <c r="H8" s="157">
        <v>13.071428571428573</v>
      </c>
      <c r="I8" s="157">
        <v>52.154285486288842</v>
      </c>
    </row>
    <row r="9" spans="1:15" ht="11.1" customHeight="1">
      <c r="A9" s="3">
        <v>1974</v>
      </c>
      <c r="B9" s="156">
        <v>296.50799999999998</v>
      </c>
      <c r="C9" s="156">
        <v>42.645000000000003</v>
      </c>
      <c r="D9" s="156">
        <v>339.15299999999996</v>
      </c>
      <c r="E9" s="156" t="s">
        <v>631</v>
      </c>
      <c r="F9" s="156">
        <v>339.15299999999996</v>
      </c>
      <c r="G9" s="157">
        <v>1.5859090781561249</v>
      </c>
      <c r="H9" s="157">
        <v>13.761904761904761</v>
      </c>
      <c r="I9" s="157">
        <v>50.376692151346226</v>
      </c>
    </row>
    <row r="10" spans="1:15" ht="11.1" customHeight="1">
      <c r="A10" s="3">
        <v>1975</v>
      </c>
      <c r="B10" s="156">
        <v>323.08100000000002</v>
      </c>
      <c r="C10" s="156">
        <v>37.090000000000003</v>
      </c>
      <c r="D10" s="156">
        <v>360.17100000000005</v>
      </c>
      <c r="E10" s="156" t="s">
        <v>631</v>
      </c>
      <c r="F10" s="156">
        <v>360.17100000000005</v>
      </c>
      <c r="G10" s="157">
        <v>1.6676667916822938</v>
      </c>
      <c r="H10" s="157">
        <v>14.619047619047617</v>
      </c>
      <c r="I10" s="157">
        <v>48.976674659277087</v>
      </c>
    </row>
    <row r="11" spans="1:15" ht="11.1" customHeight="1">
      <c r="A11" s="3">
        <v>1976</v>
      </c>
      <c r="B11" s="156">
        <v>334.94299999999998</v>
      </c>
      <c r="C11" s="156">
        <v>51.551000000000002</v>
      </c>
      <c r="D11" s="156">
        <v>386.49399999999997</v>
      </c>
      <c r="E11" s="156" t="s">
        <v>631</v>
      </c>
      <c r="F11" s="156">
        <v>386.49399999999997</v>
      </c>
      <c r="G11" s="157">
        <v>1.7726236613387758</v>
      </c>
      <c r="H11" s="157">
        <v>15.547619047619049</v>
      </c>
      <c r="I11" s="157">
        <v>49.37162696522514</v>
      </c>
    </row>
    <row r="12" spans="1:15" ht="11.1" customHeight="1">
      <c r="A12" s="3">
        <v>1977</v>
      </c>
      <c r="B12" s="156">
        <v>353.75100000000003</v>
      </c>
      <c r="C12" s="156">
        <v>67.786000000000001</v>
      </c>
      <c r="D12" s="156">
        <v>421.53700000000003</v>
      </c>
      <c r="E12" s="156" t="s">
        <v>631</v>
      </c>
      <c r="F12" s="156">
        <v>421.53700000000003</v>
      </c>
      <c r="G12" s="157">
        <v>1.9139979749272382</v>
      </c>
      <c r="H12" s="157">
        <v>14.023809523809522</v>
      </c>
      <c r="I12" s="157">
        <v>41.927199006845015</v>
      </c>
    </row>
    <row r="13" spans="1:15" ht="11.1" customHeight="1">
      <c r="A13" s="3">
        <v>1978</v>
      </c>
      <c r="B13" s="156">
        <v>359.072</v>
      </c>
      <c r="C13" s="156">
        <v>81.644999999999996</v>
      </c>
      <c r="D13" s="156">
        <v>440.71699999999998</v>
      </c>
      <c r="E13" s="156" t="s">
        <v>631</v>
      </c>
      <c r="F13" s="156">
        <v>440.71699999999998</v>
      </c>
      <c r="G13" s="157">
        <v>1.9799941595345596</v>
      </c>
      <c r="H13" s="157">
        <v>10.190476190476192</v>
      </c>
      <c r="I13" s="157">
        <v>28.464222201827301</v>
      </c>
    </row>
    <row r="14" spans="1:15" ht="11.1" customHeight="1">
      <c r="A14" s="3">
        <v>1979</v>
      </c>
      <c r="B14" s="156">
        <v>391.28595000000001</v>
      </c>
      <c r="C14" s="156">
        <v>93.807000000000002</v>
      </c>
      <c r="D14" s="156">
        <v>485.09295000000003</v>
      </c>
      <c r="E14" s="156" t="s">
        <v>631</v>
      </c>
      <c r="F14" s="156">
        <v>485.09295000000003</v>
      </c>
      <c r="G14" s="157">
        <v>2.1554417808980029</v>
      </c>
      <c r="H14" s="157">
        <v>17.88095238095238</v>
      </c>
      <c r="I14" s="157">
        <v>46.11939950208243</v>
      </c>
    </row>
    <row r="15" spans="1:15" ht="15" customHeight="1">
      <c r="A15" s="3">
        <v>1980</v>
      </c>
      <c r="B15" s="156">
        <v>438.66890000000001</v>
      </c>
      <c r="C15" s="156">
        <v>86.912000000000006</v>
      </c>
      <c r="D15" s="156">
        <v>525.58090000000004</v>
      </c>
      <c r="E15" s="156" t="s">
        <v>631</v>
      </c>
      <c r="F15" s="156">
        <v>525.58090000000004</v>
      </c>
      <c r="G15" s="157">
        <v>2.3079529785795212</v>
      </c>
      <c r="H15" s="157">
        <v>22.142857142857146</v>
      </c>
      <c r="I15" s="157">
        <v>52.38061444150437</v>
      </c>
    </row>
    <row r="16" spans="1:15" ht="11.1" customHeight="1">
      <c r="A16" s="3">
        <v>1981</v>
      </c>
      <c r="B16" s="156">
        <v>453.76985000000002</v>
      </c>
      <c r="C16" s="156">
        <v>80.867999999999995</v>
      </c>
      <c r="D16" s="156">
        <v>534.63785000000007</v>
      </c>
      <c r="E16" s="156" t="s">
        <v>631</v>
      </c>
      <c r="F16" s="156">
        <v>534.63785000000007</v>
      </c>
      <c r="G16" s="157">
        <v>2.3248560656792745</v>
      </c>
      <c r="H16" s="157">
        <v>23.142857142857146</v>
      </c>
      <c r="I16" s="157">
        <v>50.013738341704986</v>
      </c>
    </row>
    <row r="17" spans="1:9" ht="11.1" customHeight="1">
      <c r="A17" s="3">
        <v>1982</v>
      </c>
      <c r="B17" s="156">
        <v>466.22800000000001</v>
      </c>
      <c r="C17" s="156">
        <v>104.21</v>
      </c>
      <c r="D17" s="156">
        <v>570.43799999999999</v>
      </c>
      <c r="E17" s="156" t="s">
        <v>631</v>
      </c>
      <c r="F17" s="156">
        <v>570.43799999999999</v>
      </c>
      <c r="G17" s="157">
        <v>2.4567936327458786</v>
      </c>
      <c r="H17" s="157">
        <v>23.071428571428569</v>
      </c>
      <c r="I17" s="157">
        <v>46.958048871262257</v>
      </c>
    </row>
    <row r="18" spans="1:9" ht="11.1" customHeight="1">
      <c r="A18" s="3">
        <v>1983</v>
      </c>
      <c r="B18" s="156">
        <v>484.10360000000003</v>
      </c>
      <c r="C18" s="156">
        <v>114.813</v>
      </c>
      <c r="D18" s="156">
        <v>598.91660000000002</v>
      </c>
      <c r="E18" s="156" t="s">
        <v>631</v>
      </c>
      <c r="F18" s="156">
        <v>598.91660000000002</v>
      </c>
      <c r="G18" s="157">
        <v>2.5561191086907349</v>
      </c>
      <c r="H18" s="157">
        <v>26.476190476190474</v>
      </c>
      <c r="I18" s="157">
        <v>51.857157780065954</v>
      </c>
    </row>
    <row r="19" spans="1:9" ht="11.1" customHeight="1">
      <c r="A19" s="3">
        <v>1984</v>
      </c>
      <c r="B19" s="156">
        <v>487.19720000000001</v>
      </c>
      <c r="C19" s="156">
        <v>133.209</v>
      </c>
      <c r="D19" s="156">
        <v>620.40620000000001</v>
      </c>
      <c r="E19" s="156" t="s">
        <v>631</v>
      </c>
      <c r="F19" s="156">
        <v>620.40620000000001</v>
      </c>
      <c r="G19" s="157">
        <v>2.624969113341344</v>
      </c>
      <c r="H19" s="157">
        <v>24.095238095238095</v>
      </c>
      <c r="I19" s="157">
        <v>45.550376375738388</v>
      </c>
    </row>
    <row r="20" spans="1:9" ht="11.1" customHeight="1">
      <c r="A20" s="3">
        <v>1985</v>
      </c>
      <c r="B20" s="156">
        <v>515.22680000000003</v>
      </c>
      <c r="C20" s="156">
        <v>122.05500000000001</v>
      </c>
      <c r="D20" s="156">
        <v>637.28179999999998</v>
      </c>
      <c r="E20" s="156" t="s">
        <v>631</v>
      </c>
      <c r="F20" s="156">
        <v>637.28179999999998</v>
      </c>
      <c r="G20" s="157">
        <v>2.6724220643613763</v>
      </c>
      <c r="H20" s="157">
        <v>26.190476190476193</v>
      </c>
      <c r="I20" s="157">
        <v>47.99339610869545</v>
      </c>
    </row>
    <row r="21" spans="1:9" ht="11.1" customHeight="1">
      <c r="A21" s="3">
        <v>1986</v>
      </c>
      <c r="B21" s="156">
        <v>541.68040000000008</v>
      </c>
      <c r="C21" s="156">
        <v>126.194</v>
      </c>
      <c r="D21" s="156">
        <v>667.87440000000004</v>
      </c>
      <c r="E21" s="156" t="s">
        <v>631</v>
      </c>
      <c r="F21" s="156">
        <v>667.87440000000004</v>
      </c>
      <c r="G21" s="157">
        <v>2.7752820474463018</v>
      </c>
      <c r="H21" s="157">
        <v>30</v>
      </c>
      <c r="I21" s="157">
        <v>53.888988683312377</v>
      </c>
    </row>
    <row r="22" spans="1:9" ht="11.1" customHeight="1">
      <c r="A22" s="3">
        <v>1987</v>
      </c>
      <c r="B22" s="156">
        <v>546.02699999999993</v>
      </c>
      <c r="C22" s="156">
        <v>153.09100000000001</v>
      </c>
      <c r="D22" s="156">
        <v>699.11799999999994</v>
      </c>
      <c r="E22" s="156" t="s">
        <v>631</v>
      </c>
      <c r="F22" s="156">
        <v>699.11799999999994</v>
      </c>
      <c r="G22" s="157">
        <v>2.8793512462727135</v>
      </c>
      <c r="H22" s="157">
        <v>29.285714285714288</v>
      </c>
      <c r="I22" s="157">
        <v>51.337016242531099</v>
      </c>
    </row>
    <row r="23" spans="1:9" ht="11.1" customHeight="1">
      <c r="A23" s="3">
        <v>1988</v>
      </c>
      <c r="B23" s="156">
        <v>612.44479999999999</v>
      </c>
      <c r="C23" s="156">
        <v>141.60400000000001</v>
      </c>
      <c r="D23" s="156">
        <v>754.04880000000003</v>
      </c>
      <c r="E23" s="156" t="s">
        <v>631</v>
      </c>
      <c r="F23" s="156">
        <v>754.04880000000003</v>
      </c>
      <c r="G23" s="157">
        <v>3.0774864195313874</v>
      </c>
      <c r="H23" s="157">
        <v>28.095238095238095</v>
      </c>
      <c r="I23" s="157">
        <v>47.571476142904714</v>
      </c>
    </row>
    <row r="24" spans="1:9" ht="11.1" customHeight="1">
      <c r="A24" s="3">
        <v>1989</v>
      </c>
      <c r="B24" s="156">
        <v>661.93960000000004</v>
      </c>
      <c r="C24" s="156">
        <v>194.118325</v>
      </c>
      <c r="D24" s="156">
        <v>856.05792500000007</v>
      </c>
      <c r="E24" s="156">
        <v>2.2546500000000003</v>
      </c>
      <c r="F24" s="156">
        <v>853.8032750000001</v>
      </c>
      <c r="G24" s="157">
        <v>3.4519138480322793</v>
      </c>
      <c r="H24" s="157">
        <v>22.61904761904762</v>
      </c>
      <c r="I24" s="157">
        <v>36.854445887586955</v>
      </c>
    </row>
    <row r="25" spans="1:9" ht="15" customHeight="1">
      <c r="A25" s="3">
        <v>1990</v>
      </c>
      <c r="B25" s="156">
        <v>693.22240000000011</v>
      </c>
      <c r="C25" s="156">
        <v>193.05455899999998</v>
      </c>
      <c r="D25" s="156">
        <v>886.27695900000003</v>
      </c>
      <c r="E25" s="156">
        <v>9.3955079789999996</v>
      </c>
      <c r="F25" s="156">
        <v>876.88145102100009</v>
      </c>
      <c r="G25" s="157">
        <v>3.5056748077854896</v>
      </c>
      <c r="H25" s="157">
        <v>21.904761904761902</v>
      </c>
      <c r="I25" s="157">
        <v>34.403043622311422</v>
      </c>
    </row>
    <row r="26" spans="1:9" ht="11.1" customHeight="1">
      <c r="A26" s="3">
        <v>1991</v>
      </c>
      <c r="B26" s="156">
        <v>737.5652</v>
      </c>
      <c r="C26" s="156">
        <v>202.78880900000001</v>
      </c>
      <c r="D26" s="156">
        <v>940.35400900000002</v>
      </c>
      <c r="E26" s="156">
        <v>9.5635465410000009</v>
      </c>
      <c r="F26" s="156">
        <v>930.79046245899997</v>
      </c>
      <c r="G26" s="157">
        <v>3.6718586409052714</v>
      </c>
      <c r="H26" s="157">
        <v>31.666666666666671</v>
      </c>
      <c r="I26" s="157">
        <v>48.107355361438167</v>
      </c>
    </row>
    <row r="27" spans="1:9" ht="11.1" customHeight="1">
      <c r="A27" s="3">
        <v>1992</v>
      </c>
      <c r="B27" s="156">
        <v>762.46199999999999</v>
      </c>
      <c r="C27" s="156">
        <v>227.336792</v>
      </c>
      <c r="D27" s="156">
        <v>989.79879200000005</v>
      </c>
      <c r="E27" s="156">
        <v>12.078967916000002</v>
      </c>
      <c r="F27" s="156">
        <v>977.71982408400004</v>
      </c>
      <c r="G27" s="157">
        <v>3.8059270519513886</v>
      </c>
      <c r="H27" s="157">
        <v>25.357142857142854</v>
      </c>
      <c r="I27" s="157">
        <v>37.663784414619904</v>
      </c>
    </row>
    <row r="28" spans="1:9" ht="11.1" customHeight="1">
      <c r="A28" s="3">
        <v>1993</v>
      </c>
      <c r="B28" s="156">
        <v>755.98</v>
      </c>
      <c r="C28" s="156">
        <v>242.92199099999999</v>
      </c>
      <c r="D28" s="156">
        <v>998.90199099999995</v>
      </c>
      <c r="E28" s="156">
        <v>13.939601057000001</v>
      </c>
      <c r="F28" s="156">
        <v>984.96238994299995</v>
      </c>
      <c r="G28" s="157">
        <v>3.7846050602024937</v>
      </c>
      <c r="H28" s="157">
        <v>21.904761904761902</v>
      </c>
      <c r="I28" s="157">
        <v>31.78288146367078</v>
      </c>
    </row>
    <row r="29" spans="1:9" ht="11.1" customHeight="1">
      <c r="A29" s="3">
        <v>1994</v>
      </c>
      <c r="B29" s="156">
        <v>785.65200000000004</v>
      </c>
      <c r="C29" s="156">
        <v>262.719379</v>
      </c>
      <c r="D29" s="156">
        <v>1048.3713790000002</v>
      </c>
      <c r="E29" s="156">
        <v>13.132931261</v>
      </c>
      <c r="F29" s="156">
        <v>1035.2384477390001</v>
      </c>
      <c r="G29" s="157">
        <v>3.929753138291654</v>
      </c>
      <c r="H29" s="157">
        <v>22.61904761904762</v>
      </c>
      <c r="I29" s="157">
        <v>32.132980479383484</v>
      </c>
    </row>
    <row r="30" spans="1:9" ht="11.1" customHeight="1">
      <c r="A30" s="3">
        <v>1995</v>
      </c>
      <c r="B30" s="156">
        <v>713.90600000000006</v>
      </c>
      <c r="C30" s="156">
        <v>298.73172800000003</v>
      </c>
      <c r="D30" s="156">
        <v>1012.6377280000002</v>
      </c>
      <c r="E30" s="156">
        <v>14.177237928999999</v>
      </c>
      <c r="F30" s="156">
        <v>998.46049007100021</v>
      </c>
      <c r="G30" s="157">
        <v>3.7457672845620267</v>
      </c>
      <c r="H30" s="157">
        <v>31.595238095238091</v>
      </c>
      <c r="I30" s="157">
        <v>43.962873734121018</v>
      </c>
    </row>
    <row r="31" spans="1:9" ht="11.1" customHeight="1">
      <c r="A31" s="3">
        <v>1996</v>
      </c>
      <c r="B31" s="156">
        <v>662.96600000000001</v>
      </c>
      <c r="C31" s="156">
        <v>345.80579999999998</v>
      </c>
      <c r="D31" s="156">
        <v>1008.7718</v>
      </c>
      <c r="E31" s="156">
        <v>13.808976000000003</v>
      </c>
      <c r="F31" s="156">
        <v>994.96282399999996</v>
      </c>
      <c r="G31" s="157">
        <v>3.6895980004969093</v>
      </c>
      <c r="H31" s="157">
        <v>32.238095238095241</v>
      </c>
      <c r="I31" s="157">
        <v>44.051344216683162</v>
      </c>
    </row>
    <row r="32" spans="1:9" ht="11.1" customHeight="1">
      <c r="A32" s="3">
        <v>1997</v>
      </c>
      <c r="B32" s="156">
        <v>714.71199999999999</v>
      </c>
      <c r="C32" s="156">
        <v>349.68843400000003</v>
      </c>
      <c r="D32" s="156">
        <v>1064.4004340000001</v>
      </c>
      <c r="E32" s="156">
        <v>13.565438022</v>
      </c>
      <c r="F32" s="156">
        <v>1050.8349959780001</v>
      </c>
      <c r="G32" s="157">
        <v>3.8504536113399195</v>
      </c>
      <c r="H32" s="157">
        <v>27.761904761904759</v>
      </c>
      <c r="I32" s="157">
        <v>37.29183257694239</v>
      </c>
    </row>
    <row r="33" spans="1:9" ht="11.1" customHeight="1">
      <c r="A33" s="3">
        <v>1998</v>
      </c>
      <c r="B33" s="156">
        <v>754.03933333333339</v>
      </c>
      <c r="C33" s="156">
        <v>408.588121</v>
      </c>
      <c r="D33" s="156">
        <v>1162.6274543333334</v>
      </c>
      <c r="E33" s="156">
        <v>13.916377811000002</v>
      </c>
      <c r="F33" s="156">
        <v>1148.7110765223333</v>
      </c>
      <c r="G33" s="157">
        <v>4.1602632110618156</v>
      </c>
      <c r="H33" s="157">
        <v>40.714285714285722</v>
      </c>
      <c r="I33" s="157">
        <v>54.081646207358524</v>
      </c>
    </row>
    <row r="34" spans="1:9" ht="11.1" customHeight="1">
      <c r="A34" s="3">
        <v>1999</v>
      </c>
      <c r="B34" s="156">
        <v>781.08346666666671</v>
      </c>
      <c r="C34" s="156">
        <v>378.42558199999996</v>
      </c>
      <c r="D34" s="156">
        <v>1159.5090486666668</v>
      </c>
      <c r="E34" s="156">
        <v>14.975014730000003</v>
      </c>
      <c r="F34" s="156">
        <v>1144.5340339366667</v>
      </c>
      <c r="G34" s="157">
        <v>4.0979395762067581</v>
      </c>
      <c r="H34" s="157">
        <v>36.30952380952381</v>
      </c>
      <c r="I34" s="157">
        <v>47.544223922382884</v>
      </c>
    </row>
    <row r="35" spans="1:9" ht="15" customHeight="1">
      <c r="A35" s="3">
        <v>2000</v>
      </c>
      <c r="B35" s="156">
        <v>881.2</v>
      </c>
      <c r="C35" s="156">
        <v>386.23858000000001</v>
      </c>
      <c r="D35" s="156">
        <v>1267.43858</v>
      </c>
      <c r="E35" s="156">
        <v>16.238898903999999</v>
      </c>
      <c r="F35" s="156">
        <v>1251.1996810959999</v>
      </c>
      <c r="G35" s="157">
        <v>4.4308357259692999</v>
      </c>
      <c r="H35" s="157">
        <v>23.9</v>
      </c>
      <c r="I35" s="157">
        <v>30.612375597197495</v>
      </c>
    </row>
    <row r="36" spans="1:9" ht="11.1" customHeight="1">
      <c r="A36" s="3">
        <v>2001</v>
      </c>
      <c r="B36" s="156">
        <v>779.1</v>
      </c>
      <c r="C36" s="156">
        <v>435.42414000000002</v>
      </c>
      <c r="D36" s="156">
        <v>1214.52414</v>
      </c>
      <c r="E36" s="156">
        <v>17.115547969000005</v>
      </c>
      <c r="F36" s="156">
        <v>1197.4085920309999</v>
      </c>
      <c r="G36" s="157">
        <v>4.1968830716529153</v>
      </c>
      <c r="H36" s="157">
        <v>22.2</v>
      </c>
      <c r="I36" s="157">
        <v>27.823035468103768</v>
      </c>
    </row>
    <row r="37" spans="1:9" ht="11.1" customHeight="1">
      <c r="A37" s="3">
        <v>2002</v>
      </c>
      <c r="B37" s="156">
        <v>879.2</v>
      </c>
      <c r="C37" s="156">
        <v>464.92568</v>
      </c>
      <c r="D37" s="156">
        <v>1344.1256800000001</v>
      </c>
      <c r="E37" s="156">
        <v>16.544521846999999</v>
      </c>
      <c r="F37" s="156">
        <v>1327.5811581530002</v>
      </c>
      <c r="G37" s="157">
        <v>4.6079797185238327</v>
      </c>
      <c r="H37" s="157">
        <v>23.1</v>
      </c>
      <c r="I37" s="157">
        <v>28.500573712847466</v>
      </c>
    </row>
    <row r="38" spans="1:9" ht="11.1" customHeight="1">
      <c r="A38" s="3">
        <v>2003</v>
      </c>
      <c r="B38" s="156">
        <v>731.8</v>
      </c>
      <c r="C38" s="156">
        <v>531.28276000000005</v>
      </c>
      <c r="D38" s="156">
        <v>1263.08276</v>
      </c>
      <c r="E38" s="156">
        <v>16.738137969</v>
      </c>
      <c r="F38" s="156">
        <v>1246.344622031</v>
      </c>
      <c r="G38" s="157">
        <v>4.2856275035096152</v>
      </c>
      <c r="H38" s="157">
        <v>25.6</v>
      </c>
      <c r="I38" s="157">
        <v>31.011132512022872</v>
      </c>
    </row>
    <row r="39" spans="1:9" ht="11.1" customHeight="1">
      <c r="A39" s="3">
        <v>2004</v>
      </c>
      <c r="B39" s="156">
        <v>720.2</v>
      </c>
      <c r="C39" s="156">
        <v>545.79498000000001</v>
      </c>
      <c r="D39" s="156">
        <v>1265.9949799999999</v>
      </c>
      <c r="E39" s="156">
        <v>16.044200538999998</v>
      </c>
      <c r="F39" s="156">
        <v>1249.9507794609999</v>
      </c>
      <c r="G39" s="157">
        <v>4.2593103440249243</v>
      </c>
      <c r="H39" s="157">
        <v>28.7</v>
      </c>
      <c r="I39" s="157">
        <v>33.855118964764728</v>
      </c>
    </row>
    <row r="40" spans="1:9" ht="11.1" customHeight="1">
      <c r="A40" s="3">
        <v>2005</v>
      </c>
      <c r="B40" s="156">
        <v>743.9</v>
      </c>
      <c r="C40" s="156">
        <v>580.31258000000003</v>
      </c>
      <c r="D40" s="156">
        <v>1324.2125799999999</v>
      </c>
      <c r="E40" s="156">
        <v>15.981802682000001</v>
      </c>
      <c r="F40" s="156">
        <v>1308.2307773179998</v>
      </c>
      <c r="G40" s="157">
        <v>4.416919851928558</v>
      </c>
      <c r="H40" s="157">
        <v>25.8</v>
      </c>
      <c r="I40" s="157">
        <v>29.51438540296288</v>
      </c>
    </row>
    <row r="41" spans="1:9" ht="11.1" customHeight="1">
      <c r="A41" s="3">
        <v>2006</v>
      </c>
      <c r="B41" s="156">
        <v>794.6</v>
      </c>
      <c r="C41" s="156">
        <v>591.35416000000009</v>
      </c>
      <c r="D41" s="156">
        <v>1385.9541600000002</v>
      </c>
      <c r="E41" s="156">
        <v>17.571144003000001</v>
      </c>
      <c r="F41" s="156">
        <v>1368.3830159970003</v>
      </c>
      <c r="G41" s="157">
        <v>4.5765957300474014</v>
      </c>
      <c r="H41" s="157">
        <v>24.2</v>
      </c>
      <c r="I41" s="157">
        <v>26.869781488719134</v>
      </c>
    </row>
    <row r="42" spans="1:9" ht="11.1" customHeight="1">
      <c r="A42" s="3">
        <v>2007</v>
      </c>
      <c r="B42" s="156">
        <v>626.6</v>
      </c>
      <c r="C42" s="156">
        <v>632.19438000000002</v>
      </c>
      <c r="D42" s="156">
        <v>1258.79438</v>
      </c>
      <c r="E42" s="156">
        <v>12.919530033000001</v>
      </c>
      <c r="F42" s="156">
        <v>1245.874849967</v>
      </c>
      <c r="G42" s="157">
        <v>4.1253599037491959</v>
      </c>
      <c r="H42" s="157">
        <v>27.8</v>
      </c>
      <c r="I42" s="157">
        <v>30.059578517132877</v>
      </c>
    </row>
    <row r="43" spans="1:9" ht="11.1" customHeight="1">
      <c r="A43" s="3">
        <v>2008</v>
      </c>
      <c r="B43" s="156">
        <v>668.7</v>
      </c>
      <c r="C43" s="156">
        <v>607.80554400000005</v>
      </c>
      <c r="D43" s="156">
        <v>1276.5055440000001</v>
      </c>
      <c r="E43" s="156">
        <v>12.856297285</v>
      </c>
      <c r="F43" s="156">
        <v>1263.6492467150001</v>
      </c>
      <c r="G43" s="157">
        <v>4.1458613165960898</v>
      </c>
      <c r="H43" s="157">
        <v>30.5</v>
      </c>
      <c r="I43" s="157">
        <v>32.347357592083917</v>
      </c>
    </row>
    <row r="44" spans="1:9" ht="11.1" customHeight="1">
      <c r="A44" s="3">
        <v>2009</v>
      </c>
      <c r="B44" s="156">
        <v>721.9</v>
      </c>
      <c r="C44" s="156">
        <v>642.02252899999996</v>
      </c>
      <c r="D44" s="156">
        <v>1363.9225289999999</v>
      </c>
      <c r="E44" s="156">
        <v>13.973534016999999</v>
      </c>
      <c r="F44" s="156">
        <v>1349.9489949829999</v>
      </c>
      <c r="G44" s="157">
        <v>4.3909432839035603</v>
      </c>
      <c r="H44" s="157">
        <v>27.9</v>
      </c>
      <c r="I44" s="157">
        <v>29.367493658095007</v>
      </c>
    </row>
    <row r="45" spans="1:9" ht="15" customHeight="1">
      <c r="A45" s="3">
        <v>2010</v>
      </c>
      <c r="B45" s="156">
        <v>654.20000000000005</v>
      </c>
      <c r="C45" s="156">
        <v>698.56264815568011</v>
      </c>
      <c r="D45" s="156">
        <v>1352.7626481556802</v>
      </c>
      <c r="E45" s="156">
        <v>16.487344993000004</v>
      </c>
      <c r="F45" s="156">
        <v>1336.2753031626801</v>
      </c>
      <c r="G45" s="157">
        <v>4.3141660274563538</v>
      </c>
      <c r="H45" s="157">
        <v>30.4</v>
      </c>
      <c r="I45" s="157">
        <v>31.631410823353136</v>
      </c>
    </row>
    <row r="46" spans="1:9" ht="11.1" customHeight="1">
      <c r="A46" s="3">
        <v>2011</v>
      </c>
      <c r="B46" s="156">
        <v>704.3</v>
      </c>
      <c r="C46" s="156">
        <v>684.08866087892</v>
      </c>
      <c r="D46" s="156">
        <v>1388.3886608789198</v>
      </c>
      <c r="E46" s="156">
        <v>17.332057597000002</v>
      </c>
      <c r="F46" s="156">
        <v>1371.0566032819199</v>
      </c>
      <c r="G46" s="157">
        <v>4.3947796330238047</v>
      </c>
      <c r="H46" s="157">
        <v>34.299999999999997</v>
      </c>
      <c r="I46" s="157">
        <v>34.958976711002393</v>
      </c>
    </row>
    <row r="47" spans="1:9" ht="11.1" customHeight="1">
      <c r="A47" s="3">
        <v>2012</v>
      </c>
      <c r="B47" s="156">
        <v>736.9</v>
      </c>
      <c r="C47" s="156">
        <v>742.21432036686019</v>
      </c>
      <c r="D47" s="156">
        <v>1479.1143203668603</v>
      </c>
      <c r="E47" s="156">
        <v>19.650101147060997</v>
      </c>
      <c r="F47" s="156">
        <v>1459.4642192197994</v>
      </c>
      <c r="G47" s="157">
        <v>4.6454962711961478</v>
      </c>
      <c r="H47" s="157">
        <v>31.8</v>
      </c>
      <c r="I47" s="157">
        <v>31.800318003180035</v>
      </c>
    </row>
    <row r="48" spans="1:9" ht="11.1" customHeight="1">
      <c r="A48" s="3">
        <v>2013</v>
      </c>
      <c r="B48" s="156">
        <v>614.9</v>
      </c>
      <c r="C48" s="156">
        <v>807.41029981194015</v>
      </c>
      <c r="D48" s="156">
        <v>1422.3102998119402</v>
      </c>
      <c r="E48" s="156">
        <v>18.939431859039995</v>
      </c>
      <c r="F48" s="156">
        <v>1403.3708679529002</v>
      </c>
      <c r="G48" s="157">
        <v>4.436908285586048</v>
      </c>
      <c r="H48" s="157">
        <v>37.200000000000003</v>
      </c>
      <c r="I48" s="157">
        <v>36.559837249756761</v>
      </c>
    </row>
    <row r="49" spans="1:9" ht="11.1" customHeight="1">
      <c r="A49" s="3">
        <v>2014</v>
      </c>
      <c r="B49" s="156">
        <v>601.70000000000005</v>
      </c>
      <c r="C49" s="156">
        <v>888.47575351524029</v>
      </c>
      <c r="D49" s="156">
        <v>1490.1757535152403</v>
      </c>
      <c r="E49" s="156">
        <v>25.670642017943997</v>
      </c>
      <c r="F49" s="156">
        <v>1464.5051114972964</v>
      </c>
      <c r="G49" s="157">
        <v>4.5970214998674228</v>
      </c>
      <c r="H49" s="157">
        <v>31.2</v>
      </c>
      <c r="I49" s="157">
        <v>30.106530801296895</v>
      </c>
    </row>
    <row r="50" spans="1:9" ht="11.1" customHeight="1">
      <c r="A50" s="3">
        <v>2015</v>
      </c>
      <c r="B50" s="156">
        <v>601.6</v>
      </c>
      <c r="C50" s="156">
        <v>914.97989357104007</v>
      </c>
      <c r="D50" s="156">
        <v>1516.57989357104</v>
      </c>
      <c r="E50" s="156">
        <v>26.663605070564</v>
      </c>
      <c r="F50" s="156">
        <v>1489.916288500476</v>
      </c>
      <c r="G50" s="157">
        <v>4.6433540817856347</v>
      </c>
      <c r="H50" s="157">
        <v>29</v>
      </c>
      <c r="I50" s="157">
        <v>27.700566428823869</v>
      </c>
    </row>
    <row r="51" spans="1:9" ht="11.1" customHeight="1">
      <c r="A51" s="3">
        <v>2016</v>
      </c>
      <c r="B51" s="156">
        <v>815.62</v>
      </c>
      <c r="C51" s="156">
        <v>1067.0427269293</v>
      </c>
      <c r="D51" s="156">
        <v>1882.6627269292999</v>
      </c>
      <c r="E51" s="156">
        <v>30.084337554963994</v>
      </c>
      <c r="F51" s="156">
        <v>1852.578389374336</v>
      </c>
      <c r="G51" s="157">
        <v>5.7326791485199804</v>
      </c>
      <c r="H51" s="157">
        <v>24.5</v>
      </c>
      <c r="I51" s="157">
        <v>23.170039720068093</v>
      </c>
    </row>
    <row r="52" spans="1:9" ht="11.1" customHeight="1">
      <c r="A52" s="3">
        <v>2017</v>
      </c>
      <c r="B52" s="156">
        <v>800.91</v>
      </c>
      <c r="C52" s="156">
        <v>1077.2340789187999</v>
      </c>
      <c r="D52" s="156">
        <v>1878.1440789188</v>
      </c>
      <c r="E52" s="156">
        <v>28.763462740705002</v>
      </c>
      <c r="F52" s="156">
        <v>1849.3806161780949</v>
      </c>
      <c r="G52" s="157">
        <v>5.6867968167075347</v>
      </c>
      <c r="H52" s="157">
        <v>29.6</v>
      </c>
      <c r="I52" s="157">
        <v>27.471252633435117</v>
      </c>
    </row>
    <row r="53" spans="1:9" ht="11.1" customHeight="1">
      <c r="A53" s="3">
        <v>2018</v>
      </c>
      <c r="B53" s="156">
        <v>739.25</v>
      </c>
      <c r="C53" s="156">
        <v>1128.7835024516601</v>
      </c>
      <c r="D53" s="156">
        <v>1868.0335024516601</v>
      </c>
      <c r="E53" s="156">
        <v>23.737585566309999</v>
      </c>
      <c r="F53" s="156">
        <v>1844.2959168853502</v>
      </c>
      <c r="G53" s="157">
        <v>5.6413602313626283</v>
      </c>
      <c r="H53" s="157">
        <v>26.6</v>
      </c>
      <c r="I53" s="157">
        <v>24.10752317856787</v>
      </c>
    </row>
    <row r="54" spans="1:9" ht="11.1" customHeight="1">
      <c r="A54" s="3">
        <v>2019</v>
      </c>
      <c r="B54" s="156">
        <v>708.7</v>
      </c>
      <c r="C54" s="156">
        <v>1204.2924297023401</v>
      </c>
      <c r="D54" s="156">
        <v>1912.9924297023401</v>
      </c>
      <c r="E54" s="156">
        <v>19.324927854155</v>
      </c>
      <c r="F54" s="156">
        <v>1893.6675018481851</v>
      </c>
      <c r="G54" s="157">
        <v>5.7650102697859378</v>
      </c>
      <c r="H54" s="157">
        <v>31.9</v>
      </c>
      <c r="I54" s="157">
        <v>28.401502875763455</v>
      </c>
    </row>
    <row r="55" spans="1:9" ht="11.1" customHeight="1">
      <c r="A55" s="3">
        <v>2020</v>
      </c>
      <c r="B55" s="156">
        <v>671.14</v>
      </c>
      <c r="C55" s="156">
        <v>1208.8409899999999</v>
      </c>
      <c r="D55" s="156">
        <v>1879.98099</v>
      </c>
      <c r="E55" s="156">
        <v>15.056306999999999</v>
      </c>
      <c r="F55" s="156">
        <v>1864.924683</v>
      </c>
      <c r="G55" s="157">
        <v>5.6493356718791494</v>
      </c>
      <c r="H55" s="157">
        <v>36.799999999999997</v>
      </c>
      <c r="I55" s="157">
        <v>32.341981297897767</v>
      </c>
    </row>
    <row r="56" spans="1:9" s="5" customFormat="1" ht="11.25">
      <c r="A56" s="3">
        <v>2021</v>
      </c>
      <c r="B56" s="156">
        <v>691.05000000000007</v>
      </c>
      <c r="C56" s="156">
        <v>1220.0441800000001</v>
      </c>
      <c r="D56" s="156">
        <v>1911.0941800000001</v>
      </c>
      <c r="E56" s="156">
        <v>15.339719499999999</v>
      </c>
      <c r="F56" s="156">
        <v>1895.7544605000001</v>
      </c>
      <c r="G56" s="157">
        <v>5.7142323299076674</v>
      </c>
      <c r="H56" s="157">
        <v>31.4</v>
      </c>
      <c r="I56" s="157">
        <v>26.409857437234535</v>
      </c>
    </row>
    <row r="57" spans="1:9" s="5" customFormat="1" ht="11.25">
      <c r="A57" s="3">
        <v>2022</v>
      </c>
      <c r="B57" s="156">
        <v>612.95000000000005</v>
      </c>
      <c r="C57" s="156">
        <v>1156.75971</v>
      </c>
      <c r="D57" s="156">
        <v>1769.7097100000001</v>
      </c>
      <c r="E57" s="156">
        <v>14.738069499999998</v>
      </c>
      <c r="F57" s="156">
        <v>1754.9716405000001</v>
      </c>
      <c r="G57" s="157">
        <v>5.2636334057186431</v>
      </c>
      <c r="H57" s="157">
        <v>34.200000000000003</v>
      </c>
      <c r="I57" s="157">
        <v>27.142857142857146</v>
      </c>
    </row>
    <row r="58" spans="1:9" s="5" customFormat="1" ht="11.25">
      <c r="A58" s="1" t="s">
        <v>632</v>
      </c>
      <c r="B58" s="1"/>
    </row>
    <row r="59" spans="1:9" s="5" customFormat="1" ht="11.25">
      <c r="A59" s="5" t="s">
        <v>867</v>
      </c>
      <c r="B59" s="1"/>
    </row>
    <row r="60" spans="1:9" s="5" customFormat="1" ht="11.25">
      <c r="A60" s="5" t="s">
        <v>868</v>
      </c>
      <c r="B60" s="1"/>
    </row>
    <row r="61" spans="1:9" s="5" customFormat="1" ht="11.25">
      <c r="A61" s="1" t="s">
        <v>869</v>
      </c>
      <c r="B61" s="1"/>
    </row>
    <row r="62" spans="1:9" s="5" customFormat="1" ht="11.25">
      <c r="A62" s="1" t="s">
        <v>870</v>
      </c>
      <c r="B62" s="1"/>
    </row>
    <row r="63" spans="1:9" s="5" customFormat="1" ht="11.25">
      <c r="A63" s="1" t="s">
        <v>871</v>
      </c>
      <c r="B63" s="1"/>
    </row>
    <row r="64" spans="1:9">
      <c r="A64" s="1" t="s">
        <v>664</v>
      </c>
      <c r="B64" s="5"/>
      <c r="C64" s="5"/>
      <c r="D64" s="5"/>
      <c r="E64" s="5"/>
      <c r="F64" s="5"/>
      <c r="G64" s="5"/>
      <c r="H64" s="5"/>
      <c r="I64" s="5"/>
    </row>
    <row r="65" spans="1:1">
      <c r="A65" s="2" t="s">
        <v>21</v>
      </c>
    </row>
    <row r="68" spans="1:1" customFormat="1">
      <c r="A68" s="25"/>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52 A54:A55 A57">
    <cfRule type="expression" dxfId="1038" priority="3">
      <formula>MOD(ROW(),2)=1</formula>
    </cfRule>
  </conditionalFormatting>
  <conditionalFormatting sqref="A5:I51 B52:I52 A53:I53 B54:I55 A56:I56">
    <cfRule type="expression" dxfId="1037" priority="4">
      <formula>MOD(ROW(),2)=1</formula>
    </cfRule>
  </conditionalFormatting>
  <pageMargins left="0.25" right="0.25" top="0.75" bottom="0.75" header="0.3" footer="0.3"/>
  <pageSetup scale="93" orientation="portrait" r:id="rId1"/>
  <headerFooter>
    <oddFooter>&amp;CVegetables and Pulses Yearbook Data/#89011/March 30, 2020
USDA, Economic Research Service</oddFooter>
  </headerFooter>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82188-3536-4BCC-A25F-8DB632C21991}">
  <sheetPr>
    <pageSetUpPr fitToPage="1"/>
  </sheetPr>
  <dimension ref="A1:Y87"/>
  <sheetViews>
    <sheetView workbookViewId="0"/>
    <sheetView showGridLines="0" showRowColHeaders="0" workbookViewId="1"/>
  </sheetViews>
  <sheetFormatPr defaultColWidth="9.5703125" defaultRowHeight="14.25"/>
  <cols>
    <col min="1" max="1" width="11.85546875" style="25" customWidth="1"/>
    <col min="2" max="5" width="13.7109375" style="25" customWidth="1"/>
    <col min="6" max="7" width="21.140625" style="25" customWidth="1"/>
    <col min="8" max="9" width="14.5703125" style="25" customWidth="1"/>
    <col min="10" max="14" width="2.5703125" style="25" customWidth="1"/>
    <col min="15" max="15" width="15.140625" style="25" customWidth="1"/>
    <col min="16" max="16" width="12.28515625" style="25" bestFit="1" customWidth="1"/>
    <col min="17" max="17" width="14.140625" style="25" bestFit="1" customWidth="1"/>
    <col min="18" max="18" width="10.85546875" style="25" bestFit="1" customWidth="1"/>
    <col min="19" max="19" width="15.85546875" style="25" bestFit="1" customWidth="1"/>
    <col min="20" max="20" width="11.140625" style="25" bestFit="1" customWidth="1"/>
    <col min="21" max="21" width="23.7109375" style="25" bestFit="1" customWidth="1"/>
    <col min="22" max="22" width="24.85546875" style="25" bestFit="1" customWidth="1"/>
    <col min="23" max="23" width="19.5703125" style="25" bestFit="1" customWidth="1"/>
    <col min="24" max="24" width="20.85546875" style="25" bestFit="1" customWidth="1"/>
    <col min="25" max="25" width="12.140625" style="25" bestFit="1" customWidth="1"/>
    <col min="26" max="16384" width="9.5703125" style="25"/>
  </cols>
  <sheetData>
    <row r="1" spans="1:15" ht="14.25" customHeight="1">
      <c r="A1" s="74" t="s">
        <v>872</v>
      </c>
      <c r="O1" s="137" t="str">
        <f>HYPERLINK("#'"&amp;"Index'!A1","INDEX")</f>
        <v>INDEX</v>
      </c>
    </row>
    <row r="2" spans="1:15">
      <c r="A2" s="80"/>
      <c r="B2" s="182" t="s">
        <v>638</v>
      </c>
      <c r="C2" s="182"/>
      <c r="D2" s="182"/>
      <c r="E2" s="182" t="s">
        <v>694</v>
      </c>
      <c r="F2" s="182"/>
      <c r="G2" s="182"/>
      <c r="H2" s="182" t="s">
        <v>621</v>
      </c>
      <c r="I2" s="182"/>
    </row>
    <row r="3" spans="1:15" ht="16.5" customHeight="1">
      <c r="A3" s="174"/>
      <c r="B3" s="191" t="s">
        <v>640</v>
      </c>
      <c r="C3" s="191"/>
      <c r="D3" s="191"/>
      <c r="E3" s="191"/>
      <c r="F3" s="191"/>
      <c r="G3" s="186" t="s">
        <v>623</v>
      </c>
      <c r="H3" s="191" t="s">
        <v>641</v>
      </c>
      <c r="I3" s="191"/>
    </row>
    <row r="4" spans="1:15" ht="40.5" customHeight="1">
      <c r="A4" s="82" t="s">
        <v>277</v>
      </c>
      <c r="B4" s="82" t="s">
        <v>625</v>
      </c>
      <c r="C4" s="82" t="s">
        <v>626</v>
      </c>
      <c r="D4" s="82" t="s">
        <v>600</v>
      </c>
      <c r="E4" s="82" t="s">
        <v>627</v>
      </c>
      <c r="F4" s="207" t="s">
        <v>628</v>
      </c>
      <c r="G4" s="82" t="s">
        <v>268</v>
      </c>
      <c r="H4" s="207" t="s">
        <v>629</v>
      </c>
      <c r="I4" s="207" t="s">
        <v>630</v>
      </c>
    </row>
    <row r="5" spans="1:15" ht="15" customHeight="1">
      <c r="A5" s="142">
        <v>1970</v>
      </c>
      <c r="B5" s="143">
        <v>1594.2</v>
      </c>
      <c r="C5" s="143">
        <v>1.1910000000000001</v>
      </c>
      <c r="D5" s="143">
        <v>1595.3910000000001</v>
      </c>
      <c r="E5" s="143" t="s">
        <v>697</v>
      </c>
      <c r="F5" s="143">
        <v>1595.3910000000001</v>
      </c>
      <c r="G5" s="144">
        <v>7.7804215516064223</v>
      </c>
      <c r="H5" s="144">
        <v>5.27</v>
      </c>
      <c r="I5" s="144">
        <v>24.311482216173825</v>
      </c>
    </row>
    <row r="6" spans="1:15" ht="11.1" customHeight="1">
      <c r="A6" s="142">
        <v>1971</v>
      </c>
      <c r="B6" s="143">
        <v>1547.4</v>
      </c>
      <c r="C6" s="143">
        <v>0.79800000000000004</v>
      </c>
      <c r="D6" s="143">
        <v>1548.1980000000001</v>
      </c>
      <c r="E6" s="143" t="s">
        <v>697</v>
      </c>
      <c r="F6" s="143">
        <v>1548.1980000000001</v>
      </c>
      <c r="G6" s="144">
        <v>7.4554105007680791</v>
      </c>
      <c r="H6" s="144">
        <v>5.83</v>
      </c>
      <c r="I6" s="144">
        <v>25.597119775201964</v>
      </c>
    </row>
    <row r="7" spans="1:15" ht="11.1" customHeight="1">
      <c r="A7" s="142">
        <v>1972</v>
      </c>
      <c r="B7" s="143">
        <v>1630.4</v>
      </c>
      <c r="C7" s="143">
        <v>0.68400000000000005</v>
      </c>
      <c r="D7" s="143">
        <v>1631.0840000000001</v>
      </c>
      <c r="E7" s="143" t="s">
        <v>697</v>
      </c>
      <c r="F7" s="143">
        <v>1631.0840000000001</v>
      </c>
      <c r="G7" s="144">
        <v>7.7709151198688886</v>
      </c>
      <c r="H7" s="144">
        <v>6.28</v>
      </c>
      <c r="I7" s="144">
        <v>26.429864062960316</v>
      </c>
    </row>
    <row r="8" spans="1:15" ht="11.1" customHeight="1">
      <c r="A8" s="142">
        <v>1973</v>
      </c>
      <c r="B8" s="143">
        <v>1675.8</v>
      </c>
      <c r="C8" s="143">
        <v>0.378</v>
      </c>
      <c r="D8" s="143">
        <v>1676.1779999999999</v>
      </c>
      <c r="E8" s="143" t="s">
        <v>697</v>
      </c>
      <c r="F8" s="143">
        <v>1676.1779999999999</v>
      </c>
      <c r="G8" s="144">
        <v>7.9098952852403626</v>
      </c>
      <c r="H8" s="144">
        <v>6.77</v>
      </c>
      <c r="I8" s="144">
        <v>27.01192993655987</v>
      </c>
    </row>
    <row r="9" spans="1:15" ht="11.1" customHeight="1">
      <c r="A9" s="142">
        <v>1974</v>
      </c>
      <c r="B9" s="143">
        <v>1652.9</v>
      </c>
      <c r="C9" s="143">
        <v>0.746</v>
      </c>
      <c r="D9" s="143">
        <v>1653.6460000000002</v>
      </c>
      <c r="E9" s="143" t="s">
        <v>697</v>
      </c>
      <c r="F9" s="143">
        <v>1653.6460000000002</v>
      </c>
      <c r="G9" s="144">
        <v>7.7325932645636746</v>
      </c>
      <c r="H9" s="144">
        <v>7.8</v>
      </c>
      <c r="I9" s="144">
        <v>28.552602679551942</v>
      </c>
    </row>
    <row r="10" spans="1:15" ht="11.1" customHeight="1">
      <c r="A10" s="142">
        <v>1975</v>
      </c>
      <c r="B10" s="143">
        <v>1678.5</v>
      </c>
      <c r="C10" s="143">
        <v>0.67100000000000004</v>
      </c>
      <c r="D10" s="143">
        <v>1679.171</v>
      </c>
      <c r="E10" s="143" t="s">
        <v>697</v>
      </c>
      <c r="F10" s="143">
        <v>1679.171</v>
      </c>
      <c r="G10" s="144">
        <v>7.7749116787746617</v>
      </c>
      <c r="H10" s="144">
        <v>8.41</v>
      </c>
      <c r="I10" s="144">
        <v>28.175148246172398</v>
      </c>
    </row>
    <row r="11" spans="1:15" ht="11.1" customHeight="1">
      <c r="A11" s="142">
        <v>1976</v>
      </c>
      <c r="B11" s="143">
        <v>1746.7</v>
      </c>
      <c r="C11" s="143">
        <v>0.36499999999999999</v>
      </c>
      <c r="D11" s="143">
        <v>1747.0650000000001</v>
      </c>
      <c r="E11" s="143" t="s">
        <v>697</v>
      </c>
      <c r="F11" s="143">
        <v>1747.0650000000001</v>
      </c>
      <c r="G11" s="144">
        <v>8.0127731786181116</v>
      </c>
      <c r="H11" s="144">
        <v>8.16</v>
      </c>
      <c r="I11" s="144">
        <v>25.912165380584927</v>
      </c>
    </row>
    <row r="12" spans="1:15" ht="11.1" customHeight="1">
      <c r="A12" s="142">
        <v>1977</v>
      </c>
      <c r="B12" s="143">
        <v>1663.8</v>
      </c>
      <c r="C12" s="143">
        <v>0.42299999999999999</v>
      </c>
      <c r="D12" s="143">
        <v>1664.223</v>
      </c>
      <c r="E12" s="143" t="s">
        <v>697</v>
      </c>
      <c r="F12" s="143">
        <v>1664.223</v>
      </c>
      <c r="G12" s="144">
        <v>7.5564409573236349</v>
      </c>
      <c r="H12" s="144">
        <v>8.07</v>
      </c>
      <c r="I12" s="144">
        <v>24.127003109303995</v>
      </c>
    </row>
    <row r="13" spans="1:15" ht="11.1" customHeight="1">
      <c r="A13" s="142">
        <v>1978</v>
      </c>
      <c r="B13" s="143">
        <v>1511.6</v>
      </c>
      <c r="C13" s="143">
        <v>0.60099999999999998</v>
      </c>
      <c r="D13" s="143">
        <v>1512.201</v>
      </c>
      <c r="E13" s="143">
        <v>45.387</v>
      </c>
      <c r="F13" s="143">
        <v>1466.8140000000001</v>
      </c>
      <c r="G13" s="144">
        <v>6.5899049801199538</v>
      </c>
      <c r="H13" s="144">
        <v>8.84</v>
      </c>
      <c r="I13" s="144">
        <v>24.692047708164573</v>
      </c>
    </row>
    <row r="14" spans="1:15" ht="11.1" customHeight="1">
      <c r="A14" s="142">
        <v>1979</v>
      </c>
      <c r="B14" s="143">
        <v>1501.5</v>
      </c>
      <c r="C14" s="143">
        <v>0.21199999999999999</v>
      </c>
      <c r="D14" s="143">
        <v>1501.712</v>
      </c>
      <c r="E14" s="143">
        <v>42.746000000000002</v>
      </c>
      <c r="F14" s="143">
        <v>1458.9659999999999</v>
      </c>
      <c r="G14" s="144">
        <v>6.482708671213703</v>
      </c>
      <c r="H14" s="144">
        <v>9.89</v>
      </c>
      <c r="I14" s="144">
        <v>25.508756544840217</v>
      </c>
    </row>
    <row r="15" spans="1:15" ht="15" customHeight="1">
      <c r="A15" s="142">
        <v>1980</v>
      </c>
      <c r="B15" s="143">
        <v>1524.5</v>
      </c>
      <c r="C15" s="143">
        <v>0.95299999999999996</v>
      </c>
      <c r="D15" s="143">
        <v>1525.453</v>
      </c>
      <c r="E15" s="143">
        <v>45.624000000000002</v>
      </c>
      <c r="F15" s="143">
        <v>1479.829</v>
      </c>
      <c r="G15" s="144">
        <v>6.4982874155783703</v>
      </c>
      <c r="H15" s="144">
        <v>10.7</v>
      </c>
      <c r="I15" s="144">
        <v>25.311664655926947</v>
      </c>
    </row>
    <row r="16" spans="1:15" ht="11.1" customHeight="1">
      <c r="A16" s="142">
        <v>1981</v>
      </c>
      <c r="B16" s="143">
        <v>1475.2</v>
      </c>
      <c r="C16" s="143">
        <v>0.36599999999999999</v>
      </c>
      <c r="D16" s="143">
        <v>1475.566</v>
      </c>
      <c r="E16" s="143">
        <v>42.186</v>
      </c>
      <c r="F16" s="143">
        <v>1433.38</v>
      </c>
      <c r="G16" s="144">
        <v>6.2330083577572335</v>
      </c>
      <c r="H16" s="144">
        <v>11.6</v>
      </c>
      <c r="I16" s="144">
        <v>25.068614526829897</v>
      </c>
    </row>
    <row r="17" spans="1:9" ht="11.1" customHeight="1">
      <c r="A17" s="142">
        <v>1982</v>
      </c>
      <c r="B17" s="143">
        <v>1443.5</v>
      </c>
      <c r="C17" s="143">
        <v>0.32800000000000001</v>
      </c>
      <c r="D17" s="143">
        <v>1443.828</v>
      </c>
      <c r="E17" s="143">
        <v>46.634999999999998</v>
      </c>
      <c r="F17" s="143">
        <v>1397.193</v>
      </c>
      <c r="G17" s="144">
        <v>6.0175073647216912</v>
      </c>
      <c r="H17" s="144">
        <v>12.2</v>
      </c>
      <c r="I17" s="144">
        <v>24.831067328828464</v>
      </c>
    </row>
    <row r="18" spans="1:9" ht="11.1" customHeight="1">
      <c r="A18" s="142">
        <v>1983</v>
      </c>
      <c r="B18" s="143">
        <v>1487.4</v>
      </c>
      <c r="C18" s="143">
        <v>2.3319999999999999</v>
      </c>
      <c r="D18" s="143">
        <v>1489.7320000000002</v>
      </c>
      <c r="E18" s="143">
        <v>49.932000000000002</v>
      </c>
      <c r="F18" s="143">
        <v>1439.8000000000002</v>
      </c>
      <c r="G18" s="144">
        <v>6.1449295155501131</v>
      </c>
      <c r="H18" s="144">
        <v>12.5</v>
      </c>
      <c r="I18" s="144">
        <v>24.482920714509561</v>
      </c>
    </row>
    <row r="19" spans="1:9" ht="11.1" customHeight="1">
      <c r="A19" s="142">
        <v>1984</v>
      </c>
      <c r="B19" s="143">
        <v>1560.7</v>
      </c>
      <c r="C19" s="143">
        <v>8.6329999999999991</v>
      </c>
      <c r="D19" s="143">
        <v>1569.3330000000001</v>
      </c>
      <c r="E19" s="143">
        <v>48.1</v>
      </c>
      <c r="F19" s="143">
        <v>1521.2330000000002</v>
      </c>
      <c r="G19" s="144">
        <v>6.4364115626110658</v>
      </c>
      <c r="H19" s="144">
        <v>13.1</v>
      </c>
      <c r="I19" s="144">
        <v>24.76464138530757</v>
      </c>
    </row>
    <row r="20" spans="1:9" ht="11.1" customHeight="1">
      <c r="A20" s="142">
        <v>1985</v>
      </c>
      <c r="B20" s="143">
        <v>1575.4</v>
      </c>
      <c r="C20" s="143">
        <v>6.8090000000000002</v>
      </c>
      <c r="D20" s="143">
        <v>1582.2090000000001</v>
      </c>
      <c r="E20" s="143">
        <v>52.872999999999998</v>
      </c>
      <c r="F20" s="143">
        <v>1529.336</v>
      </c>
      <c r="G20" s="144">
        <v>6.4132245267669186</v>
      </c>
      <c r="H20" s="144">
        <v>12.7</v>
      </c>
      <c r="I20" s="144">
        <v>23.272434076707409</v>
      </c>
    </row>
    <row r="21" spans="1:9" ht="11.1" customHeight="1">
      <c r="A21" s="142">
        <v>1986</v>
      </c>
      <c r="B21" s="143">
        <v>1505</v>
      </c>
      <c r="C21" s="143">
        <v>7.6795</v>
      </c>
      <c r="D21" s="143">
        <v>1512.6795</v>
      </c>
      <c r="E21" s="143">
        <v>54.186</v>
      </c>
      <c r="F21" s="143">
        <v>1458.4935</v>
      </c>
      <c r="G21" s="144">
        <v>6.0606168268571503</v>
      </c>
      <c r="H21" s="144">
        <v>13.9</v>
      </c>
      <c r="I21" s="144">
        <v>24.968564756601399</v>
      </c>
    </row>
    <row r="22" spans="1:9" ht="11.1" customHeight="1">
      <c r="A22" s="142">
        <v>1987</v>
      </c>
      <c r="B22" s="143">
        <v>1566.4</v>
      </c>
      <c r="C22" s="143">
        <v>15.414999999999999</v>
      </c>
      <c r="D22" s="143">
        <v>1581.8150000000001</v>
      </c>
      <c r="E22" s="143">
        <v>61.411999999999999</v>
      </c>
      <c r="F22" s="143">
        <v>1520.403</v>
      </c>
      <c r="G22" s="144">
        <v>6.2618531819904124</v>
      </c>
      <c r="H22" s="144">
        <v>12.9</v>
      </c>
      <c r="I22" s="144">
        <v>22.613329593661259</v>
      </c>
    </row>
    <row r="23" spans="1:9" ht="11.1" customHeight="1">
      <c r="A23" s="142">
        <v>1988</v>
      </c>
      <c r="B23" s="143">
        <v>1457.4</v>
      </c>
      <c r="C23" s="143">
        <v>11.914999999999999</v>
      </c>
      <c r="D23" s="143">
        <v>1469.3150000000001</v>
      </c>
      <c r="E23" s="143">
        <v>43.441000000000003</v>
      </c>
      <c r="F23" s="143">
        <v>1425.874</v>
      </c>
      <c r="G23" s="144">
        <v>5.8193950722591126</v>
      </c>
      <c r="H23" s="144">
        <v>14.8</v>
      </c>
      <c r="I23" s="144">
        <v>25.059686076635231</v>
      </c>
    </row>
    <row r="24" spans="1:9" ht="11.1" customHeight="1">
      <c r="A24" s="142">
        <v>1989</v>
      </c>
      <c r="B24" s="143">
        <v>1654.3</v>
      </c>
      <c r="C24" s="143">
        <v>21.274000000000001</v>
      </c>
      <c r="D24" s="143">
        <v>1675.5740000000001</v>
      </c>
      <c r="E24" s="143">
        <v>61.017000000000003</v>
      </c>
      <c r="F24" s="143">
        <v>1614.557</v>
      </c>
      <c r="G24" s="144">
        <v>6.5276297596041104</v>
      </c>
      <c r="H24" s="144">
        <v>16.899999999999999</v>
      </c>
      <c r="I24" s="144">
        <v>27.536090201062336</v>
      </c>
    </row>
    <row r="25" spans="1:9" ht="15" customHeight="1">
      <c r="A25" s="142">
        <v>1990</v>
      </c>
      <c r="B25" s="143">
        <v>1745.5</v>
      </c>
      <c r="C25" s="143">
        <v>14.695</v>
      </c>
      <c r="D25" s="143">
        <v>1760.1949999999999</v>
      </c>
      <c r="E25" s="143">
        <v>73.715000000000003</v>
      </c>
      <c r="F25" s="143">
        <v>1686.48</v>
      </c>
      <c r="G25" s="144">
        <v>6.7423600339020995</v>
      </c>
      <c r="H25" s="144">
        <v>15</v>
      </c>
      <c r="I25" s="144">
        <v>23.558605958756733</v>
      </c>
    </row>
    <row r="26" spans="1:9" ht="11.1" customHeight="1">
      <c r="A26" s="142">
        <v>1991</v>
      </c>
      <c r="B26" s="143">
        <v>1552.7</v>
      </c>
      <c r="C26" s="143">
        <v>13.4755</v>
      </c>
      <c r="D26" s="143">
        <v>1566.1755000000001</v>
      </c>
      <c r="E26" s="143">
        <v>68.508144000000001</v>
      </c>
      <c r="F26" s="143">
        <v>1497.6673560000002</v>
      </c>
      <c r="G26" s="144">
        <v>5.9081211552192769</v>
      </c>
      <c r="H26" s="144">
        <v>17</v>
      </c>
      <c r="I26" s="144">
        <v>25.826053930877325</v>
      </c>
    </row>
    <row r="27" spans="1:9" ht="11.1" customHeight="1">
      <c r="A27" s="142">
        <v>1992</v>
      </c>
      <c r="B27" s="143">
        <v>1847.3</v>
      </c>
      <c r="C27" s="143">
        <v>11.383929999999999</v>
      </c>
      <c r="D27" s="143">
        <v>1858.6839299999999</v>
      </c>
      <c r="E27" s="143">
        <v>94.156983999999994</v>
      </c>
      <c r="F27" s="143">
        <v>1764.526946</v>
      </c>
      <c r="G27" s="144">
        <v>6.8686966063823984</v>
      </c>
      <c r="H27" s="144">
        <v>14.4</v>
      </c>
      <c r="I27" s="144">
        <v>21.388785740809503</v>
      </c>
    </row>
    <row r="28" spans="1:9" ht="11.1" customHeight="1">
      <c r="A28" s="142">
        <v>1993</v>
      </c>
      <c r="B28" s="143">
        <v>1884.8</v>
      </c>
      <c r="C28" s="143">
        <v>6.4136030000000002</v>
      </c>
      <c r="D28" s="143">
        <v>1891.2136029999999</v>
      </c>
      <c r="E28" s="143">
        <v>75.488924999999995</v>
      </c>
      <c r="F28" s="143">
        <v>1815.724678</v>
      </c>
      <c r="G28" s="144">
        <v>6.9767139075137852</v>
      </c>
      <c r="H28" s="144">
        <v>17.8</v>
      </c>
      <c r="I28" s="144">
        <v>25.827045850261172</v>
      </c>
    </row>
    <row r="29" spans="1:9" ht="11.1" customHeight="1">
      <c r="A29" s="142">
        <v>1994</v>
      </c>
      <c r="B29" s="143">
        <v>2212.1</v>
      </c>
      <c r="C29" s="143">
        <v>10.638807999999999</v>
      </c>
      <c r="D29" s="143">
        <v>2222.7388080000001</v>
      </c>
      <c r="E29" s="143">
        <v>74.454781999999994</v>
      </c>
      <c r="F29" s="143">
        <v>2148.2840260000003</v>
      </c>
      <c r="G29" s="144">
        <v>8.154861241440047</v>
      </c>
      <c r="H29" s="144">
        <v>17.2</v>
      </c>
      <c r="I29" s="144">
        <v>24.434594840322767</v>
      </c>
    </row>
    <row r="30" spans="1:9" ht="11.1" customHeight="1">
      <c r="A30" s="142">
        <v>1995</v>
      </c>
      <c r="B30" s="143">
        <v>2179.1999999999998</v>
      </c>
      <c r="C30" s="143">
        <v>15.516733</v>
      </c>
      <c r="D30" s="143">
        <v>2194.7167329999997</v>
      </c>
      <c r="E30" s="143">
        <v>109.49190900000001</v>
      </c>
      <c r="F30" s="143">
        <v>2085.2248239999999</v>
      </c>
      <c r="G30" s="144">
        <v>7.8228102207032633</v>
      </c>
      <c r="H30" s="144">
        <v>18.3</v>
      </c>
      <c r="I30" s="144">
        <v>25.463349474035734</v>
      </c>
    </row>
    <row r="31" spans="1:9" ht="11.1" customHeight="1">
      <c r="A31" s="142">
        <v>1996</v>
      </c>
      <c r="B31" s="143">
        <v>2312.6999999999998</v>
      </c>
      <c r="C31" s="143">
        <v>23.543880000000001</v>
      </c>
      <c r="D31" s="143">
        <v>2336.24388</v>
      </c>
      <c r="E31" s="143">
        <v>90.971310000000003</v>
      </c>
      <c r="F31" s="143">
        <v>2245.2725700000001</v>
      </c>
      <c r="G31" s="144">
        <v>8.3260931815906289</v>
      </c>
      <c r="H31" s="144">
        <v>16.899999999999999</v>
      </c>
      <c r="I31" s="144">
        <v>23.092794774742764</v>
      </c>
    </row>
    <row r="32" spans="1:9" ht="11.1" customHeight="1">
      <c r="A32" s="142">
        <v>1997</v>
      </c>
      <c r="B32" s="143">
        <v>2364.1</v>
      </c>
      <c r="C32" s="143">
        <v>23.046807999999999</v>
      </c>
      <c r="D32" s="143">
        <v>2387.146808</v>
      </c>
      <c r="E32" s="143">
        <v>124.586539</v>
      </c>
      <c r="F32" s="143">
        <v>2262.5602690000001</v>
      </c>
      <c r="G32" s="144">
        <v>8.290438929032069</v>
      </c>
      <c r="H32" s="144">
        <v>17.7</v>
      </c>
      <c r="I32" s="144">
        <v>23.775941970582309</v>
      </c>
    </row>
    <row r="33" spans="1:9" ht="11.1" customHeight="1">
      <c r="A33" s="142">
        <v>1998</v>
      </c>
      <c r="B33" s="143">
        <v>2630.7</v>
      </c>
      <c r="C33" s="143">
        <v>39.998317999999998</v>
      </c>
      <c r="D33" s="143">
        <v>2670.6983179999997</v>
      </c>
      <c r="E33" s="143">
        <v>93.575702000000007</v>
      </c>
      <c r="F33" s="143">
        <v>2577.1226159999997</v>
      </c>
      <c r="G33" s="144">
        <v>9.3335118193506315</v>
      </c>
      <c r="H33" s="144">
        <v>17.2</v>
      </c>
      <c r="I33" s="144">
        <v>22.847123520582336</v>
      </c>
    </row>
    <row r="34" spans="1:9" ht="11.1" customHeight="1">
      <c r="A34" s="142">
        <v>1999</v>
      </c>
      <c r="B34" s="143">
        <v>2576.1999999999998</v>
      </c>
      <c r="C34" s="143">
        <v>53.149625</v>
      </c>
      <c r="D34" s="143">
        <v>2629.3496249999998</v>
      </c>
      <c r="E34" s="143">
        <v>89.181231999999994</v>
      </c>
      <c r="F34" s="143">
        <v>2540.1683929999999</v>
      </c>
      <c r="G34" s="144">
        <v>9.0949297087309109</v>
      </c>
      <c r="H34" s="144">
        <v>16.899999999999999</v>
      </c>
      <c r="I34" s="144">
        <v>22.129108288594995</v>
      </c>
    </row>
    <row r="35" spans="1:9" ht="15" customHeight="1">
      <c r="A35" s="142">
        <v>2000</v>
      </c>
      <c r="B35" s="143">
        <v>2602.6999999999998</v>
      </c>
      <c r="C35" s="143">
        <v>51.701292000000002</v>
      </c>
      <c r="D35" s="143">
        <v>2654.401292</v>
      </c>
      <c r="E35" s="143">
        <v>101.734525</v>
      </c>
      <c r="F35" s="143">
        <v>2552.6667670000002</v>
      </c>
      <c r="G35" s="144">
        <v>9.0396818977852202</v>
      </c>
      <c r="H35" s="144">
        <v>18.5</v>
      </c>
      <c r="I35" s="144">
        <v>23.695771905780489</v>
      </c>
    </row>
    <row r="36" spans="1:9" ht="11.1" customHeight="1">
      <c r="A36" s="142">
        <v>2001</v>
      </c>
      <c r="B36" s="143">
        <v>2681.5</v>
      </c>
      <c r="C36" s="143">
        <v>49.040658999999998</v>
      </c>
      <c r="D36" s="143">
        <v>2730.5406589999998</v>
      </c>
      <c r="E36" s="143">
        <v>113.34603300000001</v>
      </c>
      <c r="F36" s="143">
        <v>2617.194626</v>
      </c>
      <c r="G36" s="144">
        <v>9.1731927549055161</v>
      </c>
      <c r="H36" s="144">
        <v>19.5</v>
      </c>
      <c r="I36" s="144">
        <v>24.439152776037094</v>
      </c>
    </row>
    <row r="37" spans="1:9" ht="11.1" customHeight="1">
      <c r="A37" s="142">
        <v>2002</v>
      </c>
      <c r="B37" s="143">
        <v>2648</v>
      </c>
      <c r="C37" s="143">
        <v>52.106341999999998</v>
      </c>
      <c r="D37" s="143">
        <v>2700.106342</v>
      </c>
      <c r="E37" s="143">
        <v>114.667833</v>
      </c>
      <c r="F37" s="143">
        <v>2585.4385090000001</v>
      </c>
      <c r="G37" s="144">
        <v>8.9739509632220038</v>
      </c>
      <c r="H37" s="144">
        <v>19.2</v>
      </c>
      <c r="I37" s="144">
        <v>23.68878854054854</v>
      </c>
    </row>
    <row r="38" spans="1:9" ht="11.1" customHeight="1">
      <c r="A38" s="142">
        <v>2003</v>
      </c>
      <c r="B38" s="143">
        <v>2749.2</v>
      </c>
      <c r="C38" s="143">
        <v>49.697175999999999</v>
      </c>
      <c r="D38" s="143">
        <v>2798.8971759999999</v>
      </c>
      <c r="E38" s="143">
        <v>133.363372</v>
      </c>
      <c r="F38" s="143">
        <v>2665.5338040000001</v>
      </c>
      <c r="G38" s="144">
        <v>9.1655909449359942</v>
      </c>
      <c r="H38" s="144">
        <v>19.2</v>
      </c>
      <c r="I38" s="144">
        <v>23.258349384017151</v>
      </c>
    </row>
    <row r="39" spans="1:9" ht="11.1" customHeight="1">
      <c r="A39" s="142">
        <v>2004</v>
      </c>
      <c r="B39" s="143">
        <v>2712.6</v>
      </c>
      <c r="C39" s="143">
        <v>50.984020000000001</v>
      </c>
      <c r="D39" s="143">
        <v>2763.5840199999998</v>
      </c>
      <c r="E39" s="143">
        <v>133.4734</v>
      </c>
      <c r="F39" s="143">
        <v>2630.1106199999999</v>
      </c>
      <c r="G39" s="144">
        <v>8.9623187998862619</v>
      </c>
      <c r="H39" s="144">
        <v>19.2</v>
      </c>
      <c r="I39" s="144">
        <v>22.648720701166646</v>
      </c>
    </row>
    <row r="40" spans="1:9" ht="11.1" customHeight="1">
      <c r="A40" s="142">
        <v>2005</v>
      </c>
      <c r="B40" s="143">
        <v>2641.6</v>
      </c>
      <c r="C40" s="143">
        <v>56.847355999999998</v>
      </c>
      <c r="D40" s="143">
        <v>2698.4473560000001</v>
      </c>
      <c r="E40" s="143">
        <v>135.978036</v>
      </c>
      <c r="F40" s="143">
        <v>2562.4693200000002</v>
      </c>
      <c r="G40" s="144">
        <v>8.6515481868339208</v>
      </c>
      <c r="H40" s="144">
        <v>22.1</v>
      </c>
      <c r="I40" s="144">
        <v>25.281702225018588</v>
      </c>
    </row>
    <row r="41" spans="1:9" ht="11.1" customHeight="1">
      <c r="A41" s="142">
        <v>2006</v>
      </c>
      <c r="B41" s="143">
        <v>2574.5</v>
      </c>
      <c r="C41" s="143">
        <v>59.810369999999999</v>
      </c>
      <c r="D41" s="143">
        <v>2634.3103700000001</v>
      </c>
      <c r="E41" s="143">
        <v>144.80062799999999</v>
      </c>
      <c r="F41" s="143">
        <v>2489.5097420000002</v>
      </c>
      <c r="G41" s="144">
        <v>8.3262357994463638</v>
      </c>
      <c r="H41" s="144">
        <v>23</v>
      </c>
      <c r="I41" s="144">
        <v>25.537395629774384</v>
      </c>
    </row>
    <row r="42" spans="1:9" ht="11.1" customHeight="1">
      <c r="A42" s="142">
        <v>2007</v>
      </c>
      <c r="B42" s="143">
        <v>2850.4</v>
      </c>
      <c r="C42" s="143">
        <v>66.602245999999994</v>
      </c>
      <c r="D42" s="143">
        <v>2917.002246</v>
      </c>
      <c r="E42" s="143">
        <v>131.15610799999999</v>
      </c>
      <c r="F42" s="143">
        <v>2785.8461379999999</v>
      </c>
      <c r="G42" s="144">
        <v>9.224536442022373</v>
      </c>
      <c r="H42" s="144">
        <v>22.7</v>
      </c>
      <c r="I42" s="144">
        <v>24.5450515229826</v>
      </c>
    </row>
    <row r="43" spans="1:9" ht="11.1" customHeight="1">
      <c r="A43" s="142">
        <v>2008</v>
      </c>
      <c r="B43" s="143">
        <v>2889.9</v>
      </c>
      <c r="C43" s="143">
        <v>77.391391999999996</v>
      </c>
      <c r="D43" s="143">
        <v>2967.2913920000001</v>
      </c>
      <c r="E43" s="143">
        <v>180.69692499999999</v>
      </c>
      <c r="F43" s="143">
        <v>2786.5944669999999</v>
      </c>
      <c r="G43" s="144">
        <v>9.1424374570783016</v>
      </c>
      <c r="H43" s="144">
        <v>25.9</v>
      </c>
      <c r="I43" s="144">
        <v>27.468739725736828</v>
      </c>
    </row>
    <row r="44" spans="1:9" ht="11.1" customHeight="1">
      <c r="A44" s="142">
        <v>2009</v>
      </c>
      <c r="B44" s="143">
        <v>2883.9</v>
      </c>
      <c r="C44" s="143">
        <v>85.684060000000002</v>
      </c>
      <c r="D44" s="143">
        <v>2969.5840600000001</v>
      </c>
      <c r="E44" s="143">
        <v>149.09337099999999</v>
      </c>
      <c r="F44" s="143">
        <v>2820.4906890000002</v>
      </c>
      <c r="G44" s="144">
        <v>9.1741352408155521</v>
      </c>
      <c r="H44" s="144">
        <v>29.3</v>
      </c>
      <c r="I44" s="144">
        <v>30.841131332694761</v>
      </c>
    </row>
    <row r="45" spans="1:9" ht="15" customHeight="1">
      <c r="A45" s="142">
        <v>2010</v>
      </c>
      <c r="B45" s="143">
        <v>2914.9</v>
      </c>
      <c r="C45" s="143">
        <v>122.39804204408001</v>
      </c>
      <c r="D45" s="143">
        <v>3037.2980420440799</v>
      </c>
      <c r="E45" s="143">
        <v>172.70107484145998</v>
      </c>
      <c r="F45" s="143">
        <v>2864.5969672026199</v>
      </c>
      <c r="G45" s="144">
        <v>9.2483539050751453</v>
      </c>
      <c r="H45" s="144">
        <v>25.7</v>
      </c>
      <c r="I45" s="144">
        <v>26.949129615948891</v>
      </c>
    </row>
    <row r="46" spans="1:9" ht="11.1" customHeight="1">
      <c r="A46" s="142">
        <v>2011</v>
      </c>
      <c r="B46" s="143">
        <v>2633.6</v>
      </c>
      <c r="C46" s="143">
        <v>105.89152299528001</v>
      </c>
      <c r="D46" s="143">
        <v>2739.4915229952799</v>
      </c>
      <c r="E46" s="143">
        <v>190.95792107457999</v>
      </c>
      <c r="F46" s="143">
        <v>2548.5336019206998</v>
      </c>
      <c r="G46" s="144">
        <v>8.169059935955735</v>
      </c>
      <c r="H46" s="144">
        <v>26.6</v>
      </c>
      <c r="I46" s="144">
        <v>27.212964378535393</v>
      </c>
    </row>
    <row r="47" spans="1:9" ht="11.1" customHeight="1">
      <c r="A47" s="142">
        <v>2012</v>
      </c>
      <c r="B47" s="143">
        <v>2791</v>
      </c>
      <c r="C47" s="143">
        <v>108.45752651030001</v>
      </c>
      <c r="D47" s="143">
        <v>2899.4575265102999</v>
      </c>
      <c r="E47" s="143">
        <v>172.17606222541997</v>
      </c>
      <c r="F47" s="143">
        <v>2727.2814642848798</v>
      </c>
      <c r="G47" s="144">
        <v>8.6809773792266611</v>
      </c>
      <c r="H47" s="144">
        <v>26.3</v>
      </c>
      <c r="I47" s="144">
        <v>26.300263002630032</v>
      </c>
    </row>
    <row r="48" spans="1:9" ht="11.1" customHeight="1">
      <c r="A48" s="142">
        <v>2013</v>
      </c>
      <c r="B48" s="143">
        <v>2856.1</v>
      </c>
      <c r="C48" s="143">
        <v>106.21676397002</v>
      </c>
      <c r="D48" s="143">
        <v>2962.31676397002</v>
      </c>
      <c r="E48" s="143">
        <v>155.03355439902001</v>
      </c>
      <c r="F48" s="143">
        <v>2807.283209571</v>
      </c>
      <c r="G48" s="144">
        <v>8.8755284985367098</v>
      </c>
      <c r="H48" s="144">
        <v>28.2</v>
      </c>
      <c r="I48" s="144">
        <v>27.714715334493022</v>
      </c>
    </row>
    <row r="49" spans="1:9" ht="11.1" customHeight="1">
      <c r="A49" s="142">
        <v>2014</v>
      </c>
      <c r="B49" s="143">
        <v>2464.9</v>
      </c>
      <c r="C49" s="143">
        <v>108.10773047800001</v>
      </c>
      <c r="D49" s="143">
        <v>2573.0077304780002</v>
      </c>
      <c r="E49" s="143">
        <v>136.99605021893998</v>
      </c>
      <c r="F49" s="143">
        <v>2436.0116802590601</v>
      </c>
      <c r="G49" s="144">
        <v>7.6465407871672957</v>
      </c>
      <c r="H49" s="144">
        <v>28.7</v>
      </c>
      <c r="I49" s="144">
        <v>27.694148525551952</v>
      </c>
    </row>
    <row r="50" spans="1:9" ht="11.1" customHeight="1">
      <c r="A50" s="142">
        <v>2015</v>
      </c>
      <c r="B50" s="143">
        <v>2795.2</v>
      </c>
      <c r="C50" s="143">
        <v>105.24117773224</v>
      </c>
      <c r="D50" s="143">
        <v>2900.4411777322398</v>
      </c>
      <c r="E50" s="143">
        <v>135.70533118912002</v>
      </c>
      <c r="F50" s="143">
        <v>2764.7358465431198</v>
      </c>
      <c r="G50" s="144">
        <v>8.6163548765719504</v>
      </c>
      <c r="H50" s="144">
        <v>28.2</v>
      </c>
      <c r="I50" s="144">
        <v>26.93641287216666</v>
      </c>
    </row>
    <row r="51" spans="1:9" ht="11.1" customHeight="1">
      <c r="A51" s="142">
        <v>2016</v>
      </c>
      <c r="B51" s="143">
        <v>2303.6999999999998</v>
      </c>
      <c r="C51" s="143">
        <v>122.39515399187999</v>
      </c>
      <c r="D51" s="143">
        <v>2426.0951539918797</v>
      </c>
      <c r="E51" s="143">
        <v>132.57125662484003</v>
      </c>
      <c r="F51" s="143">
        <v>2293.5238973670398</v>
      </c>
      <c r="G51" s="144">
        <v>7.0971553476388891</v>
      </c>
      <c r="H51" s="144">
        <v>28.4</v>
      </c>
      <c r="I51" s="144">
        <v>26.858331757140153</v>
      </c>
    </row>
    <row r="52" spans="1:9" ht="11.1" customHeight="1">
      <c r="A52" s="142">
        <v>2017</v>
      </c>
      <c r="B52" s="143">
        <v>2361.3200000000002</v>
      </c>
      <c r="C52" s="143">
        <v>137.35460079726002</v>
      </c>
      <c r="D52" s="143">
        <v>2498.6746007972602</v>
      </c>
      <c r="E52" s="143">
        <v>150.65272533696</v>
      </c>
      <c r="F52" s="143">
        <v>2348.0218754603002</v>
      </c>
      <c r="G52" s="144">
        <v>7.2201055910934375</v>
      </c>
      <c r="H52" s="144">
        <v>29.2</v>
      </c>
      <c r="I52" s="144">
        <v>27.100019489740045</v>
      </c>
    </row>
    <row r="53" spans="1:9" ht="11.1" customHeight="1">
      <c r="A53" s="142">
        <v>2018</v>
      </c>
      <c r="B53" s="143">
        <v>2254.84</v>
      </c>
      <c r="C53" s="143">
        <v>117.62488321606</v>
      </c>
      <c r="D53" s="143">
        <v>2372.4648832160601</v>
      </c>
      <c r="E53" s="143">
        <v>146.92058807294001</v>
      </c>
      <c r="F53" s="143">
        <v>2225.5442951431201</v>
      </c>
      <c r="G53" s="144">
        <v>6.8075285342275418</v>
      </c>
      <c r="H53" s="144">
        <v>29.3</v>
      </c>
      <c r="I53" s="144">
        <v>26.554527410978896</v>
      </c>
    </row>
    <row r="54" spans="1:9" ht="11.1" customHeight="1">
      <c r="A54" s="142">
        <v>2019</v>
      </c>
      <c r="B54" s="143">
        <v>1677.26</v>
      </c>
      <c r="C54" s="143">
        <v>126.89967987290001</v>
      </c>
      <c r="D54" s="143">
        <v>1804.1596798728999</v>
      </c>
      <c r="E54" s="143">
        <v>126.23847024250001</v>
      </c>
      <c r="F54" s="143">
        <v>1677.9212096304</v>
      </c>
      <c r="G54" s="144">
        <v>5.10820035511514</v>
      </c>
      <c r="H54" s="144">
        <v>28.5</v>
      </c>
      <c r="I54" s="144">
        <v>25.374383446998699</v>
      </c>
    </row>
    <row r="55" spans="1:9" ht="11.1" customHeight="1">
      <c r="A55" s="142">
        <v>2020</v>
      </c>
      <c r="B55" s="143">
        <v>1384.96</v>
      </c>
      <c r="C55" s="143">
        <v>159.77475999999999</v>
      </c>
      <c r="D55" s="143">
        <v>1544.7347600000001</v>
      </c>
      <c r="E55" s="143">
        <v>134.07321999999999</v>
      </c>
      <c r="F55" s="143">
        <v>1410.6615400000001</v>
      </c>
      <c r="G55" s="144">
        <v>4.2732559826760443</v>
      </c>
      <c r="H55" s="144">
        <v>41.3</v>
      </c>
      <c r="I55" s="144">
        <v>36.296843141390703</v>
      </c>
    </row>
    <row r="56" spans="1:9" s="5" customFormat="1" ht="12.6" customHeight="1">
      <c r="A56" s="142">
        <v>2021</v>
      </c>
      <c r="B56" s="143">
        <v>1366.8300000000002</v>
      </c>
      <c r="C56" s="143">
        <v>193.96866</v>
      </c>
      <c r="D56" s="143">
        <v>1560.7986600000002</v>
      </c>
      <c r="E56" s="143">
        <v>146.65795</v>
      </c>
      <c r="F56" s="143">
        <v>1414.1407100000001</v>
      </c>
      <c r="G56" s="144">
        <v>4.2625396550507464</v>
      </c>
      <c r="H56" s="144">
        <v>34.299999999999997</v>
      </c>
      <c r="I56" s="144">
        <v>28.848984397998233</v>
      </c>
    </row>
    <row r="57" spans="1:9" s="5" customFormat="1" ht="11.25">
      <c r="A57" s="142">
        <v>2022</v>
      </c>
      <c r="B57" s="143">
        <v>1296.17</v>
      </c>
      <c r="C57" s="143">
        <v>203.19998000000001</v>
      </c>
      <c r="D57" s="143">
        <v>1499.3699800000002</v>
      </c>
      <c r="E57" s="143">
        <v>128.45801</v>
      </c>
      <c r="F57" s="143">
        <v>1370.9119700000001</v>
      </c>
      <c r="G57" s="144">
        <v>4.11173484235659</v>
      </c>
      <c r="H57" s="144">
        <v>41.6</v>
      </c>
      <c r="I57" s="144">
        <v>33.015873015873012</v>
      </c>
    </row>
    <row r="58" spans="1:9" s="5" customFormat="1" ht="11.25">
      <c r="A58" s="1" t="s">
        <v>632</v>
      </c>
      <c r="B58" s="1"/>
    </row>
    <row r="59" spans="1:9" s="5" customFormat="1" ht="11.25">
      <c r="A59" s="5" t="s">
        <v>873</v>
      </c>
      <c r="B59" s="1"/>
    </row>
    <row r="60" spans="1:9" s="5" customFormat="1" ht="11.25">
      <c r="A60" s="1" t="s">
        <v>865</v>
      </c>
      <c r="B60" s="1"/>
    </row>
    <row r="61" spans="1:9">
      <c r="A61" s="1" t="s">
        <v>636</v>
      </c>
      <c r="B61" s="5"/>
      <c r="C61" s="5"/>
      <c r="D61" s="5"/>
      <c r="E61" s="5"/>
      <c r="F61" s="5"/>
      <c r="G61" s="5"/>
      <c r="H61" s="5"/>
      <c r="I61" s="5"/>
    </row>
    <row r="62" spans="1:9">
      <c r="A62" s="2" t="s">
        <v>21</v>
      </c>
    </row>
    <row r="67" spans="1:1" customFormat="1">
      <c r="A67" s="25"/>
    </row>
    <row r="68" spans="1:1" customFormat="1" ht="12"/>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25" customFormat="1" ht="12"/>
    <row r="82" spans="1:25" customFormat="1" ht="12"/>
    <row r="83" spans="1:25" customFormat="1" ht="12"/>
    <row r="84" spans="1:25" customFormat="1" ht="12"/>
    <row r="85" spans="1:25" customFormat="1" ht="12"/>
    <row r="86" spans="1:25" customFormat="1" ht="12"/>
    <row r="87" spans="1:25">
      <c r="A87"/>
      <c r="Y87"/>
    </row>
  </sheetData>
  <conditionalFormatting sqref="A5:A55 A57">
    <cfRule type="expression" dxfId="1023" priority="4">
      <formula>MOD(ROW(),2)=1</formula>
    </cfRule>
  </conditionalFormatting>
  <conditionalFormatting sqref="A56:I56">
    <cfRule type="expression" dxfId="1022" priority="5">
      <formula>MOD(ROW(),2)=1</formula>
    </cfRule>
  </conditionalFormatting>
  <conditionalFormatting sqref="B5:I57">
    <cfRule type="expression" dxfId="1021" priority="3">
      <formula>MOD(ROW(),2)=1</formula>
    </cfRule>
  </conditionalFormatting>
  <pageMargins left="0.25" right="0.25" top="0.75" bottom="0.75" header="0.3" footer="0.3"/>
  <pageSetup scale="96" orientation="portrait" r:id="rId1"/>
  <headerFooter>
    <oddFooter>&amp;CVegetables and Pulses Yearbook Data/#89011/March 30, 2020
USDA, Economic Research Service</oddFooter>
  </headerFooter>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2CE49-E42C-4CBF-9134-E57EA4D970B9}">
  <sheetPr>
    <pageSetUpPr fitToPage="1"/>
  </sheetPr>
  <dimension ref="A1:O65"/>
  <sheetViews>
    <sheetView workbookViewId="0"/>
    <sheetView showGridLines="0" showRowColHeaders="0" workbookViewId="1"/>
  </sheetViews>
  <sheetFormatPr defaultColWidth="9.5703125" defaultRowHeight="14.25"/>
  <cols>
    <col min="1" max="1" width="11.85546875" style="25" customWidth="1"/>
    <col min="2" max="2" width="13" style="25" customWidth="1"/>
    <col min="3" max="3" width="11.85546875" style="25" customWidth="1"/>
    <col min="4" max="4" width="18.140625" style="25" customWidth="1"/>
    <col min="5" max="5" width="14.5703125" style="25" customWidth="1"/>
    <col min="6" max="7" width="11.85546875" style="25" customWidth="1"/>
    <col min="8" max="8" width="22.28515625" style="25" customWidth="1"/>
    <col min="9" max="9" width="17.28515625" style="25" customWidth="1"/>
    <col min="10" max="11" width="22.42578125" style="25" customWidth="1"/>
    <col min="12" max="13" width="14.5703125" style="25" customWidth="1"/>
    <col min="14" max="14" width="3.85546875" style="25" customWidth="1"/>
    <col min="15" max="16384" width="9.5703125" style="25"/>
  </cols>
  <sheetData>
    <row r="1" spans="1:15" ht="14.25" customHeight="1">
      <c r="A1" s="74" t="s">
        <v>874</v>
      </c>
      <c r="O1" s="137" t="str">
        <f>HYPERLINK("#'"&amp;"Index'!A1","INDEX")</f>
        <v>INDEX</v>
      </c>
    </row>
    <row r="2" spans="1:15">
      <c r="A2" s="80"/>
      <c r="B2" s="182" t="s">
        <v>875</v>
      </c>
      <c r="C2" s="182"/>
      <c r="D2" s="182"/>
      <c r="E2" s="182"/>
      <c r="F2" s="182" t="s">
        <v>876</v>
      </c>
      <c r="G2" s="182"/>
      <c r="H2" s="182"/>
      <c r="I2" s="182"/>
      <c r="J2" s="182"/>
      <c r="K2" s="80"/>
      <c r="L2" s="182" t="s">
        <v>621</v>
      </c>
      <c r="M2" s="182"/>
    </row>
    <row r="3" spans="1:15" s="211" customFormat="1" ht="17.25" customHeight="1">
      <c r="A3" s="193"/>
      <c r="B3" s="191" t="s">
        <v>877</v>
      </c>
      <c r="C3" s="191"/>
      <c r="D3" s="191"/>
      <c r="E3" s="191"/>
      <c r="F3" s="191"/>
      <c r="G3" s="196"/>
      <c r="H3" s="196"/>
      <c r="I3" s="196"/>
      <c r="J3" s="196"/>
      <c r="K3" s="186" t="s">
        <v>594</v>
      </c>
      <c r="L3" s="191" t="s">
        <v>641</v>
      </c>
      <c r="M3" s="191"/>
    </row>
    <row r="4" spans="1:15" ht="36" customHeight="1">
      <c r="A4" s="82" t="s">
        <v>277</v>
      </c>
      <c r="B4" s="82" t="s">
        <v>625</v>
      </c>
      <c r="C4" s="82" t="s">
        <v>626</v>
      </c>
      <c r="D4" s="207" t="s">
        <v>878</v>
      </c>
      <c r="E4" s="82" t="s">
        <v>600</v>
      </c>
      <c r="F4" s="82" t="s">
        <v>627</v>
      </c>
      <c r="G4" s="207" t="s">
        <v>879</v>
      </c>
      <c r="H4" s="207" t="s">
        <v>880</v>
      </c>
      <c r="I4" s="207" t="s">
        <v>659</v>
      </c>
      <c r="J4" s="207" t="s">
        <v>628</v>
      </c>
      <c r="K4" s="82" t="s">
        <v>268</v>
      </c>
      <c r="L4" s="207" t="s">
        <v>629</v>
      </c>
      <c r="M4" s="207" t="s">
        <v>881</v>
      </c>
    </row>
    <row r="5" spans="1:15" ht="15" customHeight="1">
      <c r="A5" s="142">
        <v>1970</v>
      </c>
      <c r="B5" s="143">
        <v>1316</v>
      </c>
      <c r="C5" s="143" t="s">
        <v>643</v>
      </c>
      <c r="D5" s="143" t="s">
        <v>339</v>
      </c>
      <c r="E5" s="143">
        <v>1316</v>
      </c>
      <c r="F5" s="143" t="s">
        <v>882</v>
      </c>
      <c r="G5" s="143">
        <v>68.5</v>
      </c>
      <c r="H5" s="143">
        <v>137.6</v>
      </c>
      <c r="I5" s="143" t="s">
        <v>339</v>
      </c>
      <c r="J5" s="143">
        <v>1109.9000000000001</v>
      </c>
      <c r="K5" s="144">
        <v>5.4127733452977784</v>
      </c>
      <c r="L5" s="144">
        <v>4.38</v>
      </c>
      <c r="M5" s="144">
        <v>20.205748027863635</v>
      </c>
    </row>
    <row r="6" spans="1:15" ht="11.1" customHeight="1">
      <c r="A6" s="142">
        <v>1971</v>
      </c>
      <c r="B6" s="143">
        <v>1149.4000000000001</v>
      </c>
      <c r="C6" s="143" t="s">
        <v>643</v>
      </c>
      <c r="D6" s="143">
        <v>158.6</v>
      </c>
      <c r="E6" s="143">
        <v>1308</v>
      </c>
      <c r="F6" s="143" t="s">
        <v>882</v>
      </c>
      <c r="G6" s="143">
        <v>68</v>
      </c>
      <c r="H6" s="143">
        <v>111.5</v>
      </c>
      <c r="I6" s="143">
        <v>105.51</v>
      </c>
      <c r="J6" s="143">
        <v>1022.99</v>
      </c>
      <c r="K6" s="144">
        <v>4.9262499939805737</v>
      </c>
      <c r="L6" s="144">
        <v>5.22</v>
      </c>
      <c r="M6" s="144">
        <v>22.918861959957852</v>
      </c>
    </row>
    <row r="7" spans="1:15" ht="11.1" customHeight="1">
      <c r="A7" s="142">
        <v>1972</v>
      </c>
      <c r="B7" s="143">
        <v>1217</v>
      </c>
      <c r="C7" s="143" t="s">
        <v>643</v>
      </c>
      <c r="D7" s="143">
        <v>105.51</v>
      </c>
      <c r="E7" s="143">
        <v>1322.51</v>
      </c>
      <c r="F7" s="143" t="s">
        <v>882</v>
      </c>
      <c r="G7" s="143">
        <v>70.7</v>
      </c>
      <c r="H7" s="143">
        <v>91.4</v>
      </c>
      <c r="I7" s="143">
        <v>141.30000000000001</v>
      </c>
      <c r="J7" s="143">
        <v>1019.1099999999999</v>
      </c>
      <c r="K7" s="144">
        <v>4.8553092960323205</v>
      </c>
      <c r="L7" s="144">
        <v>5.73</v>
      </c>
      <c r="M7" s="144">
        <v>24.115146668911244</v>
      </c>
    </row>
    <row r="8" spans="1:15" ht="11.1" customHeight="1">
      <c r="A8" s="142">
        <v>1973</v>
      </c>
      <c r="B8" s="143">
        <v>1215.5999999999999</v>
      </c>
      <c r="C8" s="143" t="s">
        <v>643</v>
      </c>
      <c r="D8" s="143">
        <v>141.30000000000001</v>
      </c>
      <c r="E8" s="143">
        <v>1356.8999999999999</v>
      </c>
      <c r="F8" s="143" t="s">
        <v>882</v>
      </c>
      <c r="G8" s="143">
        <v>80.5</v>
      </c>
      <c r="H8" s="143">
        <v>95.6</v>
      </c>
      <c r="I8" s="143">
        <v>114.39</v>
      </c>
      <c r="J8" s="143">
        <v>1066.4099999999999</v>
      </c>
      <c r="K8" s="144">
        <v>5.032395981293857</v>
      </c>
      <c r="L8" s="144">
        <v>7.32</v>
      </c>
      <c r="M8" s="144">
        <v>29.206399872321754</v>
      </c>
    </row>
    <row r="9" spans="1:15" ht="11.1" customHeight="1">
      <c r="A9" s="142">
        <v>1974</v>
      </c>
      <c r="B9" s="143">
        <v>1333.9</v>
      </c>
      <c r="C9" s="143" t="s">
        <v>643</v>
      </c>
      <c r="D9" s="143">
        <v>114.39</v>
      </c>
      <c r="E9" s="143">
        <v>1448.2900000000002</v>
      </c>
      <c r="F9" s="143" t="s">
        <v>882</v>
      </c>
      <c r="G9" s="143">
        <v>79.2</v>
      </c>
      <c r="H9" s="143">
        <v>102.1</v>
      </c>
      <c r="I9" s="143">
        <v>219.74</v>
      </c>
      <c r="J9" s="143">
        <v>1047.2500000000002</v>
      </c>
      <c r="K9" s="144">
        <v>4.8970325549206475</v>
      </c>
      <c r="L9" s="144">
        <v>7.34</v>
      </c>
      <c r="M9" s="144">
        <v>26.868731239475803</v>
      </c>
    </row>
    <row r="10" spans="1:15" ht="11.1" customHeight="1">
      <c r="A10" s="142">
        <v>1975</v>
      </c>
      <c r="B10" s="143">
        <v>1289.0999999999999</v>
      </c>
      <c r="C10" s="143" t="s">
        <v>643</v>
      </c>
      <c r="D10" s="143">
        <v>219.74</v>
      </c>
      <c r="E10" s="143">
        <v>1508.84</v>
      </c>
      <c r="F10" s="143" t="s">
        <v>882</v>
      </c>
      <c r="G10" s="143">
        <v>87.6</v>
      </c>
      <c r="H10" s="143">
        <v>95.9</v>
      </c>
      <c r="I10" s="143">
        <v>166.54</v>
      </c>
      <c r="J10" s="143">
        <v>1158.8</v>
      </c>
      <c r="K10" s="144">
        <v>5.3654855005023769</v>
      </c>
      <c r="L10" s="144">
        <v>8.59</v>
      </c>
      <c r="M10" s="144">
        <v>28.778183523736139</v>
      </c>
    </row>
    <row r="11" spans="1:15" ht="11.1" customHeight="1">
      <c r="A11" s="142">
        <v>1976</v>
      </c>
      <c r="B11" s="143">
        <v>1327.3</v>
      </c>
      <c r="C11" s="143" t="s">
        <v>643</v>
      </c>
      <c r="D11" s="143">
        <v>166.54</v>
      </c>
      <c r="E11" s="143">
        <v>1493.84</v>
      </c>
      <c r="F11" s="143" t="s">
        <v>882</v>
      </c>
      <c r="G11" s="143">
        <v>76.900000000000006</v>
      </c>
      <c r="H11" s="143">
        <v>114.1</v>
      </c>
      <c r="I11" s="143">
        <v>129.12</v>
      </c>
      <c r="J11" s="143">
        <v>1173.7199999999998</v>
      </c>
      <c r="K11" s="144">
        <v>5.3831724264452943</v>
      </c>
      <c r="L11" s="144">
        <v>7.5</v>
      </c>
      <c r="M11" s="144">
        <v>23.816328474802326</v>
      </c>
    </row>
    <row r="12" spans="1:15" ht="11.1" customHeight="1">
      <c r="A12" s="142">
        <v>1977</v>
      </c>
      <c r="B12" s="143">
        <v>1188.5</v>
      </c>
      <c r="C12" s="143" t="s">
        <v>643</v>
      </c>
      <c r="D12" s="143">
        <v>129.12</v>
      </c>
      <c r="E12" s="143">
        <v>1317.62</v>
      </c>
      <c r="F12" s="143" t="s">
        <v>882</v>
      </c>
      <c r="G12" s="143">
        <v>91.6</v>
      </c>
      <c r="H12" s="143">
        <v>95.1</v>
      </c>
      <c r="I12" s="143">
        <v>92.43</v>
      </c>
      <c r="J12" s="143">
        <v>1038.49</v>
      </c>
      <c r="K12" s="144">
        <v>4.7152865750389346</v>
      </c>
      <c r="L12" s="144">
        <v>10.5</v>
      </c>
      <c r="M12" s="144">
        <v>31.392011480507055</v>
      </c>
    </row>
    <row r="13" spans="1:15" ht="11.1" customHeight="1">
      <c r="A13" s="142">
        <v>1978</v>
      </c>
      <c r="B13" s="143">
        <v>1311.5</v>
      </c>
      <c r="C13" s="143">
        <v>14.178021190099999</v>
      </c>
      <c r="D13" s="143">
        <v>92.43</v>
      </c>
      <c r="E13" s="143">
        <v>1418.1080211901001</v>
      </c>
      <c r="F13" s="143">
        <v>17.530377646099996</v>
      </c>
      <c r="G13" s="143">
        <v>101.7</v>
      </c>
      <c r="H13" s="143">
        <v>76.400000000000006</v>
      </c>
      <c r="I13" s="143">
        <v>131.18</v>
      </c>
      <c r="J13" s="143">
        <v>1091.2976435439998</v>
      </c>
      <c r="K13" s="144">
        <v>4.902835516966551</v>
      </c>
      <c r="L13" s="144">
        <v>10.6</v>
      </c>
      <c r="M13" s="144">
        <v>29.60811150526521</v>
      </c>
    </row>
    <row r="14" spans="1:15" ht="11.1" customHeight="1">
      <c r="A14" s="142">
        <v>1979</v>
      </c>
      <c r="B14" s="143">
        <v>1337</v>
      </c>
      <c r="C14" s="143">
        <v>13.133023204699999</v>
      </c>
      <c r="D14" s="143">
        <v>131.18</v>
      </c>
      <c r="E14" s="143">
        <v>1481.3130232047001</v>
      </c>
      <c r="F14" s="143">
        <v>19.431079755999999</v>
      </c>
      <c r="G14" s="143">
        <v>92.5</v>
      </c>
      <c r="H14" s="143">
        <v>81.2</v>
      </c>
      <c r="I14" s="143">
        <v>147.91</v>
      </c>
      <c r="J14" s="143">
        <v>1140.2719434487001</v>
      </c>
      <c r="K14" s="144">
        <v>5.0666367930003782</v>
      </c>
      <c r="L14" s="144">
        <v>8.92</v>
      </c>
      <c r="M14" s="144">
        <v>23.006886590492893</v>
      </c>
    </row>
    <row r="15" spans="1:15" ht="15" customHeight="1">
      <c r="A15" s="142">
        <v>1980</v>
      </c>
      <c r="B15" s="143">
        <v>1095.3</v>
      </c>
      <c r="C15" s="143">
        <v>2.5485604875999996</v>
      </c>
      <c r="D15" s="143">
        <v>147.91</v>
      </c>
      <c r="E15" s="143">
        <v>1245.7585604876001</v>
      </c>
      <c r="F15" s="143">
        <v>17.401173686379998</v>
      </c>
      <c r="G15" s="143">
        <v>92.4</v>
      </c>
      <c r="H15" s="143">
        <v>67.8</v>
      </c>
      <c r="I15" s="143">
        <v>69.19</v>
      </c>
      <c r="J15" s="143">
        <v>998.96738680122007</v>
      </c>
      <c r="K15" s="144">
        <v>4.3867076521838531</v>
      </c>
      <c r="L15" s="144">
        <v>13.6</v>
      </c>
      <c r="M15" s="144">
        <v>32.171835450523972</v>
      </c>
    </row>
    <row r="16" spans="1:15" ht="11.1" customHeight="1">
      <c r="A16" s="142">
        <v>1981</v>
      </c>
      <c r="B16" s="143">
        <v>1279.9000000000001</v>
      </c>
      <c r="C16" s="143">
        <v>7.8970100921999986</v>
      </c>
      <c r="D16" s="143">
        <v>69.19</v>
      </c>
      <c r="E16" s="143">
        <v>1356.9870100922001</v>
      </c>
      <c r="F16" s="143">
        <v>19.842384686300001</v>
      </c>
      <c r="G16" s="143">
        <v>110.8</v>
      </c>
      <c r="H16" s="143">
        <v>60.6</v>
      </c>
      <c r="I16" s="143">
        <v>91.45</v>
      </c>
      <c r="J16" s="143">
        <v>1074.2946254059002</v>
      </c>
      <c r="K16" s="144">
        <v>4.6715367724180972</v>
      </c>
      <c r="L16" s="144">
        <v>13.6</v>
      </c>
      <c r="M16" s="144">
        <v>29.390789445248842</v>
      </c>
    </row>
    <row r="17" spans="1:13" ht="11.1" customHeight="1">
      <c r="A17" s="142">
        <v>1982</v>
      </c>
      <c r="B17" s="143">
        <v>1483.3</v>
      </c>
      <c r="C17" s="143">
        <v>10.306678442499999</v>
      </c>
      <c r="D17" s="143">
        <v>91.45</v>
      </c>
      <c r="E17" s="143">
        <v>1585.0566784425</v>
      </c>
      <c r="F17" s="143">
        <v>13.618883521979999</v>
      </c>
      <c r="G17" s="143">
        <v>98.9</v>
      </c>
      <c r="H17" s="143">
        <v>107.6</v>
      </c>
      <c r="I17" s="143">
        <v>112.85</v>
      </c>
      <c r="J17" s="143">
        <v>1252.0877949205201</v>
      </c>
      <c r="K17" s="144">
        <v>5.3925603171590266</v>
      </c>
      <c r="L17" s="144">
        <v>8.0299999999999994</v>
      </c>
      <c r="M17" s="144">
        <v>16.34372710249939</v>
      </c>
    </row>
    <row r="18" spans="1:13" ht="11.1" customHeight="1">
      <c r="A18" s="142">
        <v>1983</v>
      </c>
      <c r="B18" s="143">
        <v>1208.3</v>
      </c>
      <c r="C18" s="143">
        <v>16.7243770406</v>
      </c>
      <c r="D18" s="143">
        <v>112.85</v>
      </c>
      <c r="E18" s="143">
        <v>1337.8743770405999</v>
      </c>
      <c r="F18" s="143">
        <v>14.70189207388</v>
      </c>
      <c r="G18" s="143">
        <v>104.7</v>
      </c>
      <c r="H18" s="143">
        <v>80.2</v>
      </c>
      <c r="I18" s="143">
        <v>87.36</v>
      </c>
      <c r="J18" s="143">
        <v>1050.9124849667201</v>
      </c>
      <c r="K18" s="144">
        <v>4.4851945736436392</v>
      </c>
      <c r="L18" s="144">
        <v>13.6</v>
      </c>
      <c r="M18" s="144">
        <v>26.6374177373864</v>
      </c>
    </row>
    <row r="19" spans="1:13" ht="11.1" customHeight="1">
      <c r="A19" s="142">
        <v>1984</v>
      </c>
      <c r="B19" s="143">
        <v>1290.2</v>
      </c>
      <c r="C19" s="143">
        <v>17.412223815799997</v>
      </c>
      <c r="D19" s="143">
        <v>87.36</v>
      </c>
      <c r="E19" s="143">
        <v>1394.9722238157999</v>
      </c>
      <c r="F19" s="143">
        <v>16.659266145499998</v>
      </c>
      <c r="G19" s="143">
        <v>105</v>
      </c>
      <c r="H19" s="143">
        <v>71.3</v>
      </c>
      <c r="I19" s="143">
        <v>59.96</v>
      </c>
      <c r="J19" s="143">
        <v>1142.0529576703</v>
      </c>
      <c r="K19" s="144">
        <v>4.8320821740412443</v>
      </c>
      <c r="L19" s="144">
        <v>14</v>
      </c>
      <c r="M19" s="144">
        <v>26.466028961397402</v>
      </c>
    </row>
    <row r="20" spans="1:13" ht="11.1" customHeight="1">
      <c r="A20" s="142">
        <v>1985</v>
      </c>
      <c r="B20" s="143">
        <v>1457.3</v>
      </c>
      <c r="C20" s="143">
        <v>21.552532289599998</v>
      </c>
      <c r="D20" s="143">
        <v>59.96</v>
      </c>
      <c r="E20" s="143">
        <v>1538.8125322896001</v>
      </c>
      <c r="F20" s="143">
        <v>18.231872297759999</v>
      </c>
      <c r="G20" s="143">
        <v>103.87200000000001</v>
      </c>
      <c r="H20" s="143">
        <v>72.864999999999995</v>
      </c>
      <c r="I20" s="143">
        <v>89.41538461538461</v>
      </c>
      <c r="J20" s="143">
        <v>1254.4282753764553</v>
      </c>
      <c r="K20" s="144">
        <v>5.2604072504107728</v>
      </c>
      <c r="L20" s="144">
        <v>8.81</v>
      </c>
      <c r="M20" s="144">
        <v>16.144105843763175</v>
      </c>
    </row>
    <row r="21" spans="1:13" ht="11.1" customHeight="1">
      <c r="A21" s="142">
        <v>1986</v>
      </c>
      <c r="B21" s="143">
        <v>1236.8</v>
      </c>
      <c r="C21" s="143">
        <v>17.03950798</v>
      </c>
      <c r="D21" s="143">
        <v>89.41538461538461</v>
      </c>
      <c r="E21" s="143">
        <v>1343.2548925953847</v>
      </c>
      <c r="F21" s="143">
        <v>19.363177459999996</v>
      </c>
      <c r="G21" s="143">
        <v>100.17</v>
      </c>
      <c r="H21" s="143">
        <v>61.84</v>
      </c>
      <c r="I21" s="143">
        <v>136.20769230769233</v>
      </c>
      <c r="J21" s="143">
        <v>1025.6740228276924</v>
      </c>
      <c r="K21" s="144">
        <v>4.2620808674291499</v>
      </c>
      <c r="L21" s="144">
        <v>10.9</v>
      </c>
      <c r="M21" s="144">
        <v>19.579665888270164</v>
      </c>
    </row>
    <row r="22" spans="1:13" ht="11.1" customHeight="1">
      <c r="A22" s="142">
        <v>1987</v>
      </c>
      <c r="B22" s="143">
        <v>1161.0999999999999</v>
      </c>
      <c r="C22" s="143">
        <v>18.322596819999998</v>
      </c>
      <c r="D22" s="143">
        <v>136.20769230769233</v>
      </c>
      <c r="E22" s="143">
        <v>1315.6302891276921</v>
      </c>
      <c r="F22" s="143">
        <v>17.063758799999999</v>
      </c>
      <c r="G22" s="143">
        <v>98.760999999999996</v>
      </c>
      <c r="H22" s="143">
        <v>58.055</v>
      </c>
      <c r="I22" s="143">
        <v>97.138461538461542</v>
      </c>
      <c r="J22" s="143">
        <v>1044.6120687892305</v>
      </c>
      <c r="K22" s="144">
        <v>4.3022852539053336</v>
      </c>
      <c r="L22" s="144">
        <v>11.6</v>
      </c>
      <c r="M22" s="144">
        <v>20.334466921431826</v>
      </c>
    </row>
    <row r="23" spans="1:13" ht="11.1" customHeight="1">
      <c r="A23" s="142">
        <v>1988</v>
      </c>
      <c r="B23" s="143">
        <v>1094.5</v>
      </c>
      <c r="C23" s="143">
        <v>18.382121559999998</v>
      </c>
      <c r="D23" s="143">
        <v>97.138461538461542</v>
      </c>
      <c r="E23" s="143">
        <v>1210.0205830984617</v>
      </c>
      <c r="F23" s="143">
        <v>14.669541479999998</v>
      </c>
      <c r="G23" s="143">
        <v>95.336999999999989</v>
      </c>
      <c r="H23" s="143">
        <v>54.725000000000001</v>
      </c>
      <c r="I23" s="143">
        <v>82.113513782465915</v>
      </c>
      <c r="J23" s="143">
        <v>963.17552783599592</v>
      </c>
      <c r="K23" s="144">
        <v>3.9309917428954906</v>
      </c>
      <c r="L23" s="144">
        <v>12.9</v>
      </c>
      <c r="M23" s="144">
        <v>21.842564215445574</v>
      </c>
    </row>
    <row r="24" spans="1:13" ht="11.1" customHeight="1">
      <c r="A24" s="142">
        <v>1989</v>
      </c>
      <c r="B24" s="143">
        <v>1135.8</v>
      </c>
      <c r="C24" s="143">
        <v>20.143606329999997</v>
      </c>
      <c r="D24" s="143">
        <v>82.113513782465915</v>
      </c>
      <c r="E24" s="143">
        <v>1238.0571201124658</v>
      </c>
      <c r="F24" s="143">
        <v>13.86926442</v>
      </c>
      <c r="G24" s="143">
        <v>96.660000000000011</v>
      </c>
      <c r="H24" s="143">
        <v>56.79</v>
      </c>
      <c r="I24" s="143">
        <v>100</v>
      </c>
      <c r="J24" s="143">
        <v>970.7378556924657</v>
      </c>
      <c r="K24" s="144">
        <v>3.9246786057057257</v>
      </c>
      <c r="L24" s="144">
        <v>16.399999999999999</v>
      </c>
      <c r="M24" s="144">
        <v>26.721412976178833</v>
      </c>
    </row>
    <row r="25" spans="1:13" ht="15" customHeight="1">
      <c r="A25" s="142">
        <v>1990</v>
      </c>
      <c r="B25" s="143">
        <v>1259.4000000000001</v>
      </c>
      <c r="C25" s="143">
        <v>19.102397370000002</v>
      </c>
      <c r="D25" s="143" t="s">
        <v>812</v>
      </c>
      <c r="E25" s="143">
        <v>1278.5023973700002</v>
      </c>
      <c r="F25" s="143">
        <v>14.657109630000001</v>
      </c>
      <c r="G25" s="143">
        <v>100.47300000000001</v>
      </c>
      <c r="H25" s="143">
        <v>62.970000000000006</v>
      </c>
      <c r="I25" s="143" t="s">
        <v>339</v>
      </c>
      <c r="J25" s="143">
        <v>1100.4022877400002</v>
      </c>
      <c r="K25" s="144">
        <v>4.3992863277789338</v>
      </c>
      <c r="L25" s="144">
        <v>9.6999999999999993</v>
      </c>
      <c r="M25" s="144">
        <v>15.234565186662689</v>
      </c>
    </row>
    <row r="26" spans="1:13" ht="11.1" customHeight="1">
      <c r="A26" s="142">
        <v>1991</v>
      </c>
      <c r="B26" s="143">
        <v>1120.3</v>
      </c>
      <c r="C26" s="143">
        <v>17.21087309</v>
      </c>
      <c r="D26" s="143" t="s">
        <v>812</v>
      </c>
      <c r="E26" s="143">
        <v>1137.5108730899999</v>
      </c>
      <c r="F26" s="143">
        <v>16.065694260000001</v>
      </c>
      <c r="G26" s="143">
        <v>85.26</v>
      </c>
      <c r="H26" s="143">
        <v>56.015000000000001</v>
      </c>
      <c r="I26" s="143" t="s">
        <v>339</v>
      </c>
      <c r="J26" s="143">
        <v>980.17017882999983</v>
      </c>
      <c r="K26" s="144">
        <v>3.8666558004757521</v>
      </c>
      <c r="L26" s="144">
        <v>13.3</v>
      </c>
      <c r="M26" s="144">
        <v>20.205089251804026</v>
      </c>
    </row>
    <row r="27" spans="1:13" ht="11.1" customHeight="1">
      <c r="A27" s="142">
        <v>1992</v>
      </c>
      <c r="B27" s="143">
        <v>1200.5</v>
      </c>
      <c r="C27" s="143">
        <v>17.416167310000002</v>
      </c>
      <c r="D27" s="143" t="s">
        <v>812</v>
      </c>
      <c r="E27" s="143">
        <v>1217.91616731</v>
      </c>
      <c r="F27" s="143">
        <v>19.27084357</v>
      </c>
      <c r="G27" s="143">
        <v>91.626666666666665</v>
      </c>
      <c r="H27" s="143">
        <v>60.025000000000006</v>
      </c>
      <c r="I27" s="143" t="s">
        <v>339</v>
      </c>
      <c r="J27" s="143">
        <v>1046.9936570733335</v>
      </c>
      <c r="K27" s="144">
        <v>4.0755862615449701</v>
      </c>
      <c r="L27" s="144">
        <v>12.2</v>
      </c>
      <c r="M27" s="144">
        <v>18.121054585963609</v>
      </c>
    </row>
    <row r="28" spans="1:13" ht="11.1" customHeight="1">
      <c r="A28" s="142">
        <v>1993</v>
      </c>
      <c r="B28" s="143">
        <v>1102.7</v>
      </c>
      <c r="C28" s="143">
        <v>15.982090659999999</v>
      </c>
      <c r="D28" s="143" t="s">
        <v>812</v>
      </c>
      <c r="E28" s="143">
        <v>1118.6820906600001</v>
      </c>
      <c r="F28" s="143">
        <v>23.033342860000001</v>
      </c>
      <c r="G28" s="143">
        <v>88.058222222222241</v>
      </c>
      <c r="H28" s="143">
        <v>55.135000000000005</v>
      </c>
      <c r="I28" s="143" t="s">
        <v>339</v>
      </c>
      <c r="J28" s="143">
        <v>952.45552557777796</v>
      </c>
      <c r="K28" s="144">
        <v>3.6597011606992296</v>
      </c>
      <c r="L28" s="144">
        <v>15.1</v>
      </c>
      <c r="M28" s="144">
        <v>21.909460243760883</v>
      </c>
    </row>
    <row r="29" spans="1:13" ht="11.1" customHeight="1">
      <c r="A29" s="142">
        <v>1994</v>
      </c>
      <c r="B29" s="143">
        <v>1338</v>
      </c>
      <c r="C29" s="143">
        <v>17.773148200000001</v>
      </c>
      <c r="D29" s="143" t="s">
        <v>812</v>
      </c>
      <c r="E29" s="143">
        <v>1355.7731481999999</v>
      </c>
      <c r="F29" s="143">
        <v>22.036656199999996</v>
      </c>
      <c r="G29" s="143">
        <v>91.234111111111091</v>
      </c>
      <c r="H29" s="143">
        <v>66.900000000000006</v>
      </c>
      <c r="I29" s="143" t="s">
        <v>339</v>
      </c>
      <c r="J29" s="143">
        <v>1175.6023808888888</v>
      </c>
      <c r="K29" s="144">
        <v>4.4625730002311332</v>
      </c>
      <c r="L29" s="144">
        <v>14</v>
      </c>
      <c r="M29" s="144">
        <v>19.888623707239461</v>
      </c>
    </row>
    <row r="30" spans="1:13" ht="11.1" customHeight="1">
      <c r="A30" s="142">
        <v>1995</v>
      </c>
      <c r="B30" s="143">
        <v>1282.0999999999999</v>
      </c>
      <c r="C30" s="143">
        <v>21.956762980000001</v>
      </c>
      <c r="D30" s="143" t="s">
        <v>812</v>
      </c>
      <c r="E30" s="143">
        <v>1304.0567629799998</v>
      </c>
      <c r="F30" s="143">
        <v>26.026687710000001</v>
      </c>
      <c r="G30" s="143">
        <v>92.360753086419763</v>
      </c>
      <c r="H30" s="143">
        <v>64.105000000000004</v>
      </c>
      <c r="I30" s="143" t="s">
        <v>339</v>
      </c>
      <c r="J30" s="143">
        <v>1121.5643221835801</v>
      </c>
      <c r="K30" s="144">
        <v>4.2075965822828891</v>
      </c>
      <c r="L30" s="144">
        <v>15.9</v>
      </c>
      <c r="M30" s="144">
        <v>22.123893805309734</v>
      </c>
    </row>
    <row r="31" spans="1:13" ht="11.1" customHeight="1">
      <c r="A31" s="142">
        <v>1996</v>
      </c>
      <c r="B31" s="143">
        <v>1321.6</v>
      </c>
      <c r="C31" s="143">
        <v>21.327046340000003</v>
      </c>
      <c r="D31" s="143" t="s">
        <v>812</v>
      </c>
      <c r="E31" s="143">
        <v>1342.9270463399998</v>
      </c>
      <c r="F31" s="143">
        <v>27.15766438</v>
      </c>
      <c r="G31" s="143">
        <v>93.523769547325102</v>
      </c>
      <c r="H31" s="143">
        <v>66.08</v>
      </c>
      <c r="I31" s="143" t="s">
        <v>339</v>
      </c>
      <c r="J31" s="143">
        <v>1156.1656124126748</v>
      </c>
      <c r="K31" s="144">
        <v>4.28738263270135</v>
      </c>
      <c r="L31" s="144">
        <v>14.4</v>
      </c>
      <c r="M31" s="144">
        <v>19.6767008731536</v>
      </c>
    </row>
    <row r="32" spans="1:13" ht="11.1" customHeight="1">
      <c r="A32" s="142">
        <v>1997</v>
      </c>
      <c r="B32" s="143">
        <v>1332.7</v>
      </c>
      <c r="C32" s="143">
        <v>17.315581519999999</v>
      </c>
      <c r="D32" s="143" t="s">
        <v>812</v>
      </c>
      <c r="E32" s="143">
        <v>1350.0155815200001</v>
      </c>
      <c r="F32" s="143">
        <v>29.668678059999998</v>
      </c>
      <c r="G32" s="143">
        <v>90.851072702331962</v>
      </c>
      <c r="H32" s="143">
        <v>66.635000000000005</v>
      </c>
      <c r="I32" s="143" t="s">
        <v>339</v>
      </c>
      <c r="J32" s="143">
        <v>1162.8608307576681</v>
      </c>
      <c r="K32" s="144">
        <v>4.2609369714694409</v>
      </c>
      <c r="L32" s="144">
        <v>15.8</v>
      </c>
      <c r="M32" s="144">
        <v>21.223722211028278</v>
      </c>
    </row>
    <row r="33" spans="1:13" ht="11.1" customHeight="1">
      <c r="A33" s="142">
        <v>1998</v>
      </c>
      <c r="B33" s="143">
        <v>1236.5</v>
      </c>
      <c r="C33" s="143">
        <v>17.858418480000001</v>
      </c>
      <c r="D33" s="143" t="s">
        <v>812</v>
      </c>
      <c r="E33" s="143">
        <v>1254.35841848</v>
      </c>
      <c r="F33" s="143">
        <v>37.634708670000002</v>
      </c>
      <c r="G33" s="143">
        <v>92.492871970736161</v>
      </c>
      <c r="H33" s="143">
        <v>61.825000000000003</v>
      </c>
      <c r="I33" s="143" t="s">
        <v>339</v>
      </c>
      <c r="J33" s="143">
        <v>1062.4058378392638</v>
      </c>
      <c r="K33" s="144">
        <v>3.8476933083652236</v>
      </c>
      <c r="L33" s="144">
        <v>15.3</v>
      </c>
      <c r="M33" s="144">
        <v>20.323313364238942</v>
      </c>
    </row>
    <row r="34" spans="1:13" ht="11.1" customHeight="1">
      <c r="A34" s="142">
        <v>1999</v>
      </c>
      <c r="B34" s="143">
        <v>1222.0999999999999</v>
      </c>
      <c r="C34" s="143">
        <v>17.733476050000004</v>
      </c>
      <c r="D34" s="143" t="s">
        <v>812</v>
      </c>
      <c r="E34" s="143">
        <v>1239.8334760499999</v>
      </c>
      <c r="F34" s="143">
        <v>40.724245500000002</v>
      </c>
      <c r="G34" s="143">
        <v>99.509399999999999</v>
      </c>
      <c r="H34" s="143">
        <v>61.104999999999997</v>
      </c>
      <c r="I34" s="143" t="s">
        <v>339</v>
      </c>
      <c r="J34" s="143">
        <v>1038.49483055</v>
      </c>
      <c r="K34" s="144">
        <v>3.7182721872930053</v>
      </c>
      <c r="L34" s="144">
        <v>17.600000000000001</v>
      </c>
      <c r="M34" s="144">
        <v>23.045698572737987</v>
      </c>
    </row>
    <row r="35" spans="1:13" ht="15" customHeight="1">
      <c r="A35" s="142">
        <v>2000</v>
      </c>
      <c r="B35" s="143">
        <v>1378</v>
      </c>
      <c r="C35" s="143">
        <v>15.332197339999999</v>
      </c>
      <c r="D35" s="143" t="s">
        <v>812</v>
      </c>
      <c r="E35" s="143">
        <v>1393.33219734</v>
      </c>
      <c r="F35" s="143">
        <v>39.113270130000004</v>
      </c>
      <c r="G35" s="143">
        <v>97.997900000000016</v>
      </c>
      <c r="H35" s="143">
        <v>68.900000000000006</v>
      </c>
      <c r="I35" s="143" t="s">
        <v>339</v>
      </c>
      <c r="J35" s="143">
        <v>1187.3210272099998</v>
      </c>
      <c r="K35" s="144">
        <v>4.2046241739355033</v>
      </c>
      <c r="L35" s="144">
        <v>15.3</v>
      </c>
      <c r="M35" s="144">
        <v>19.595788826558056</v>
      </c>
    </row>
    <row r="36" spans="1:13" ht="11.1" customHeight="1">
      <c r="A36" s="142">
        <v>2001</v>
      </c>
      <c r="B36" s="143">
        <v>1451.5</v>
      </c>
      <c r="C36" s="143">
        <v>13.705121640000002</v>
      </c>
      <c r="D36" s="143" t="s">
        <v>812</v>
      </c>
      <c r="E36" s="143">
        <v>1465.20512164</v>
      </c>
      <c r="F36" s="143">
        <v>47.715155039999999</v>
      </c>
      <c r="G36" s="143">
        <v>98.398300000000006</v>
      </c>
      <c r="H36" s="143">
        <v>72.575000000000003</v>
      </c>
      <c r="I36" s="143" t="s">
        <v>339</v>
      </c>
      <c r="J36" s="143">
        <v>1246.5166666</v>
      </c>
      <c r="K36" s="144">
        <v>4.3690054768300195</v>
      </c>
      <c r="L36" s="144">
        <v>15.3</v>
      </c>
      <c r="M36" s="144">
        <v>19.175335255044491</v>
      </c>
    </row>
    <row r="37" spans="1:13" ht="11.1" customHeight="1">
      <c r="A37" s="142">
        <v>2002</v>
      </c>
      <c r="B37" s="143">
        <v>1279.9000000000001</v>
      </c>
      <c r="C37" s="143">
        <v>14.683377670000002</v>
      </c>
      <c r="D37" s="143" t="s">
        <v>812</v>
      </c>
      <c r="E37" s="143">
        <v>1294.5833776700001</v>
      </c>
      <c r="F37" s="143">
        <v>51.984672840000009</v>
      </c>
      <c r="G37" s="143">
        <v>96.496400000000008</v>
      </c>
      <c r="H37" s="143">
        <v>63.995000000000005</v>
      </c>
      <c r="I37" s="143" t="s">
        <v>339</v>
      </c>
      <c r="J37" s="143">
        <v>1082.10730483</v>
      </c>
      <c r="K37" s="144">
        <v>3.7559500474233647</v>
      </c>
      <c r="L37" s="144">
        <v>16.8</v>
      </c>
      <c r="M37" s="144">
        <v>20.727434239747321</v>
      </c>
    </row>
    <row r="38" spans="1:13" ht="11.1" customHeight="1">
      <c r="A38" s="142">
        <v>2003</v>
      </c>
      <c r="B38" s="143">
        <v>1589.1</v>
      </c>
      <c r="C38" s="143">
        <v>11.147389859999999</v>
      </c>
      <c r="D38" s="143" t="s">
        <v>812</v>
      </c>
      <c r="E38" s="143">
        <v>1600.2473898599999</v>
      </c>
      <c r="F38" s="143">
        <v>59.291195790000003</v>
      </c>
      <c r="G38" s="143">
        <v>95.895800000000008</v>
      </c>
      <c r="H38" s="143">
        <v>79.454999999999998</v>
      </c>
      <c r="I38" s="143" t="s">
        <v>339</v>
      </c>
      <c r="J38" s="143">
        <v>1365.6053940699999</v>
      </c>
      <c r="K38" s="144">
        <v>4.6957125118656871</v>
      </c>
      <c r="L38" s="144">
        <v>19.2</v>
      </c>
      <c r="M38" s="144">
        <v>23.256659035575421</v>
      </c>
    </row>
    <row r="39" spans="1:13" ht="11.1" customHeight="1">
      <c r="A39" s="142">
        <v>2004</v>
      </c>
      <c r="B39" s="143">
        <v>1611.2</v>
      </c>
      <c r="C39" s="143">
        <v>11.454524300000001</v>
      </c>
      <c r="D39" s="143" t="s">
        <v>812</v>
      </c>
      <c r="E39" s="143">
        <v>1622.6545243</v>
      </c>
      <c r="F39" s="143">
        <v>64.908946740000005</v>
      </c>
      <c r="G39" s="143">
        <v>96.996900000000011</v>
      </c>
      <c r="H39" s="143">
        <v>80.56</v>
      </c>
      <c r="I39" s="143" t="s">
        <v>339</v>
      </c>
      <c r="J39" s="143">
        <v>1380.1886775600001</v>
      </c>
      <c r="K39" s="144">
        <v>4.7031067203881127</v>
      </c>
      <c r="L39" s="144">
        <v>17.5</v>
      </c>
      <c r="M39" s="144">
        <v>20.641660769049302</v>
      </c>
    </row>
    <row r="40" spans="1:13" ht="11.1" customHeight="1">
      <c r="A40" s="142">
        <v>2005</v>
      </c>
      <c r="B40" s="143">
        <v>1573</v>
      </c>
      <c r="C40" s="143">
        <v>12.994828350000001</v>
      </c>
      <c r="D40" s="143" t="s">
        <v>812</v>
      </c>
      <c r="E40" s="143">
        <v>1585.99482835</v>
      </c>
      <c r="F40" s="143">
        <v>71.463830940000008</v>
      </c>
      <c r="G40" s="143">
        <v>91.091000000000008</v>
      </c>
      <c r="H40" s="143">
        <v>78.650000000000006</v>
      </c>
      <c r="I40" s="143" t="s">
        <v>339</v>
      </c>
      <c r="J40" s="143">
        <v>1344.7899974100001</v>
      </c>
      <c r="K40" s="144">
        <v>4.540353077774558</v>
      </c>
      <c r="L40" s="144">
        <v>18.100000000000001</v>
      </c>
      <c r="M40" s="144">
        <v>20.70440740783107</v>
      </c>
    </row>
    <row r="41" spans="1:13" ht="11.1" customHeight="1">
      <c r="A41" s="142">
        <v>2006</v>
      </c>
      <c r="B41" s="143">
        <v>1640.1</v>
      </c>
      <c r="C41" s="143">
        <v>15.464860349999999</v>
      </c>
      <c r="D41" s="143" t="s">
        <v>812</v>
      </c>
      <c r="E41" s="143">
        <v>1655.5648603499999</v>
      </c>
      <c r="F41" s="143">
        <v>86.091993930000001</v>
      </c>
      <c r="G41" s="143">
        <v>95.795700000000011</v>
      </c>
      <c r="H41" s="143">
        <v>82.004999999999995</v>
      </c>
      <c r="I41" s="143" t="s">
        <v>339</v>
      </c>
      <c r="J41" s="143">
        <v>1391.6721664199999</v>
      </c>
      <c r="K41" s="144">
        <v>4.6534869528529361</v>
      </c>
      <c r="L41" s="144">
        <v>18.2</v>
      </c>
      <c r="M41" s="144">
        <v>20.207403459685118</v>
      </c>
    </row>
    <row r="42" spans="1:13" ht="11.1" customHeight="1">
      <c r="A42" s="142">
        <v>2007</v>
      </c>
      <c r="B42" s="143">
        <v>1807</v>
      </c>
      <c r="C42" s="143">
        <v>17.40759353</v>
      </c>
      <c r="D42" s="143" t="s">
        <v>812</v>
      </c>
      <c r="E42" s="143">
        <v>1824.40759353</v>
      </c>
      <c r="F42" s="143">
        <v>96.247818450000011</v>
      </c>
      <c r="G42" s="143">
        <v>100.60050000000001</v>
      </c>
      <c r="H42" s="143">
        <v>90.350000000000009</v>
      </c>
      <c r="I42" s="143" t="s">
        <v>339</v>
      </c>
      <c r="J42" s="143">
        <v>1537.20927508</v>
      </c>
      <c r="K42" s="144">
        <v>5.090030918638714</v>
      </c>
      <c r="L42" s="144">
        <v>18.3</v>
      </c>
      <c r="M42" s="144">
        <v>19.78677853945462</v>
      </c>
    </row>
    <row r="43" spans="1:13" ht="11.1" customHeight="1">
      <c r="A43" s="142">
        <v>2008</v>
      </c>
      <c r="B43" s="143">
        <v>1844.3</v>
      </c>
      <c r="C43" s="143">
        <v>16.98147136</v>
      </c>
      <c r="D43" s="143" t="s">
        <v>812</v>
      </c>
      <c r="E43" s="143">
        <v>1861.2814713600001</v>
      </c>
      <c r="F43" s="143">
        <v>120.777098</v>
      </c>
      <c r="G43" s="143">
        <v>103.3032</v>
      </c>
      <c r="H43" s="143">
        <v>92.215000000000003</v>
      </c>
      <c r="I43" s="143" t="s">
        <v>339</v>
      </c>
      <c r="J43" s="143">
        <v>1544.9861733600001</v>
      </c>
      <c r="K43" s="144">
        <v>5.0688895098543725</v>
      </c>
      <c r="L43" s="144">
        <v>21.2</v>
      </c>
      <c r="M43" s="144">
        <v>22.485018825900198</v>
      </c>
    </row>
    <row r="44" spans="1:13" ht="11.1" customHeight="1">
      <c r="A44" s="142">
        <v>2009</v>
      </c>
      <c r="B44" s="143">
        <v>1946.9</v>
      </c>
      <c r="C44" s="143">
        <v>23.572500309999995</v>
      </c>
      <c r="D44" s="143" t="s">
        <v>812</v>
      </c>
      <c r="E44" s="143">
        <v>1970.47250031</v>
      </c>
      <c r="F44" s="143">
        <v>148.39915138000001</v>
      </c>
      <c r="G44" s="143">
        <v>110.0099</v>
      </c>
      <c r="H44" s="143">
        <v>97.345000000000013</v>
      </c>
      <c r="I44" s="143" t="s">
        <v>339</v>
      </c>
      <c r="J44" s="143">
        <v>1614.71844893</v>
      </c>
      <c r="K44" s="144">
        <v>5.2521518628291908</v>
      </c>
      <c r="L44" s="144">
        <v>21.8</v>
      </c>
      <c r="M44" s="144">
        <v>22.946402256747085</v>
      </c>
    </row>
    <row r="45" spans="1:13" ht="15" customHeight="1">
      <c r="A45" s="142">
        <v>2010</v>
      </c>
      <c r="B45" s="143">
        <v>2384.5</v>
      </c>
      <c r="C45" s="143">
        <v>22.256876350679999</v>
      </c>
      <c r="D45" s="143" t="s">
        <v>812</v>
      </c>
      <c r="E45" s="143">
        <v>2406.7568763506802</v>
      </c>
      <c r="F45" s="143">
        <v>204.11618999999999</v>
      </c>
      <c r="G45" s="143">
        <v>119.9198</v>
      </c>
      <c r="H45" s="143">
        <v>119.22500000000001</v>
      </c>
      <c r="I45" s="143" t="s">
        <v>339</v>
      </c>
      <c r="J45" s="143">
        <v>1963.4958863506799</v>
      </c>
      <c r="K45" s="144">
        <v>6.3476569922988553</v>
      </c>
      <c r="L45" s="144">
        <v>19.8</v>
      </c>
      <c r="M45" s="144">
        <v>20.601179885757091</v>
      </c>
    </row>
    <row r="46" spans="1:13" ht="11.1" customHeight="1">
      <c r="A46" s="142">
        <v>2011</v>
      </c>
      <c r="B46" s="143">
        <v>2696.4</v>
      </c>
      <c r="C46" s="143">
        <v>23.457289079999999</v>
      </c>
      <c r="D46" s="143" t="s">
        <v>812</v>
      </c>
      <c r="E46" s="143">
        <v>2719.8572890800001</v>
      </c>
      <c r="F46" s="143">
        <v>233.37530811000002</v>
      </c>
      <c r="G46" s="143">
        <v>133.7336</v>
      </c>
      <c r="H46" s="143">
        <v>134.82000000000002</v>
      </c>
      <c r="I46" s="143" t="s">
        <v>339</v>
      </c>
      <c r="J46" s="143">
        <v>2217.92838097</v>
      </c>
      <c r="K46" s="144">
        <v>7.1183269686920125</v>
      </c>
      <c r="L46" s="144">
        <v>18.8</v>
      </c>
      <c r="M46" s="144">
        <v>19.160602539799019</v>
      </c>
    </row>
    <row r="47" spans="1:13" ht="11.1" customHeight="1">
      <c r="A47" s="142">
        <v>2012</v>
      </c>
      <c r="B47" s="143">
        <v>2648.2</v>
      </c>
      <c r="C47" s="143">
        <v>26.805026590000001</v>
      </c>
      <c r="D47" s="143" t="s">
        <v>812</v>
      </c>
      <c r="E47" s="143">
        <v>2675.0050265899999</v>
      </c>
      <c r="F47" s="143">
        <v>246.30661917000003</v>
      </c>
      <c r="G47" s="143">
        <v>130.63050000000001</v>
      </c>
      <c r="H47" s="143">
        <v>132.41</v>
      </c>
      <c r="I47" s="143" t="s">
        <v>339</v>
      </c>
      <c r="J47" s="143">
        <v>2165.6579074199999</v>
      </c>
      <c r="K47" s="144">
        <v>6.8997636098292086</v>
      </c>
      <c r="L47" s="144">
        <v>17.399999999999999</v>
      </c>
      <c r="M47" s="144">
        <v>17.399999999999999</v>
      </c>
    </row>
    <row r="48" spans="1:13" ht="11.1" customHeight="1">
      <c r="A48" s="142">
        <v>2013</v>
      </c>
      <c r="B48" s="143">
        <v>2474.9</v>
      </c>
      <c r="C48" s="143">
        <v>34.057130690000008</v>
      </c>
      <c r="D48" s="143" t="s">
        <v>812</v>
      </c>
      <c r="E48" s="143">
        <v>2508.9571306900002</v>
      </c>
      <c r="F48" s="143">
        <v>280.71258247000003</v>
      </c>
      <c r="G48" s="143">
        <v>115.6155</v>
      </c>
      <c r="H48" s="143">
        <v>123.745</v>
      </c>
      <c r="I48" s="143" t="s">
        <v>339</v>
      </c>
      <c r="J48" s="143">
        <v>1988.8840482200003</v>
      </c>
      <c r="K48" s="144">
        <v>6.2927872926834034</v>
      </c>
      <c r="L48" s="144">
        <v>24.1</v>
      </c>
      <c r="M48" s="144">
        <v>23.685270906428439</v>
      </c>
    </row>
    <row r="49" spans="1:13" ht="11.1" customHeight="1">
      <c r="A49" s="142">
        <v>2014</v>
      </c>
      <c r="B49" s="143">
        <v>2946.4</v>
      </c>
      <c r="C49" s="143">
        <v>35.96583116</v>
      </c>
      <c r="D49" s="143" t="s">
        <v>812</v>
      </c>
      <c r="E49" s="143">
        <v>2982.3658311600002</v>
      </c>
      <c r="F49" s="143">
        <v>311.06075086999999</v>
      </c>
      <c r="G49" s="143">
        <v>137.0369</v>
      </c>
      <c r="H49" s="143">
        <v>147.32000000000002</v>
      </c>
      <c r="I49" s="143" t="s">
        <v>339</v>
      </c>
      <c r="J49" s="143">
        <v>2386.94818029</v>
      </c>
      <c r="K49" s="144">
        <v>7.4970162759862173</v>
      </c>
      <c r="L49" s="144">
        <v>23.9</v>
      </c>
      <c r="M49" s="144">
        <v>23.062374556121661</v>
      </c>
    </row>
    <row r="50" spans="1:13" ht="11.1" customHeight="1">
      <c r="A50" s="142">
        <v>2015</v>
      </c>
      <c r="B50" s="143">
        <v>3101.6</v>
      </c>
      <c r="C50" s="143">
        <v>47.089014309999996</v>
      </c>
      <c r="D50" s="143" t="s">
        <v>812</v>
      </c>
      <c r="E50" s="143">
        <v>3148.6890143099999</v>
      </c>
      <c r="F50" s="143">
        <v>409.31503587000003</v>
      </c>
      <c r="G50" s="143">
        <v>157.05690000000001</v>
      </c>
      <c r="H50" s="143">
        <v>155.08000000000001</v>
      </c>
      <c r="I50" s="143" t="s">
        <v>339</v>
      </c>
      <c r="J50" s="143">
        <v>2427.23707844</v>
      </c>
      <c r="K50" s="144">
        <v>7.5675526918116063</v>
      </c>
      <c r="L50" s="144">
        <v>21.8</v>
      </c>
      <c r="M50" s="144">
        <v>20.836718503579519</v>
      </c>
    </row>
    <row r="51" spans="1:13" ht="11.1" customHeight="1">
      <c r="A51" s="142">
        <v>2016</v>
      </c>
      <c r="B51" s="143">
        <v>3154.6</v>
      </c>
      <c r="C51" s="143">
        <v>33.753345080000003</v>
      </c>
      <c r="D51" s="143" t="s">
        <v>812</v>
      </c>
      <c r="E51" s="143">
        <v>3188.3533450800001</v>
      </c>
      <c r="F51" s="143">
        <v>528.08447844</v>
      </c>
      <c r="G51" s="143">
        <v>168.2681</v>
      </c>
      <c r="H51" s="143">
        <v>157.73000000000002</v>
      </c>
      <c r="I51" s="143" t="s">
        <v>339</v>
      </c>
      <c r="J51" s="143">
        <v>2334.2707666399997</v>
      </c>
      <c r="K51" s="144">
        <v>7.2252486159543041</v>
      </c>
      <c r="L51" s="144">
        <v>20.7</v>
      </c>
      <c r="M51" s="144">
        <v>19.579652295643292</v>
      </c>
    </row>
    <row r="52" spans="1:13" ht="11.1" customHeight="1">
      <c r="A52" s="142">
        <v>2017</v>
      </c>
      <c r="B52" s="143">
        <v>3564.6</v>
      </c>
      <c r="C52" s="143">
        <v>30.268107610000001</v>
      </c>
      <c r="D52" s="143" t="s">
        <v>812</v>
      </c>
      <c r="E52" s="143">
        <v>3594.8681076099997</v>
      </c>
      <c r="F52" s="143">
        <v>650.11273735999998</v>
      </c>
      <c r="G52" s="143">
        <v>161.76160000000002</v>
      </c>
      <c r="H52" s="143">
        <v>178.23000000000002</v>
      </c>
      <c r="I52" s="143" t="s">
        <v>339</v>
      </c>
      <c r="J52" s="143">
        <v>2604.7637702500001</v>
      </c>
      <c r="K52" s="144">
        <v>8.011031320957013</v>
      </c>
      <c r="L52" s="144">
        <v>18.399999999999999</v>
      </c>
      <c r="M52" s="144">
        <v>17.082907808002972</v>
      </c>
    </row>
    <row r="53" spans="1:13" ht="11.1" customHeight="1">
      <c r="A53" s="142">
        <v>2018</v>
      </c>
      <c r="B53" s="143">
        <v>2737.8</v>
      </c>
      <c r="C53" s="143">
        <v>34.738018770000004</v>
      </c>
      <c r="D53" s="143" t="s">
        <v>812</v>
      </c>
      <c r="E53" s="143">
        <v>2772.5380187700002</v>
      </c>
      <c r="F53" s="143">
        <v>667.82882337000001</v>
      </c>
      <c r="G53" s="143">
        <v>150.3502</v>
      </c>
      <c r="H53" s="143">
        <v>136.89000000000001</v>
      </c>
      <c r="I53" s="143" t="s">
        <v>339</v>
      </c>
      <c r="J53" s="143">
        <v>1817.4689954</v>
      </c>
      <c r="K53" s="144">
        <v>5.5551647460119762</v>
      </c>
      <c r="L53" s="144">
        <v>23.2</v>
      </c>
      <c r="M53" s="144">
        <v>21.034307681148906</v>
      </c>
    </row>
    <row r="54" spans="1:13" ht="11.1" customHeight="1">
      <c r="A54" s="142">
        <v>2019</v>
      </c>
      <c r="B54" s="143">
        <v>3197.25</v>
      </c>
      <c r="C54" s="143">
        <v>35.258201101676697</v>
      </c>
      <c r="D54" s="143" t="s">
        <v>812</v>
      </c>
      <c r="E54" s="143">
        <v>3232.5082011016766</v>
      </c>
      <c r="F54" s="143">
        <v>579.34990615954598</v>
      </c>
      <c r="G54" s="143">
        <v>147.64750000000001</v>
      </c>
      <c r="H54" s="143">
        <v>159.86250000000001</v>
      </c>
      <c r="I54" s="143" t="s">
        <v>339</v>
      </c>
      <c r="J54" s="143">
        <v>2345.6482949421306</v>
      </c>
      <c r="K54" s="144">
        <v>7.1410036326067594</v>
      </c>
      <c r="L54" s="144">
        <v>21.6</v>
      </c>
      <c r="M54" s="144">
        <v>19.231111665093753</v>
      </c>
    </row>
    <row r="55" spans="1:13" ht="16.5" customHeight="1">
      <c r="A55" s="142">
        <v>2020</v>
      </c>
      <c r="B55" s="143">
        <v>3012.8</v>
      </c>
      <c r="C55" s="143">
        <v>31.104365798057501</v>
      </c>
      <c r="D55" s="143" t="s">
        <v>812</v>
      </c>
      <c r="E55" s="143">
        <v>3043.9043657980578</v>
      </c>
      <c r="F55" s="143">
        <v>579.63995292553795</v>
      </c>
      <c r="G55" s="143">
        <v>156.65650000000002</v>
      </c>
      <c r="H55" s="143">
        <v>150.64000000000001</v>
      </c>
      <c r="I55" s="143" t="s">
        <v>339</v>
      </c>
      <c r="J55" s="143">
        <v>2156.9679128725197</v>
      </c>
      <c r="K55" s="144">
        <v>6.5340095953298309</v>
      </c>
      <c r="L55" s="144">
        <v>22.2</v>
      </c>
      <c r="M55" s="144">
        <v>19.510651761231806</v>
      </c>
    </row>
    <row r="56" spans="1:13" ht="16.5" customHeight="1">
      <c r="A56" s="142">
        <v>2021</v>
      </c>
      <c r="B56" s="143">
        <v>2910.25</v>
      </c>
      <c r="C56" s="143">
        <v>103.34128856480299</v>
      </c>
      <c r="D56" s="143" t="s">
        <v>812</v>
      </c>
      <c r="E56" s="143">
        <v>3013.5912885648031</v>
      </c>
      <c r="F56" s="143">
        <v>600.25802019988998</v>
      </c>
      <c r="G56" s="143">
        <v>154</v>
      </c>
      <c r="H56" s="143">
        <v>145.51250000000002</v>
      </c>
      <c r="I56" s="143" t="s">
        <v>339</v>
      </c>
      <c r="J56" s="143">
        <v>2113.8207683649134</v>
      </c>
      <c r="K56" s="144">
        <v>6.3715334585235723</v>
      </c>
      <c r="L56" s="144">
        <v>21.4</v>
      </c>
      <c r="M56" s="144">
        <v>17.999074813911434</v>
      </c>
    </row>
    <row r="57" spans="1:13" s="5" customFormat="1" ht="11.25" customHeight="1">
      <c r="A57" s="142">
        <v>2022</v>
      </c>
      <c r="B57" s="143">
        <v>2593.6999999999998</v>
      </c>
      <c r="C57" s="143">
        <v>157.36785210567101</v>
      </c>
      <c r="D57" s="143" t="s">
        <v>812</v>
      </c>
      <c r="E57" s="143">
        <v>2751.0678521056707</v>
      </c>
      <c r="F57" s="143">
        <v>595.99372889367396</v>
      </c>
      <c r="G57" s="143">
        <v>133</v>
      </c>
      <c r="H57" s="143">
        <v>129.685</v>
      </c>
      <c r="I57" s="143" t="s">
        <v>339</v>
      </c>
      <c r="J57" s="143">
        <v>1892.3891232119968</v>
      </c>
      <c r="K57" s="144">
        <v>5.6757855088298665</v>
      </c>
      <c r="L57" s="144">
        <v>23.2</v>
      </c>
      <c r="M57" s="144">
        <v>18.412698412698411</v>
      </c>
    </row>
    <row r="58" spans="1:13" s="5" customFormat="1" ht="11.25">
      <c r="A58" s="1" t="s">
        <v>632</v>
      </c>
      <c r="B58" s="1"/>
    </row>
    <row r="59" spans="1:13" s="5" customFormat="1" ht="11.25">
      <c r="A59" s="5" t="s">
        <v>883</v>
      </c>
      <c r="B59" s="1"/>
    </row>
    <row r="60" spans="1:13" s="5" customFormat="1" ht="11.25">
      <c r="A60" s="1" t="s">
        <v>884</v>
      </c>
      <c r="B60" s="1"/>
    </row>
    <row r="61" spans="1:13" s="5" customFormat="1" ht="11.25">
      <c r="A61" s="1" t="s">
        <v>885</v>
      </c>
      <c r="B61" s="1"/>
    </row>
    <row r="62" spans="1:13" s="5" customFormat="1" ht="11.25">
      <c r="A62" s="1" t="s">
        <v>886</v>
      </c>
      <c r="B62" s="1"/>
    </row>
    <row r="63" spans="1:13" s="5" customFormat="1" ht="11.25">
      <c r="A63" s="1" t="s">
        <v>887</v>
      </c>
      <c r="B63" s="1"/>
    </row>
    <row r="64" spans="1:13">
      <c r="A64" s="1" t="s">
        <v>888</v>
      </c>
      <c r="B64" s="5"/>
      <c r="C64" s="5"/>
      <c r="D64" s="5"/>
      <c r="E64" s="5"/>
      <c r="F64" s="5"/>
      <c r="G64" s="5"/>
      <c r="H64" s="5"/>
      <c r="I64" s="5"/>
      <c r="J64" s="5"/>
      <c r="K64" s="5"/>
      <c r="L64" s="5"/>
      <c r="M64" s="5"/>
    </row>
    <row r="65" spans="1:1">
      <c r="A65" s="2" t="s">
        <v>21</v>
      </c>
    </row>
  </sheetData>
  <conditionalFormatting sqref="A52 A54:A56">
    <cfRule type="expression" dxfId="1008" priority="3">
      <formula>MOD(ROW(),2)=1</formula>
    </cfRule>
  </conditionalFormatting>
  <conditionalFormatting sqref="A5:M51 B52:M52 A53:M53 B54:H56 I54:M57 A57:H57">
    <cfRule type="expression" dxfId="1007" priority="4">
      <formula>MOD(ROW(),2)=1</formula>
    </cfRule>
  </conditionalFormatting>
  <pageMargins left="0.25" right="0.25" top="0.75" bottom="0.75" header="0.3" footer="0.3"/>
  <pageSetup scale="70" orientation="portrait" r:id="rId1"/>
  <headerFooter>
    <oddFooter>&amp;CVegetables and Pulses Yearbook Data/#89011/March 30, 2020
USDA, Economic Research Service</oddFooter>
  </headerFooter>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60FC-9FA3-43FF-AA19-95732CFE28BF}">
  <sheetPr>
    <pageSetUpPr fitToPage="1"/>
  </sheetPr>
  <dimension ref="A1:R88"/>
  <sheetViews>
    <sheetView workbookViewId="0"/>
    <sheetView showGridLines="0" showRowColHeaders="0" workbookViewId="1"/>
  </sheetViews>
  <sheetFormatPr defaultColWidth="9.5703125" defaultRowHeight="14.25"/>
  <cols>
    <col min="1" max="1" width="11.85546875" style="25" customWidth="1"/>
    <col min="2" max="5" width="14.140625" style="25" customWidth="1"/>
    <col min="6" max="7" width="22.28515625" style="25" customWidth="1"/>
    <col min="8" max="9" width="13.85546875" style="25" customWidth="1"/>
    <col min="10" max="14" width="3.140625" style="25" customWidth="1"/>
    <col min="15" max="15" width="9.5703125" style="25"/>
    <col min="16" max="16" width="15.85546875" style="25" bestFit="1" customWidth="1"/>
    <col min="17" max="17" width="11" style="25" bestFit="1" customWidth="1"/>
    <col min="18" max="18" width="17.5703125" style="25" bestFit="1" customWidth="1"/>
    <col min="19" max="19" width="11.42578125" style="25" bestFit="1" customWidth="1"/>
    <col min="20" max="20" width="27.5703125" style="25" bestFit="1" customWidth="1"/>
    <col min="21" max="21" width="28.5703125" style="25" bestFit="1" customWidth="1"/>
    <col min="22" max="22" width="22.85546875" style="25" bestFit="1" customWidth="1"/>
    <col min="23" max="23" width="24.140625" style="25" bestFit="1" customWidth="1"/>
    <col min="24" max="16384" width="9.5703125" style="25"/>
  </cols>
  <sheetData>
    <row r="1" spans="1:15" ht="14.25" customHeight="1">
      <c r="A1" s="74" t="s">
        <v>889</v>
      </c>
      <c r="O1" s="137" t="str">
        <f>HYPERLINK("#'"&amp;"Index'!A1","INDEX")</f>
        <v>INDEX</v>
      </c>
    </row>
    <row r="2" spans="1:15">
      <c r="A2" s="80"/>
      <c r="B2" s="182" t="s">
        <v>638</v>
      </c>
      <c r="C2" s="182"/>
      <c r="D2" s="182"/>
      <c r="E2" s="182" t="s">
        <v>639</v>
      </c>
      <c r="F2" s="182"/>
      <c r="G2" s="182"/>
      <c r="H2" s="182" t="s">
        <v>621</v>
      </c>
      <c r="I2" s="182"/>
    </row>
    <row r="3" spans="1:15">
      <c r="A3" s="174"/>
      <c r="B3" s="178" t="s">
        <v>640</v>
      </c>
      <c r="C3" s="178"/>
      <c r="D3" s="178"/>
      <c r="E3" s="178"/>
      <c r="F3" s="178"/>
      <c r="G3" s="177" t="s">
        <v>594</v>
      </c>
      <c r="H3" s="178" t="s">
        <v>641</v>
      </c>
      <c r="I3" s="178"/>
    </row>
    <row r="4" spans="1:15" ht="40.5" customHeight="1">
      <c r="A4" s="82" t="s">
        <v>277</v>
      </c>
      <c r="B4" s="82" t="s">
        <v>625</v>
      </c>
      <c r="C4" s="82" t="s">
        <v>626</v>
      </c>
      <c r="D4" s="82" t="s">
        <v>600</v>
      </c>
      <c r="E4" s="82" t="s">
        <v>627</v>
      </c>
      <c r="F4" s="207" t="s">
        <v>628</v>
      </c>
      <c r="G4" s="82" t="s">
        <v>268</v>
      </c>
      <c r="H4" s="207" t="s">
        <v>629</v>
      </c>
      <c r="I4" s="207" t="s">
        <v>630</v>
      </c>
    </row>
    <row r="5" spans="1:15" ht="15" customHeight="1">
      <c r="A5" s="142">
        <v>1970</v>
      </c>
      <c r="B5" s="143">
        <v>1933.4</v>
      </c>
      <c r="C5" s="143">
        <v>646.70000000000005</v>
      </c>
      <c r="D5" s="143">
        <v>2580.1000000000004</v>
      </c>
      <c r="E5" s="143">
        <v>89.170199999999994</v>
      </c>
      <c r="F5" s="143">
        <v>2490.9298000000003</v>
      </c>
      <c r="G5" s="144">
        <v>12.147795681095529</v>
      </c>
      <c r="H5" s="144">
        <v>11.2</v>
      </c>
      <c r="I5" s="144">
        <v>51.667666189970937</v>
      </c>
    </row>
    <row r="6" spans="1:15" ht="11.1" customHeight="1">
      <c r="A6" s="142">
        <v>1971</v>
      </c>
      <c r="B6" s="143">
        <v>1887.7</v>
      </c>
      <c r="C6" s="143">
        <v>575.4</v>
      </c>
      <c r="D6" s="143">
        <v>2463.1</v>
      </c>
      <c r="E6" s="143">
        <v>107.5916</v>
      </c>
      <c r="F6" s="143">
        <v>2355.5083999999997</v>
      </c>
      <c r="G6" s="144">
        <v>11.343046599987478</v>
      </c>
      <c r="H6" s="144">
        <v>13.9</v>
      </c>
      <c r="I6" s="144">
        <v>61.029153494906922</v>
      </c>
    </row>
    <row r="7" spans="1:15" ht="11.1" customHeight="1">
      <c r="A7" s="142">
        <v>1972</v>
      </c>
      <c r="B7" s="143">
        <v>2088.5</v>
      </c>
      <c r="C7" s="143">
        <v>586.79999999999995</v>
      </c>
      <c r="D7" s="143">
        <v>2675.3</v>
      </c>
      <c r="E7" s="143">
        <v>136.7509</v>
      </c>
      <c r="F7" s="143">
        <v>2538.5491000000002</v>
      </c>
      <c r="G7" s="144">
        <v>12.094318614933112</v>
      </c>
      <c r="H7" s="144">
        <v>14.8</v>
      </c>
      <c r="I7" s="144">
        <v>62.286940785320489</v>
      </c>
    </row>
    <row r="8" spans="1:15" ht="11.1" customHeight="1">
      <c r="A8" s="142">
        <v>1973</v>
      </c>
      <c r="B8" s="143">
        <v>2043.1</v>
      </c>
      <c r="C8" s="143">
        <v>753.1</v>
      </c>
      <c r="D8" s="143">
        <v>2796.2</v>
      </c>
      <c r="E8" s="143">
        <v>150.66030000000001</v>
      </c>
      <c r="F8" s="143">
        <v>2645.5396999999998</v>
      </c>
      <c r="G8" s="144">
        <v>12.484319684392828</v>
      </c>
      <c r="H8" s="144">
        <v>16</v>
      </c>
      <c r="I8" s="144">
        <v>63.839125403981967</v>
      </c>
    </row>
    <row r="9" spans="1:15" ht="11.1" customHeight="1">
      <c r="A9" s="142">
        <v>1974</v>
      </c>
      <c r="B9" s="143">
        <v>2098.1</v>
      </c>
      <c r="C9" s="143">
        <v>595.79999999999995</v>
      </c>
      <c r="D9" s="143">
        <v>2693.8999999999996</v>
      </c>
      <c r="E9" s="143">
        <v>161.21899999999999</v>
      </c>
      <c r="F9" s="143">
        <v>2532.6809999999996</v>
      </c>
      <c r="G9" s="144">
        <v>11.84303777343421</v>
      </c>
      <c r="H9" s="144">
        <v>17.3</v>
      </c>
      <c r="I9" s="144">
        <v>63.328208507211357</v>
      </c>
    </row>
    <row r="10" spans="1:15" ht="11.1" customHeight="1">
      <c r="A10" s="142">
        <v>1975</v>
      </c>
      <c r="B10" s="143">
        <v>2226.4</v>
      </c>
      <c r="C10" s="143">
        <v>567.1</v>
      </c>
      <c r="D10" s="143">
        <v>2793.5</v>
      </c>
      <c r="E10" s="143">
        <v>202.57300000000001</v>
      </c>
      <c r="F10" s="143">
        <v>2590.9270000000001</v>
      </c>
      <c r="G10" s="144">
        <v>11.996531973904146</v>
      </c>
      <c r="H10" s="144">
        <v>18.7</v>
      </c>
      <c r="I10" s="144">
        <v>62.648664946899387</v>
      </c>
    </row>
    <row r="11" spans="1:15" ht="11.1" customHeight="1">
      <c r="A11" s="142">
        <v>1976</v>
      </c>
      <c r="B11" s="143">
        <v>2296.6999999999998</v>
      </c>
      <c r="C11" s="143">
        <v>653.29999999999995</v>
      </c>
      <c r="D11" s="143">
        <v>2950</v>
      </c>
      <c r="E11" s="143">
        <v>212.3741</v>
      </c>
      <c r="F11" s="143">
        <v>2737.6259</v>
      </c>
      <c r="G11" s="144">
        <v>12.555901116793176</v>
      </c>
      <c r="H11" s="144">
        <v>19.100000000000001</v>
      </c>
      <c r="I11" s="144">
        <v>60.652249849163255</v>
      </c>
    </row>
    <row r="12" spans="1:15" ht="11.1" customHeight="1">
      <c r="A12" s="142">
        <v>1977</v>
      </c>
      <c r="B12" s="143">
        <v>2098.6999999999998</v>
      </c>
      <c r="C12" s="143">
        <v>791.9</v>
      </c>
      <c r="D12" s="143">
        <v>2890.6</v>
      </c>
      <c r="E12" s="143">
        <v>169.1182</v>
      </c>
      <c r="F12" s="143">
        <v>2721.4818</v>
      </c>
      <c r="G12" s="144">
        <v>12.356947679566289</v>
      </c>
      <c r="H12" s="144">
        <v>20.6</v>
      </c>
      <c r="I12" s="144">
        <v>61.588136809375747</v>
      </c>
    </row>
    <row r="13" spans="1:15" ht="11.1" customHeight="1">
      <c r="A13" s="142">
        <v>1978</v>
      </c>
      <c r="B13" s="143">
        <v>2302.3000000000002</v>
      </c>
      <c r="C13" s="143">
        <v>817.8</v>
      </c>
      <c r="D13" s="143">
        <v>3120.1</v>
      </c>
      <c r="E13" s="143">
        <v>215.59200000000001</v>
      </c>
      <c r="F13" s="143">
        <v>2904.5079999999998</v>
      </c>
      <c r="G13" s="144">
        <v>13.048983529999999</v>
      </c>
      <c r="H13" s="144">
        <v>19.7</v>
      </c>
      <c r="I13" s="144">
        <v>55.026395910728745</v>
      </c>
    </row>
    <row r="14" spans="1:15" ht="11.1" customHeight="1">
      <c r="A14" s="142">
        <v>1979</v>
      </c>
      <c r="B14" s="143">
        <v>2361.1999999999998</v>
      </c>
      <c r="C14" s="143">
        <v>713.3</v>
      </c>
      <c r="D14" s="143">
        <v>3074.5</v>
      </c>
      <c r="E14" s="143">
        <v>248.63300000000001</v>
      </c>
      <c r="F14" s="143">
        <v>2825.8670000000002</v>
      </c>
      <c r="G14" s="144">
        <v>12.55633956</v>
      </c>
      <c r="H14" s="144">
        <v>22.5</v>
      </c>
      <c r="I14" s="144">
        <v>58.03306595135539</v>
      </c>
    </row>
    <row r="15" spans="1:15" ht="15" customHeight="1">
      <c r="A15" s="142">
        <v>1980</v>
      </c>
      <c r="B15" s="143">
        <v>2556.6999999999998</v>
      </c>
      <c r="C15" s="143">
        <v>651.70000000000005</v>
      </c>
      <c r="D15" s="143">
        <v>3208.4</v>
      </c>
      <c r="E15" s="143">
        <v>275.27199999999999</v>
      </c>
      <c r="F15" s="143">
        <v>2933.1280000000002</v>
      </c>
      <c r="G15" s="144">
        <v>12.88007518</v>
      </c>
      <c r="H15" s="144">
        <v>20.7</v>
      </c>
      <c r="I15" s="144">
        <v>48.967426016606339</v>
      </c>
    </row>
    <row r="16" spans="1:15" ht="11.1" customHeight="1">
      <c r="A16" s="142">
        <v>1981</v>
      </c>
      <c r="B16" s="143">
        <v>2607</v>
      </c>
      <c r="C16" s="143">
        <v>525.9</v>
      </c>
      <c r="D16" s="143">
        <v>3132.9</v>
      </c>
      <c r="E16" s="143">
        <v>269.51600000000002</v>
      </c>
      <c r="F16" s="143">
        <v>2863.384</v>
      </c>
      <c r="G16" s="144">
        <v>12.45133628</v>
      </c>
      <c r="H16" s="144">
        <v>21.4</v>
      </c>
      <c r="I16" s="144">
        <v>46.247271627082739</v>
      </c>
    </row>
    <row r="17" spans="1:18" ht="11.1" customHeight="1">
      <c r="A17" s="142">
        <v>1982</v>
      </c>
      <c r="B17" s="143">
        <v>2676.9</v>
      </c>
      <c r="C17" s="143">
        <v>592.6</v>
      </c>
      <c r="D17" s="143">
        <v>3269.5</v>
      </c>
      <c r="E17" s="143">
        <v>249.727</v>
      </c>
      <c r="F17" s="143">
        <v>3019.7730000000001</v>
      </c>
      <c r="G17" s="144">
        <v>13.005723809999999</v>
      </c>
      <c r="H17" s="144">
        <v>22.5</v>
      </c>
      <c r="I17" s="144">
        <v>45.795001221200032</v>
      </c>
    </row>
    <row r="18" spans="1:18" ht="11.1" customHeight="1">
      <c r="A18" s="142">
        <v>1983</v>
      </c>
      <c r="B18" s="143">
        <v>2726.2</v>
      </c>
      <c r="C18" s="143">
        <v>738.2</v>
      </c>
      <c r="D18" s="143">
        <v>3464.4</v>
      </c>
      <c r="E18" s="143">
        <v>286.036</v>
      </c>
      <c r="F18" s="143">
        <v>3178.364</v>
      </c>
      <c r="G18" s="144">
        <v>13.564955380000001</v>
      </c>
      <c r="H18" s="144">
        <v>24.2</v>
      </c>
      <c r="I18" s="144">
        <v>47.398934503290505</v>
      </c>
    </row>
    <row r="19" spans="1:18" ht="11.1" customHeight="1">
      <c r="A19" s="142">
        <v>1984</v>
      </c>
      <c r="B19" s="143">
        <v>2816.3</v>
      </c>
      <c r="C19" s="143">
        <v>824.3</v>
      </c>
      <c r="D19" s="143">
        <v>3640.6</v>
      </c>
      <c r="E19" s="143">
        <v>263.20800000000003</v>
      </c>
      <c r="F19" s="143">
        <v>3377.3919999999998</v>
      </c>
      <c r="G19" s="144">
        <v>14.28991149</v>
      </c>
      <c r="H19" s="144">
        <v>25.6</v>
      </c>
      <c r="I19" s="144">
        <v>48.395024386555257</v>
      </c>
    </row>
    <row r="20" spans="1:18" ht="11.1" customHeight="1">
      <c r="A20" s="142">
        <v>1985</v>
      </c>
      <c r="B20" s="143">
        <v>2974</v>
      </c>
      <c r="C20" s="143">
        <v>851</v>
      </c>
      <c r="D20" s="143">
        <v>3825</v>
      </c>
      <c r="E20" s="143">
        <v>271.50400000000002</v>
      </c>
      <c r="F20" s="143">
        <v>3553.4960000000001</v>
      </c>
      <c r="G20" s="144">
        <v>14.901478620000001</v>
      </c>
      <c r="H20" s="144">
        <v>24.2</v>
      </c>
      <c r="I20" s="144">
        <v>44.345898004434595</v>
      </c>
    </row>
    <row r="21" spans="1:18" ht="11.1" customHeight="1">
      <c r="A21" s="142">
        <v>1986</v>
      </c>
      <c r="B21" s="143">
        <v>3136.1</v>
      </c>
      <c r="C21" s="143">
        <v>981.1</v>
      </c>
      <c r="D21" s="143">
        <v>4117.2</v>
      </c>
      <c r="E21" s="143">
        <v>288.053</v>
      </c>
      <c r="F21" s="143">
        <v>3829.1469999999999</v>
      </c>
      <c r="G21" s="144">
        <v>15.911618900000001</v>
      </c>
      <c r="H21" s="144">
        <v>25.1</v>
      </c>
      <c r="I21" s="144">
        <v>45.087120531704691</v>
      </c>
    </row>
    <row r="22" spans="1:18" ht="11.1" customHeight="1">
      <c r="A22" s="142">
        <v>1987</v>
      </c>
      <c r="B22" s="143">
        <v>3241.4</v>
      </c>
      <c r="C22" s="143">
        <v>919.5</v>
      </c>
      <c r="D22" s="143">
        <v>4160.8999999999996</v>
      </c>
      <c r="E22" s="143">
        <v>284.899</v>
      </c>
      <c r="F22" s="143">
        <v>3876.0010000000002</v>
      </c>
      <c r="G22" s="144">
        <v>15.963497309999999</v>
      </c>
      <c r="H22" s="144">
        <v>25.9</v>
      </c>
      <c r="I22" s="144">
        <v>45.401956315955545</v>
      </c>
    </row>
    <row r="23" spans="1:18" ht="11.1" customHeight="1">
      <c r="A23" s="142">
        <v>1988</v>
      </c>
      <c r="B23" s="143">
        <v>3588.9</v>
      </c>
      <c r="C23" s="143">
        <v>816.8</v>
      </c>
      <c r="D23" s="143">
        <v>4405.7</v>
      </c>
      <c r="E23" s="143">
        <v>254.20099999999999</v>
      </c>
      <c r="F23" s="143">
        <v>4151.4989999999998</v>
      </c>
      <c r="G23" s="144">
        <v>16.943441579999998</v>
      </c>
      <c r="H23" s="144">
        <v>27.1</v>
      </c>
      <c r="I23" s="144">
        <v>45.886317072757755</v>
      </c>
    </row>
    <row r="24" spans="1:18" ht="11.1" customHeight="1">
      <c r="A24" s="142">
        <v>1989</v>
      </c>
      <c r="B24" s="143">
        <v>3596.2</v>
      </c>
      <c r="C24" s="143">
        <v>867.90664500000003</v>
      </c>
      <c r="D24" s="143">
        <v>4464.1066449999998</v>
      </c>
      <c r="E24" s="143">
        <v>298.02499999999998</v>
      </c>
      <c r="F24" s="143">
        <v>4166.0816450000002</v>
      </c>
      <c r="G24" s="144">
        <v>16.84340566907359</v>
      </c>
      <c r="H24" s="144">
        <v>33.200000000000003</v>
      </c>
      <c r="I24" s="144">
        <v>54.094567732264473</v>
      </c>
    </row>
    <row r="25" spans="1:18" ht="15" customHeight="1">
      <c r="A25" s="142">
        <v>1990</v>
      </c>
      <c r="B25" s="143">
        <v>3380</v>
      </c>
      <c r="C25" s="143">
        <v>795.856627</v>
      </c>
      <c r="D25" s="143">
        <v>4175.8566270000001</v>
      </c>
      <c r="E25" s="143">
        <v>293.05599999999998</v>
      </c>
      <c r="F25" s="143">
        <v>3882.8006270000001</v>
      </c>
      <c r="G25" s="144">
        <v>15.523006360641581</v>
      </c>
      <c r="H25" s="144">
        <v>27.4</v>
      </c>
      <c r="I25" s="144">
        <v>43.033720217995629</v>
      </c>
    </row>
    <row r="26" spans="1:18" ht="11.1" customHeight="1">
      <c r="A26" s="142">
        <v>1991</v>
      </c>
      <c r="B26" s="143">
        <v>3398.8</v>
      </c>
      <c r="C26" s="143">
        <v>795.49158599999998</v>
      </c>
      <c r="D26" s="143">
        <v>4194.2915860000003</v>
      </c>
      <c r="E26" s="143">
        <v>300.28199999999998</v>
      </c>
      <c r="F26" s="143">
        <v>3894.0095860000001</v>
      </c>
      <c r="G26" s="144">
        <v>15.361408741069773</v>
      </c>
      <c r="H26" s="144">
        <v>31.7</v>
      </c>
      <c r="I26" s="144">
        <v>48.157994682871248</v>
      </c>
    </row>
    <row r="27" spans="1:18" ht="11.1" customHeight="1">
      <c r="A27" s="142">
        <v>1992</v>
      </c>
      <c r="B27" s="143">
        <v>3903.3</v>
      </c>
      <c r="C27" s="143">
        <v>432.16680200000002</v>
      </c>
      <c r="D27" s="143">
        <v>4335.4668019999999</v>
      </c>
      <c r="E27" s="143">
        <v>367.48056600000001</v>
      </c>
      <c r="F27" s="143">
        <v>3967.9862359999997</v>
      </c>
      <c r="G27" s="144">
        <v>15.446005885696044</v>
      </c>
      <c r="H27" s="144">
        <v>35.799999999999997</v>
      </c>
      <c r="I27" s="144">
        <v>53.174897883401407</v>
      </c>
    </row>
    <row r="28" spans="1:18" ht="11.1" customHeight="1">
      <c r="A28" s="142">
        <v>1993</v>
      </c>
      <c r="B28" s="143">
        <v>3666.3</v>
      </c>
      <c r="C28" s="143">
        <v>922.39968899999997</v>
      </c>
      <c r="D28" s="143">
        <v>4588.699689</v>
      </c>
      <c r="E28" s="143">
        <v>345.83100300000001</v>
      </c>
      <c r="F28" s="143">
        <v>4242.8686859999998</v>
      </c>
      <c r="G28" s="144">
        <v>16.302736493054887</v>
      </c>
      <c r="H28" s="144">
        <v>31.7</v>
      </c>
      <c r="I28" s="144">
        <v>45.995356935577483</v>
      </c>
      <c r="O28"/>
      <c r="P28"/>
      <c r="Q28"/>
      <c r="R28"/>
    </row>
    <row r="29" spans="1:18" ht="11.1" customHeight="1">
      <c r="A29" s="142">
        <v>1994</v>
      </c>
      <c r="B29" s="143">
        <v>3738.7</v>
      </c>
      <c r="C29" s="143">
        <v>872.97321399999998</v>
      </c>
      <c r="D29" s="143">
        <v>4611.6732139999995</v>
      </c>
      <c r="E29" s="143">
        <v>340.74938800000001</v>
      </c>
      <c r="F29" s="143">
        <v>4270.9238259999993</v>
      </c>
      <c r="G29" s="144">
        <v>16.212377298470976</v>
      </c>
      <c r="H29" s="144">
        <v>27.4</v>
      </c>
      <c r="I29" s="144">
        <v>38.924877827025803</v>
      </c>
      <c r="O29"/>
      <c r="P29"/>
      <c r="Q29"/>
      <c r="R29"/>
    </row>
    <row r="30" spans="1:18" ht="11.1" customHeight="1">
      <c r="A30" s="142">
        <v>1995</v>
      </c>
      <c r="B30" s="143">
        <v>3409.8</v>
      </c>
      <c r="C30" s="143">
        <v>1368.908956</v>
      </c>
      <c r="D30" s="143">
        <v>4778.7089560000004</v>
      </c>
      <c r="E30" s="143">
        <v>289.22761400000002</v>
      </c>
      <c r="F30" s="143">
        <v>4489.481342</v>
      </c>
      <c r="G30" s="144">
        <v>16.842481503018114</v>
      </c>
      <c r="H30" s="144">
        <v>25.5</v>
      </c>
      <c r="I30" s="144">
        <v>35.481716480213727</v>
      </c>
      <c r="O30"/>
      <c r="P30"/>
      <c r="Q30"/>
      <c r="R30"/>
    </row>
    <row r="31" spans="1:18" ht="11.1" customHeight="1">
      <c r="A31" s="142">
        <v>1996</v>
      </c>
      <c r="B31" s="143">
        <v>3363.4</v>
      </c>
      <c r="C31" s="143">
        <v>1625.137426</v>
      </c>
      <c r="D31" s="143">
        <v>4988.5374259999999</v>
      </c>
      <c r="E31" s="143">
        <v>295.44103999999999</v>
      </c>
      <c r="F31" s="143">
        <v>4693.0963860000002</v>
      </c>
      <c r="G31" s="144">
        <v>17.403302539799089</v>
      </c>
      <c r="H31" s="144">
        <v>28.2</v>
      </c>
      <c r="I31" s="144">
        <v>38.533539209925799</v>
      </c>
      <c r="O31"/>
      <c r="P31"/>
      <c r="Q31"/>
      <c r="R31"/>
    </row>
    <row r="32" spans="1:18" ht="11.1" customHeight="1">
      <c r="A32" s="142">
        <v>1997</v>
      </c>
      <c r="B32" s="143">
        <v>3424.8440000000001</v>
      </c>
      <c r="C32" s="143">
        <v>1636.8401100000001</v>
      </c>
      <c r="D32" s="143">
        <v>5061.6841100000001</v>
      </c>
      <c r="E32" s="143">
        <v>341.676717</v>
      </c>
      <c r="F32" s="143">
        <v>4720.0073929999999</v>
      </c>
      <c r="G32" s="144">
        <v>17.294979308348481</v>
      </c>
      <c r="H32" s="144">
        <v>31.7</v>
      </c>
      <c r="I32" s="144">
        <v>42.58177177782256</v>
      </c>
      <c r="O32"/>
      <c r="P32"/>
      <c r="Q32"/>
      <c r="R32"/>
    </row>
    <row r="33" spans="1:18" ht="11.1" customHeight="1">
      <c r="A33" s="142">
        <v>1998</v>
      </c>
      <c r="B33" s="143">
        <v>3525.5989999999997</v>
      </c>
      <c r="C33" s="143">
        <v>1868.017578</v>
      </c>
      <c r="D33" s="143">
        <v>5393.6165779999992</v>
      </c>
      <c r="E33" s="143">
        <v>286.32435900000002</v>
      </c>
      <c r="F33" s="143">
        <v>5107.292218999999</v>
      </c>
      <c r="G33" s="144">
        <v>18.496974880031868</v>
      </c>
      <c r="H33" s="144">
        <v>35.200000000000003</v>
      </c>
      <c r="I33" s="144">
        <v>46.756903949098735</v>
      </c>
      <c r="O33"/>
      <c r="P33"/>
      <c r="Q33"/>
      <c r="R33"/>
    </row>
    <row r="34" spans="1:18" ht="11.1" customHeight="1">
      <c r="A34" s="142">
        <v>1999</v>
      </c>
      <c r="B34" s="143">
        <v>4026.8990000000003</v>
      </c>
      <c r="C34" s="143">
        <v>1633.0536890000001</v>
      </c>
      <c r="D34" s="143">
        <v>5659.9526890000006</v>
      </c>
      <c r="E34" s="143">
        <v>334.34986399999997</v>
      </c>
      <c r="F34" s="143">
        <v>5325.6028250000008</v>
      </c>
      <c r="G34" s="144">
        <v>19.068020641257455</v>
      </c>
      <c r="H34" s="144">
        <v>25.8</v>
      </c>
      <c r="I34" s="144">
        <v>33.782899044127277</v>
      </c>
      <c r="O34"/>
      <c r="P34"/>
      <c r="Q34"/>
      <c r="R34"/>
    </row>
    <row r="35" spans="1:18" ht="15" customHeight="1">
      <c r="A35" s="142">
        <v>2000</v>
      </c>
      <c r="B35" s="143">
        <v>4162</v>
      </c>
      <c r="C35" s="143">
        <v>1609.3856310000001</v>
      </c>
      <c r="D35" s="143">
        <v>5771.3856310000001</v>
      </c>
      <c r="E35" s="143">
        <v>410.353048</v>
      </c>
      <c r="F35" s="143">
        <v>5361.0325830000002</v>
      </c>
      <c r="G35" s="144">
        <v>18.984863132345485</v>
      </c>
      <c r="H35" s="144">
        <v>30.7</v>
      </c>
      <c r="I35" s="144">
        <v>39.322172838241137</v>
      </c>
      <c r="O35"/>
      <c r="P35"/>
      <c r="Q35"/>
      <c r="R35"/>
    </row>
    <row r="36" spans="1:18" ht="11.1" customHeight="1">
      <c r="A36" s="142">
        <v>2001</v>
      </c>
      <c r="B36" s="143">
        <v>4061.1</v>
      </c>
      <c r="C36" s="143">
        <v>1815.6401209999999</v>
      </c>
      <c r="D36" s="143">
        <v>5876.7401209999998</v>
      </c>
      <c r="E36" s="143">
        <v>397.93577699999997</v>
      </c>
      <c r="F36" s="143">
        <v>5478.8043440000001</v>
      </c>
      <c r="G36" s="144">
        <v>19.203053458327584</v>
      </c>
      <c r="H36" s="144">
        <v>30</v>
      </c>
      <c r="I36" s="144">
        <v>37.598696578518606</v>
      </c>
      <c r="O36"/>
      <c r="P36"/>
      <c r="Q36"/>
      <c r="R36"/>
    </row>
    <row r="37" spans="1:18" ht="11.1" customHeight="1">
      <c r="A37" s="142">
        <v>2002</v>
      </c>
      <c r="B37" s="143">
        <v>4289.3</v>
      </c>
      <c r="C37" s="143">
        <v>1894.8747000000001</v>
      </c>
      <c r="D37" s="143">
        <v>6184.1747000000005</v>
      </c>
      <c r="E37" s="143">
        <v>332.34053</v>
      </c>
      <c r="F37" s="143">
        <v>5851.8341700000001</v>
      </c>
      <c r="G37" s="144">
        <v>20.311476255839636</v>
      </c>
      <c r="H37" s="144">
        <v>31.6</v>
      </c>
      <c r="I37" s="144">
        <v>38.987797806319477</v>
      </c>
      <c r="O37"/>
      <c r="P37"/>
      <c r="Q37"/>
      <c r="R37"/>
    </row>
    <row r="38" spans="1:18" ht="11.1" customHeight="1">
      <c r="A38" s="142">
        <v>2003</v>
      </c>
      <c r="B38" s="143">
        <v>3888.4</v>
      </c>
      <c r="C38" s="143">
        <v>2071.1447370000001</v>
      </c>
      <c r="D38" s="143">
        <v>5959.5447370000002</v>
      </c>
      <c r="E38" s="143">
        <v>314.22964300000001</v>
      </c>
      <c r="F38" s="143">
        <v>5645.3150940000005</v>
      </c>
      <c r="G38" s="144">
        <v>19.411739903365675</v>
      </c>
      <c r="H38" s="144">
        <v>37.4</v>
      </c>
      <c r="I38" s="144">
        <v>45.305326404283406</v>
      </c>
      <c r="O38"/>
      <c r="P38"/>
      <c r="Q38"/>
      <c r="R38"/>
    </row>
    <row r="39" spans="1:18" ht="11.1" customHeight="1">
      <c r="A39" s="142">
        <v>2004</v>
      </c>
      <c r="B39" s="143">
        <v>4169.6000000000004</v>
      </c>
      <c r="C39" s="143">
        <v>2054.201959</v>
      </c>
      <c r="D39" s="143">
        <v>6223.8019590000004</v>
      </c>
      <c r="E39" s="143">
        <v>369.26942500000001</v>
      </c>
      <c r="F39" s="143">
        <v>5854.5325339999999</v>
      </c>
      <c r="G39" s="144">
        <v>19.949802337216507</v>
      </c>
      <c r="H39" s="144">
        <v>37.6</v>
      </c>
      <c r="I39" s="144">
        <v>44.353744706451351</v>
      </c>
      <c r="O39"/>
      <c r="P39"/>
      <c r="Q39"/>
      <c r="R39"/>
    </row>
    <row r="40" spans="1:18" ht="11.1" customHeight="1">
      <c r="A40" s="142">
        <v>2005</v>
      </c>
      <c r="B40" s="143">
        <v>4196.9000000000005</v>
      </c>
      <c r="C40" s="143">
        <v>2098.1144570000001</v>
      </c>
      <c r="D40" s="143">
        <v>6295.0144570000011</v>
      </c>
      <c r="E40" s="143">
        <v>326.50748900000002</v>
      </c>
      <c r="F40" s="143">
        <v>5968.5069680000015</v>
      </c>
      <c r="G40" s="144">
        <v>20.151197610087301</v>
      </c>
      <c r="H40" s="144">
        <v>41.5</v>
      </c>
      <c r="I40" s="144">
        <v>47.474689698564312</v>
      </c>
      <c r="O40"/>
      <c r="P40"/>
      <c r="Q40"/>
      <c r="R40"/>
    </row>
    <row r="41" spans="1:18" ht="11.1" customHeight="1">
      <c r="A41" s="142">
        <v>2006</v>
      </c>
      <c r="B41" s="143">
        <v>4041.1</v>
      </c>
      <c r="C41" s="143">
        <v>2187.8829190000001</v>
      </c>
      <c r="D41" s="143">
        <v>6228.982919</v>
      </c>
      <c r="E41" s="143">
        <v>317.74965200000003</v>
      </c>
      <c r="F41" s="143">
        <v>5911.2332669999996</v>
      </c>
      <c r="G41" s="144">
        <v>19.770286983104192</v>
      </c>
      <c r="H41" s="144">
        <v>43.7</v>
      </c>
      <c r="I41" s="144">
        <v>48.521051696571334</v>
      </c>
      <c r="O41"/>
      <c r="P41"/>
      <c r="Q41"/>
      <c r="R41"/>
    </row>
    <row r="42" spans="1:18" ht="11.1" customHeight="1">
      <c r="A42" s="142">
        <v>2007</v>
      </c>
      <c r="B42" s="143">
        <v>3795.6</v>
      </c>
      <c r="C42" s="143">
        <v>2361.0735330000002</v>
      </c>
      <c r="D42" s="143">
        <v>6156.6735330000001</v>
      </c>
      <c r="E42" s="143">
        <v>355.69007499999998</v>
      </c>
      <c r="F42" s="143">
        <v>5800.9834580000006</v>
      </c>
      <c r="G42" s="144">
        <v>19.208305361151989</v>
      </c>
      <c r="H42" s="144">
        <v>34.799999999999997</v>
      </c>
      <c r="I42" s="144">
        <v>37.628537136554826</v>
      </c>
      <c r="O42"/>
      <c r="P42"/>
      <c r="Q42"/>
      <c r="R42"/>
    </row>
    <row r="43" spans="1:18" ht="11.1" customHeight="1">
      <c r="A43" s="142">
        <v>2008</v>
      </c>
      <c r="B43" s="143">
        <v>3554.6</v>
      </c>
      <c r="C43" s="143">
        <v>2460.5723539999999</v>
      </c>
      <c r="D43" s="143">
        <v>6015.1723540000003</v>
      </c>
      <c r="E43" s="143">
        <v>372.27161699999999</v>
      </c>
      <c r="F43" s="143">
        <v>5642.9007369999999</v>
      </c>
      <c r="G43" s="144">
        <v>18.513589858686661</v>
      </c>
      <c r="H43" s="144">
        <v>45.3</v>
      </c>
      <c r="I43" s="144">
        <v>48.043780292504955</v>
      </c>
      <c r="O43"/>
      <c r="P43"/>
      <c r="Q43"/>
      <c r="R43"/>
    </row>
    <row r="44" spans="1:18" ht="11.1" customHeight="1">
      <c r="A44" s="142">
        <v>2009</v>
      </c>
      <c r="B44" s="143">
        <v>3775.5</v>
      </c>
      <c r="C44" s="143">
        <v>2622.6199689999999</v>
      </c>
      <c r="D44" s="143">
        <v>6398.1199689999994</v>
      </c>
      <c r="E44" s="143">
        <v>375.58919300000002</v>
      </c>
      <c r="F44" s="143">
        <v>6022.5307759999996</v>
      </c>
      <c r="G44" s="144">
        <v>19.589326086585007</v>
      </c>
      <c r="H44" s="144">
        <v>40.4</v>
      </c>
      <c r="I44" s="144">
        <v>42.524972895592775</v>
      </c>
      <c r="O44"/>
      <c r="P44"/>
      <c r="Q44"/>
      <c r="R44"/>
    </row>
    <row r="45" spans="1:18" ht="15" customHeight="1">
      <c r="A45" s="142">
        <v>2010</v>
      </c>
      <c r="B45" s="143">
        <v>3253.7999999999997</v>
      </c>
      <c r="C45" s="143">
        <v>3378.5560226387202</v>
      </c>
      <c r="D45" s="143">
        <v>6632.3560230000003</v>
      </c>
      <c r="E45" s="143">
        <v>266.21356300000002</v>
      </c>
      <c r="F45" s="143">
        <v>6366.14246</v>
      </c>
      <c r="G45" s="144">
        <v>20.553096700000001</v>
      </c>
      <c r="H45" s="144">
        <v>48.2</v>
      </c>
      <c r="I45" s="144">
        <v>50.152434265974385</v>
      </c>
      <c r="O45"/>
      <c r="P45"/>
      <c r="Q45"/>
      <c r="R45"/>
    </row>
    <row r="46" spans="1:18" ht="11.1" customHeight="1">
      <c r="A46" s="142">
        <v>2011</v>
      </c>
      <c r="B46" s="143">
        <v>3508.1370325080002</v>
      </c>
      <c r="C46" s="143">
        <v>3287.1201202309812</v>
      </c>
      <c r="D46" s="143">
        <v>6795.2571529999996</v>
      </c>
      <c r="E46" s="143">
        <v>252.57038771294003</v>
      </c>
      <c r="F46" s="143">
        <v>6542.6867650000004</v>
      </c>
      <c r="G46" s="144">
        <v>20.97190333</v>
      </c>
      <c r="H46" s="144">
        <v>36.1</v>
      </c>
      <c r="I46" s="144">
        <v>36.793558579218264</v>
      </c>
      <c r="O46"/>
      <c r="P46"/>
      <c r="Q46"/>
      <c r="R46"/>
    </row>
    <row r="47" spans="1:18" ht="11.1" customHeight="1">
      <c r="A47" s="142">
        <v>2012</v>
      </c>
      <c r="B47" s="143">
        <v>3412.8395676199998</v>
      </c>
      <c r="C47" s="143">
        <v>3377.8356454167601</v>
      </c>
      <c r="D47" s="143">
        <v>6790.6752130000004</v>
      </c>
      <c r="E47" s="143">
        <v>258.66511261381999</v>
      </c>
      <c r="F47" s="143">
        <v>6532.0101000000004</v>
      </c>
      <c r="G47" s="144">
        <v>20.791485099999999</v>
      </c>
      <c r="H47" s="144">
        <v>30.5</v>
      </c>
      <c r="I47" s="144">
        <v>30.50030500305003</v>
      </c>
      <c r="O47"/>
      <c r="P47"/>
      <c r="Q47"/>
      <c r="R47"/>
    </row>
    <row r="48" spans="1:18" ht="11.1" customHeight="1">
      <c r="A48" s="142">
        <v>2013</v>
      </c>
      <c r="B48" s="143">
        <v>3253.8278520490799</v>
      </c>
      <c r="C48" s="143">
        <v>3389.540724772181</v>
      </c>
      <c r="D48" s="143">
        <v>6643.3685770000002</v>
      </c>
      <c r="E48" s="143">
        <v>241.33517240425999</v>
      </c>
      <c r="F48" s="143">
        <v>6402.0334039999998</v>
      </c>
      <c r="G48" s="144">
        <v>20.24071876</v>
      </c>
      <c r="H48" s="144">
        <v>44.6</v>
      </c>
      <c r="I48" s="144">
        <v>43.832493046751381</v>
      </c>
      <c r="O48"/>
      <c r="P48"/>
      <c r="Q48"/>
      <c r="R48"/>
    </row>
    <row r="49" spans="1:18" ht="11.1" customHeight="1">
      <c r="A49" s="142">
        <v>2014</v>
      </c>
      <c r="B49" s="143">
        <v>3386.3735295445645</v>
      </c>
      <c r="C49" s="143">
        <v>3435.7895120958196</v>
      </c>
      <c r="D49" s="143">
        <v>6822.1630420000001</v>
      </c>
      <c r="E49" s="143">
        <v>248.73952756532006</v>
      </c>
      <c r="F49" s="143">
        <v>6573.4235140000001</v>
      </c>
      <c r="G49" s="144">
        <v>20.6337069</v>
      </c>
      <c r="H49" s="144">
        <v>41.5</v>
      </c>
      <c r="I49" s="144">
        <v>40.045545777366065</v>
      </c>
      <c r="O49"/>
      <c r="P49"/>
      <c r="Q49"/>
      <c r="R49"/>
    </row>
    <row r="50" spans="1:18" ht="11.1" customHeight="1">
      <c r="A50" s="142">
        <v>2015</v>
      </c>
      <c r="B50" s="143">
        <v>3342.6180501422286</v>
      </c>
      <c r="C50" s="143">
        <v>3468.3507838722608</v>
      </c>
      <c r="D50" s="143">
        <v>6810.9688340000002</v>
      </c>
      <c r="E50" s="143">
        <v>214.18238684744003</v>
      </c>
      <c r="F50" s="143">
        <v>6596.7864470000004</v>
      </c>
      <c r="G50" s="144">
        <v>20.559017650000001</v>
      </c>
      <c r="H50" s="144">
        <v>46.3</v>
      </c>
      <c r="I50" s="144">
        <v>44.225387091536042</v>
      </c>
      <c r="O50"/>
      <c r="P50"/>
      <c r="Q50"/>
      <c r="R50"/>
    </row>
    <row r="51" spans="1:18" ht="11.1" customHeight="1">
      <c r="A51" s="142">
        <v>2016</v>
      </c>
      <c r="B51" s="143">
        <v>2812.1651712288203</v>
      </c>
      <c r="C51" s="143">
        <v>3938.21892238698</v>
      </c>
      <c r="D51" s="143">
        <v>6750.384094</v>
      </c>
      <c r="E51" s="143">
        <v>186.82130658840009</v>
      </c>
      <c r="F51" s="143">
        <v>6563.5627869999998</v>
      </c>
      <c r="G51" s="144">
        <v>20.310503319999999</v>
      </c>
      <c r="H51" s="144">
        <v>42.3</v>
      </c>
      <c r="I51" s="144">
        <v>40.003782863627769</v>
      </c>
      <c r="O51"/>
      <c r="P51"/>
      <c r="Q51"/>
      <c r="R51"/>
    </row>
    <row r="52" spans="1:18" ht="11.1" customHeight="1">
      <c r="A52" s="142">
        <v>2017</v>
      </c>
      <c r="B52" s="143">
        <v>2789.4595411913024</v>
      </c>
      <c r="C52" s="143">
        <v>3943.6581211678208</v>
      </c>
      <c r="D52" s="143">
        <v>6733.1176623591236</v>
      </c>
      <c r="E52" s="143">
        <v>185.34471604638003</v>
      </c>
      <c r="F52" s="143">
        <v>6547.7729463127434</v>
      </c>
      <c r="G52" s="144">
        <v>20.134229818287022</v>
      </c>
      <c r="H52" s="144">
        <v>36.799999999999997</v>
      </c>
      <c r="I52" s="144">
        <v>34.15344921994636</v>
      </c>
      <c r="O52"/>
      <c r="P52"/>
      <c r="Q52"/>
      <c r="R52"/>
    </row>
    <row r="53" spans="1:18" ht="11.1" customHeight="1">
      <c r="A53" s="142">
        <v>2018</v>
      </c>
      <c r="B53" s="143">
        <v>2709.5151005061707</v>
      </c>
      <c r="C53" s="143">
        <v>4090.4104857116604</v>
      </c>
      <c r="D53" s="143">
        <v>6799.9255862178306</v>
      </c>
      <c r="E53" s="143">
        <v>182.61805084886007</v>
      </c>
      <c r="F53" s="143">
        <v>6617.307535368971</v>
      </c>
      <c r="G53" s="144">
        <v>20.241120325078182</v>
      </c>
      <c r="H53" s="144">
        <v>41.6</v>
      </c>
      <c r="I53" s="144">
        <v>37.701991136406896</v>
      </c>
      <c r="O53"/>
      <c r="P53"/>
      <c r="Q53"/>
      <c r="R53"/>
    </row>
    <row r="54" spans="1:18" ht="11.1" customHeight="1">
      <c r="A54" s="142">
        <v>2019</v>
      </c>
      <c r="B54" s="143">
        <v>2172.4859735852997</v>
      </c>
      <c r="C54" s="143">
        <v>4022.6033874078807</v>
      </c>
      <c r="D54" s="143">
        <v>6195.0893609931809</v>
      </c>
      <c r="E54" s="143">
        <v>173.01589016821998</v>
      </c>
      <c r="F54" s="143">
        <v>6022.0734708249611</v>
      </c>
      <c r="G54" s="144">
        <v>18.333374455033884</v>
      </c>
      <c r="H54" s="144">
        <v>49.6</v>
      </c>
      <c r="I54" s="144">
        <v>44.16033049021528</v>
      </c>
      <c r="O54"/>
      <c r="P54"/>
      <c r="Q54"/>
      <c r="R54"/>
    </row>
    <row r="55" spans="1:18" ht="15" customHeight="1">
      <c r="A55" s="142">
        <v>2020</v>
      </c>
      <c r="B55" s="143">
        <v>2108.8431205310058</v>
      </c>
      <c r="C55" s="143">
        <v>4052.8234600000001</v>
      </c>
      <c r="D55" s="143">
        <v>6161.6665805310058</v>
      </c>
      <c r="E55" s="143">
        <v>145.3871</v>
      </c>
      <c r="F55" s="143">
        <v>6016.2794805310059</v>
      </c>
      <c r="G55" s="144">
        <v>18.22485518647531</v>
      </c>
      <c r="H55" s="144">
        <v>57.8</v>
      </c>
      <c r="I55" s="144">
        <v>50.79800323419812</v>
      </c>
      <c r="O55"/>
      <c r="P55"/>
      <c r="Q55"/>
      <c r="R55"/>
    </row>
    <row r="56" spans="1:18" s="5" customFormat="1" ht="12.6" customHeight="1">
      <c r="A56" s="142">
        <v>2021</v>
      </c>
      <c r="B56" s="143">
        <v>2134.1592285332999</v>
      </c>
      <c r="C56" s="143">
        <v>4276.3424500000001</v>
      </c>
      <c r="D56" s="143">
        <v>6410.5016785333</v>
      </c>
      <c r="E56" s="143">
        <v>165.9495</v>
      </c>
      <c r="F56" s="143">
        <v>6244.5521785333003</v>
      </c>
      <c r="G56" s="144">
        <v>18.822491355214375</v>
      </c>
      <c r="H56" s="144">
        <v>45.6</v>
      </c>
      <c r="I56" s="144">
        <v>38.353168762353341</v>
      </c>
      <c r="O56"/>
      <c r="P56"/>
      <c r="Q56"/>
      <c r="R56"/>
    </row>
    <row r="57" spans="1:18" s="5" customFormat="1" ht="11.25" customHeight="1">
      <c r="A57" s="142">
        <v>2022</v>
      </c>
      <c r="B57" s="143">
        <v>2154.7353365355939</v>
      </c>
      <c r="C57" s="143">
        <v>4369.6423400000003</v>
      </c>
      <c r="D57" s="143">
        <v>6524.3776765355942</v>
      </c>
      <c r="E57" s="143">
        <v>177.75002000000001</v>
      </c>
      <c r="F57" s="143">
        <v>6346.6276565355938</v>
      </c>
      <c r="G57" s="144">
        <v>19.035248533748927</v>
      </c>
      <c r="H57" s="144">
        <v>46.8</v>
      </c>
      <c r="I57" s="144">
        <v>37.142857142857139</v>
      </c>
      <c r="O57"/>
      <c r="P57"/>
      <c r="Q57"/>
      <c r="R57"/>
    </row>
    <row r="58" spans="1:18" s="5" customFormat="1" ht="11.25" customHeight="1">
      <c r="A58" s="1" t="s">
        <v>632</v>
      </c>
      <c r="B58" s="1"/>
      <c r="O58"/>
      <c r="P58"/>
      <c r="Q58"/>
      <c r="R58"/>
    </row>
    <row r="59" spans="1:18" s="5" customFormat="1" ht="11.25" customHeight="1">
      <c r="A59" s="5" t="s">
        <v>890</v>
      </c>
      <c r="B59" s="1"/>
    </row>
    <row r="60" spans="1:18" s="5" customFormat="1" ht="11.25" customHeight="1">
      <c r="A60" s="5" t="s">
        <v>891</v>
      </c>
      <c r="B60" s="1"/>
    </row>
    <row r="61" spans="1:18" s="5" customFormat="1" ht="11.25" customHeight="1">
      <c r="A61" s="1" t="s">
        <v>892</v>
      </c>
      <c r="B61" s="1"/>
    </row>
    <row r="62" spans="1:18" ht="11.25" customHeight="1">
      <c r="A62" s="1" t="s">
        <v>636</v>
      </c>
      <c r="B62" s="1"/>
      <c r="C62" s="5"/>
      <c r="D62" s="5"/>
      <c r="E62" s="5"/>
      <c r="F62" s="5"/>
      <c r="G62" s="5"/>
      <c r="H62" s="5"/>
      <c r="I62" s="5"/>
    </row>
    <row r="63" spans="1:18">
      <c r="A63" s="2" t="s">
        <v>21</v>
      </c>
    </row>
    <row r="67" spans="1:1" customFormat="1">
      <c r="A67" s="25"/>
    </row>
    <row r="68" spans="1:1" customFormat="1" ht="12"/>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 r="A88"/>
    </row>
  </sheetData>
  <conditionalFormatting sqref="A5:A55 A57">
    <cfRule type="expression" dxfId="989" priority="4">
      <formula>MOD(ROW(),2)=1</formula>
    </cfRule>
  </conditionalFormatting>
  <conditionalFormatting sqref="A56:I56">
    <cfRule type="expression" dxfId="988" priority="5">
      <formula>MOD(ROW(),2)=1</formula>
    </cfRule>
  </conditionalFormatting>
  <conditionalFormatting sqref="B5:I57">
    <cfRule type="expression" dxfId="987" priority="3">
      <formula>MOD(ROW(),2)=1</formula>
    </cfRule>
  </conditionalFormatting>
  <pageMargins left="0.25" right="0.25" top="0.75" bottom="0.75" header="0.3" footer="0.3"/>
  <pageSetup scale="94" orientation="portrait" r:id="rId1"/>
  <headerFooter>
    <oddFooter>&amp;CVegetables and Pulses Yearbook Data/#89011/March 30, 2020
USDA, Economic Research Service</oddFooter>
  </headerFooter>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73F4-A479-4231-8015-3AFA4B508215}">
  <sheetPr>
    <pageSetUpPr fitToPage="1"/>
  </sheetPr>
  <dimension ref="A1:AH88"/>
  <sheetViews>
    <sheetView workbookViewId="0"/>
    <sheetView showGridLines="0" showRowColHeaders="0" workbookViewId="1"/>
  </sheetViews>
  <sheetFormatPr defaultColWidth="9.5703125" defaultRowHeight="14.25"/>
  <cols>
    <col min="1" max="1" width="11.85546875" style="25" customWidth="1"/>
    <col min="2" max="5" width="14" style="25" customWidth="1"/>
    <col min="6" max="7" width="22.140625" style="25" customWidth="1"/>
    <col min="8" max="9" width="14.28515625" style="25" customWidth="1"/>
    <col min="10" max="14" width="3.5703125" style="78" customWidth="1"/>
    <col min="15" max="15" width="8.5703125" style="78" customWidth="1"/>
    <col min="16" max="16" width="3.85546875" style="78" customWidth="1"/>
    <col min="17" max="17" width="12.28515625" style="78" bestFit="1" customWidth="1"/>
    <col min="18" max="24" width="12.140625" style="78" bestFit="1" customWidth="1"/>
    <col min="25" max="25" width="12.140625" style="25" bestFit="1" customWidth="1"/>
    <col min="26" max="26" width="12.140625" style="78" bestFit="1" customWidth="1"/>
    <col min="27" max="34" width="9.5703125" style="78"/>
    <col min="35" max="16384" width="9.5703125" style="25"/>
  </cols>
  <sheetData>
    <row r="1" spans="1:15">
      <c r="A1" s="74" t="s">
        <v>893</v>
      </c>
      <c r="O1" s="136" t="str">
        <f>HYPERLINK("#'"&amp;"Index'!A1","INDEX")</f>
        <v>INDEX</v>
      </c>
    </row>
    <row r="2" spans="1:15">
      <c r="A2" s="80"/>
      <c r="B2" s="182" t="s">
        <v>638</v>
      </c>
      <c r="C2" s="182"/>
      <c r="D2" s="182"/>
      <c r="E2" s="182" t="s">
        <v>694</v>
      </c>
      <c r="F2" s="182"/>
      <c r="G2" s="182"/>
      <c r="H2" s="182" t="s">
        <v>621</v>
      </c>
      <c r="I2" s="182"/>
    </row>
    <row r="3" spans="1:15">
      <c r="A3" s="174"/>
      <c r="B3" s="178" t="s">
        <v>650</v>
      </c>
      <c r="C3" s="178"/>
      <c r="D3" s="178"/>
      <c r="E3" s="178"/>
      <c r="F3" s="178"/>
      <c r="G3" s="177" t="s">
        <v>594</v>
      </c>
      <c r="H3" s="178" t="s">
        <v>641</v>
      </c>
      <c r="I3" s="178"/>
    </row>
    <row r="4" spans="1:15" ht="39" customHeight="1">
      <c r="A4" s="82" t="s">
        <v>277</v>
      </c>
      <c r="B4" s="82" t="s">
        <v>625</v>
      </c>
      <c r="C4" s="82" t="s">
        <v>626</v>
      </c>
      <c r="D4" s="82" t="s">
        <v>600</v>
      </c>
      <c r="E4" s="82" t="s">
        <v>410</v>
      </c>
      <c r="F4" s="207" t="s">
        <v>628</v>
      </c>
      <c r="G4" s="82" t="s">
        <v>268</v>
      </c>
      <c r="H4" s="207" t="s">
        <v>696</v>
      </c>
      <c r="I4" s="207" t="s">
        <v>660</v>
      </c>
    </row>
    <row r="5" spans="1:15" ht="10.5" customHeight="1">
      <c r="A5" s="142">
        <v>1997</v>
      </c>
      <c r="B5" s="143">
        <v>139.16399999999999</v>
      </c>
      <c r="C5" s="143">
        <v>5</v>
      </c>
      <c r="D5" s="143">
        <v>144.16399999999999</v>
      </c>
      <c r="E5" s="143" t="s">
        <v>643</v>
      </c>
      <c r="F5" s="143">
        <v>144.16399999999999</v>
      </c>
      <c r="G5" s="144">
        <v>0.52824353637802657</v>
      </c>
      <c r="H5" s="144">
        <v>19.2</v>
      </c>
      <c r="I5" s="144">
        <v>25.790852307072338</v>
      </c>
    </row>
    <row r="6" spans="1:15" ht="10.5" customHeight="1">
      <c r="A6" s="142">
        <v>1998</v>
      </c>
      <c r="B6" s="143">
        <v>136.64160000000001</v>
      </c>
      <c r="C6" s="143">
        <v>5.5</v>
      </c>
      <c r="D6" s="143">
        <v>142.14160000000001</v>
      </c>
      <c r="E6" s="143" t="s">
        <v>643</v>
      </c>
      <c r="F6" s="143">
        <v>142.14160000000001</v>
      </c>
      <c r="G6" s="144">
        <v>0.51479130072614676</v>
      </c>
      <c r="H6" s="144">
        <v>19.2</v>
      </c>
      <c r="I6" s="144">
        <v>25.503765790417489</v>
      </c>
    </row>
    <row r="7" spans="1:15" ht="10.5" customHeight="1">
      <c r="A7" s="142">
        <v>1999</v>
      </c>
      <c r="B7" s="143">
        <v>138.53872151967434</v>
      </c>
      <c r="C7" s="143">
        <v>5</v>
      </c>
      <c r="D7" s="143">
        <v>143.53872151967434</v>
      </c>
      <c r="E7" s="143" t="s">
        <v>643</v>
      </c>
      <c r="F7" s="143">
        <v>143.53872151967434</v>
      </c>
      <c r="G7" s="144">
        <v>0.51393229925231143</v>
      </c>
      <c r="H7" s="144">
        <v>19.2</v>
      </c>
      <c r="I7" s="144">
        <v>25.140762079350527</v>
      </c>
    </row>
    <row r="8" spans="1:15" ht="15" customHeight="1">
      <c r="A8" s="142">
        <v>2000</v>
      </c>
      <c r="B8" s="143">
        <v>139.5</v>
      </c>
      <c r="C8" s="143">
        <v>6</v>
      </c>
      <c r="D8" s="143">
        <v>145.5</v>
      </c>
      <c r="E8" s="143" t="s">
        <v>643</v>
      </c>
      <c r="F8" s="143">
        <v>145.5</v>
      </c>
      <c r="G8" s="144">
        <v>0.51525476538150483</v>
      </c>
      <c r="H8" s="144">
        <v>19.2</v>
      </c>
      <c r="I8" s="144">
        <v>24.59079382156305</v>
      </c>
    </row>
    <row r="9" spans="1:15" ht="10.5" customHeight="1">
      <c r="A9" s="142">
        <v>2001</v>
      </c>
      <c r="B9" s="143">
        <v>112.4</v>
      </c>
      <c r="C9" s="143">
        <v>6</v>
      </c>
      <c r="D9" s="143">
        <v>118.4</v>
      </c>
      <c r="E9" s="143" t="s">
        <v>643</v>
      </c>
      <c r="F9" s="143">
        <v>118.4</v>
      </c>
      <c r="G9" s="144">
        <v>0.41498863378027323</v>
      </c>
      <c r="H9" s="144">
        <v>17.600000000000001</v>
      </c>
      <c r="I9" s="144">
        <v>22.057901992730919</v>
      </c>
    </row>
    <row r="10" spans="1:15" ht="10.5" customHeight="1">
      <c r="A10" s="142">
        <v>2002</v>
      </c>
      <c r="B10" s="143">
        <v>126.55200000000001</v>
      </c>
      <c r="C10" s="143">
        <v>5.3599999999999994</v>
      </c>
      <c r="D10" s="143">
        <v>131.91200000000001</v>
      </c>
      <c r="E10" s="143" t="s">
        <v>643</v>
      </c>
      <c r="F10" s="143">
        <v>131.91200000000001</v>
      </c>
      <c r="G10" s="144">
        <v>0.45786113858047317</v>
      </c>
      <c r="H10" s="144">
        <v>22.745966893438805</v>
      </c>
      <c r="I10" s="144">
        <v>28.063424583525148</v>
      </c>
    </row>
    <row r="11" spans="1:15" ht="10.5" customHeight="1">
      <c r="A11" s="142">
        <v>2003</v>
      </c>
      <c r="B11" s="143">
        <v>146.12720759837177</v>
      </c>
      <c r="C11" s="143">
        <v>5.84</v>
      </c>
      <c r="D11" s="143">
        <v>151.96720759837177</v>
      </c>
      <c r="E11" s="143" t="s">
        <v>643</v>
      </c>
      <c r="F11" s="143">
        <v>151.96720759837177</v>
      </c>
      <c r="G11" s="144">
        <v>0.52254796386399338</v>
      </c>
      <c r="H11" s="144">
        <v>18.684169127859484</v>
      </c>
      <c r="I11" s="144">
        <v>22.631841185919406</v>
      </c>
    </row>
    <row r="12" spans="1:15" ht="10.5" customHeight="1">
      <c r="A12" s="142">
        <v>2004</v>
      </c>
      <c r="B12" s="143">
        <v>144.0094219810041</v>
      </c>
      <c r="C12" s="143">
        <v>5.08</v>
      </c>
      <c r="D12" s="143">
        <v>149.08942198100411</v>
      </c>
      <c r="E12" s="143" t="s">
        <v>643</v>
      </c>
      <c r="F12" s="143">
        <v>149.08942198100411</v>
      </c>
      <c r="G12" s="144">
        <v>0.50803449836818237</v>
      </c>
      <c r="H12" s="144">
        <v>20.625900685400161</v>
      </c>
      <c r="I12" s="144">
        <v>24.328734000236093</v>
      </c>
    </row>
    <row r="13" spans="1:15" ht="10.5" customHeight="1">
      <c r="A13" s="142">
        <v>2005</v>
      </c>
      <c r="B13" s="143">
        <v>126.89542469470831</v>
      </c>
      <c r="C13" s="143">
        <v>4.4000000000000004</v>
      </c>
      <c r="D13" s="143">
        <v>131.29542469470832</v>
      </c>
      <c r="E13" s="143" t="s">
        <v>643</v>
      </c>
      <c r="F13" s="143">
        <v>131.29542469470832</v>
      </c>
      <c r="G13" s="144">
        <v>0.4432867486807972</v>
      </c>
      <c r="H13" s="144">
        <v>18.819723224029573</v>
      </c>
      <c r="I13" s="144">
        <v>21.52769154325571</v>
      </c>
    </row>
    <row r="14" spans="1:15" ht="10.5" customHeight="1">
      <c r="A14" s="142">
        <v>2006</v>
      </c>
      <c r="B14" s="143">
        <v>169.922425</v>
      </c>
      <c r="C14" s="143">
        <v>3.66</v>
      </c>
      <c r="D14" s="143">
        <v>173.582425</v>
      </c>
      <c r="E14" s="143" t="s">
        <v>643</v>
      </c>
      <c r="F14" s="143">
        <v>173.582425</v>
      </c>
      <c r="G14" s="144">
        <v>0.58055133400000003</v>
      </c>
      <c r="H14" s="144">
        <v>23.737817903829544</v>
      </c>
      <c r="I14" s="144">
        <v>26.356025474462662</v>
      </c>
    </row>
    <row r="15" spans="1:15" ht="10.5" customHeight="1">
      <c r="A15" s="142">
        <v>2007</v>
      </c>
      <c r="B15" s="143">
        <v>146.81155200000001</v>
      </c>
      <c r="C15" s="143">
        <v>4.96</v>
      </c>
      <c r="D15" s="143">
        <v>151.77155200000001</v>
      </c>
      <c r="E15" s="143" t="s">
        <v>643</v>
      </c>
      <c r="F15" s="143">
        <v>151.77155200000001</v>
      </c>
      <c r="G15" s="144">
        <v>0.50254829000000001</v>
      </c>
      <c r="H15" s="144">
        <v>41.544976368649721</v>
      </c>
      <c r="I15" s="144">
        <v>44.920286712204785</v>
      </c>
    </row>
    <row r="16" spans="1:15" ht="10.5" customHeight="1">
      <c r="A16" s="142">
        <v>2008</v>
      </c>
      <c r="B16" s="143">
        <v>122.89791999999998</v>
      </c>
      <c r="C16" s="143">
        <v>3.9999999999999996</v>
      </c>
      <c r="D16" s="143">
        <v>126.89792</v>
      </c>
      <c r="E16" s="143" t="s">
        <v>643</v>
      </c>
      <c r="F16" s="143">
        <v>126.89792</v>
      </c>
      <c r="G16" s="144">
        <v>0.41633481700000002</v>
      </c>
      <c r="H16" s="144">
        <v>57.607568342206534</v>
      </c>
      <c r="I16" s="144">
        <v>61.099398994756896</v>
      </c>
    </row>
    <row r="17" spans="1:34" ht="10.5" customHeight="1">
      <c r="A17" s="142">
        <v>2009</v>
      </c>
      <c r="B17" s="143">
        <v>120.01627999999998</v>
      </c>
      <c r="C17" s="143">
        <v>2.5199999999999996</v>
      </c>
      <c r="D17" s="143">
        <v>122.53628</v>
      </c>
      <c r="E17" s="143" t="s">
        <v>643</v>
      </c>
      <c r="F17" s="143">
        <v>122.53628</v>
      </c>
      <c r="G17" s="144">
        <v>0.39857050700000002</v>
      </c>
      <c r="H17" s="144">
        <v>54.170081476776048</v>
      </c>
      <c r="I17" s="144">
        <v>57.018737607654458</v>
      </c>
    </row>
    <row r="18" spans="1:34" ht="15" customHeight="1">
      <c r="A18" s="142">
        <v>2010</v>
      </c>
      <c r="B18" s="143">
        <v>122.31928799999997</v>
      </c>
      <c r="C18" s="143">
        <v>2.5999999999999996</v>
      </c>
      <c r="D18" s="143">
        <v>124.91928799999999</v>
      </c>
      <c r="E18" s="143" t="s">
        <v>643</v>
      </c>
      <c r="F18" s="143">
        <v>124.91928799999999</v>
      </c>
      <c r="G18" s="144">
        <v>0.403302035</v>
      </c>
      <c r="H18" s="144">
        <v>47.088090878514592</v>
      </c>
      <c r="I18" s="144">
        <v>48.993445993189738</v>
      </c>
    </row>
    <row r="19" spans="1:34" ht="10.5" customHeight="1">
      <c r="A19" s="142">
        <v>2011</v>
      </c>
      <c r="B19" s="143">
        <v>120.2466</v>
      </c>
      <c r="C19" s="143">
        <v>2.6199999999999997</v>
      </c>
      <c r="D19" s="143">
        <v>122.86660000000001</v>
      </c>
      <c r="E19" s="143" t="s">
        <v>643</v>
      </c>
      <c r="F19" s="143">
        <v>122.86660000000001</v>
      </c>
      <c r="G19" s="144">
        <v>0.39383613299999998</v>
      </c>
      <c r="H19" s="144">
        <v>35.920361360848808</v>
      </c>
      <c r="I19" s="144">
        <v>36.609349314956283</v>
      </c>
    </row>
    <row r="20" spans="1:34" ht="10.5" customHeight="1">
      <c r="A20" s="142">
        <v>2012</v>
      </c>
      <c r="B20" s="143">
        <v>95.472320000000011</v>
      </c>
      <c r="C20" s="143">
        <v>3.2199999999999993</v>
      </c>
      <c r="D20" s="143">
        <v>98.692319999999995</v>
      </c>
      <c r="E20" s="143" t="s">
        <v>643</v>
      </c>
      <c r="F20" s="143">
        <v>98.692319999999995</v>
      </c>
      <c r="G20" s="144">
        <v>0.31413911900000002</v>
      </c>
      <c r="H20" s="144">
        <v>50.705128605198936</v>
      </c>
      <c r="I20" s="144">
        <v>50.705128605198936</v>
      </c>
    </row>
    <row r="21" spans="1:34" ht="10.5" customHeight="1">
      <c r="A21" s="142">
        <v>2013</v>
      </c>
      <c r="B21" s="143">
        <v>88.355620000000016</v>
      </c>
      <c r="C21" s="143">
        <v>3.9799999999999991</v>
      </c>
      <c r="D21" s="143">
        <v>92.335620000000006</v>
      </c>
      <c r="E21" s="143" t="s">
        <v>643</v>
      </c>
      <c r="F21" s="143">
        <v>92.335620000000006</v>
      </c>
      <c r="G21" s="144">
        <v>0.29192901700000001</v>
      </c>
      <c r="H21" s="144">
        <v>44.903226719045087</v>
      </c>
      <c r="I21" s="144">
        <v>44.128766860640845</v>
      </c>
    </row>
    <row r="22" spans="1:34" ht="10.5" customHeight="1">
      <c r="A22" s="142">
        <v>2014</v>
      </c>
      <c r="B22" s="143">
        <v>155.76600000000002</v>
      </c>
      <c r="C22" s="143">
        <v>5.4799999999999986</v>
      </c>
      <c r="D22" s="143">
        <v>161.24600000000001</v>
      </c>
      <c r="E22" s="143" t="s">
        <v>643</v>
      </c>
      <c r="F22" s="143">
        <v>161.24600000000001</v>
      </c>
      <c r="G22" s="144">
        <v>0.50614458299999998</v>
      </c>
      <c r="H22" s="144">
        <v>24.497065901220157</v>
      </c>
      <c r="I22" s="144">
        <v>23.627571278183019</v>
      </c>
    </row>
    <row r="23" spans="1:34" ht="10.5" customHeight="1">
      <c r="A23" s="142">
        <v>2015</v>
      </c>
      <c r="B23" s="143">
        <v>108.26702000000003</v>
      </c>
      <c r="C23" s="143">
        <v>6.0999999999999979</v>
      </c>
      <c r="D23" s="143">
        <v>114.36702</v>
      </c>
      <c r="E23" s="143" t="s">
        <v>643</v>
      </c>
      <c r="F23" s="143">
        <v>114.36702</v>
      </c>
      <c r="G23" s="144">
        <v>0.35642711799999999</v>
      </c>
      <c r="H23" s="144">
        <v>38.937466628116702</v>
      </c>
      <c r="I23" s="144">
        <v>37.157971378786605</v>
      </c>
    </row>
    <row r="24" spans="1:34" ht="10.5" customHeight="1">
      <c r="A24" s="142">
        <v>2016</v>
      </c>
      <c r="B24" s="143">
        <v>91.485799999999998</v>
      </c>
      <c r="C24" s="143">
        <v>6.2599999999999971</v>
      </c>
      <c r="D24" s="143">
        <v>97.745800000000003</v>
      </c>
      <c r="E24" s="143" t="s">
        <v>643</v>
      </c>
      <c r="F24" s="143">
        <v>97.745800000000003</v>
      </c>
      <c r="G24" s="144">
        <v>0.30246780000000001</v>
      </c>
      <c r="H24" s="144">
        <v>26.710080512259285</v>
      </c>
      <c r="I24" s="144">
        <v>25.264448754525347</v>
      </c>
    </row>
    <row r="25" spans="1:34" ht="10.5" customHeight="1">
      <c r="A25" s="142">
        <v>2017</v>
      </c>
      <c r="B25" s="143">
        <v>132.277984</v>
      </c>
      <c r="C25" s="143">
        <v>6.4999999999999973</v>
      </c>
      <c r="D25" s="143">
        <v>138.777984</v>
      </c>
      <c r="E25" s="143" t="s">
        <v>643</v>
      </c>
      <c r="F25" s="143">
        <v>138.777984</v>
      </c>
      <c r="G25" s="144">
        <v>0.42673865549172013</v>
      </c>
      <c r="H25" s="144">
        <v>22.295878526588947</v>
      </c>
      <c r="I25" s="144">
        <v>20.692422692172503</v>
      </c>
    </row>
    <row r="26" spans="1:34" ht="10.5" customHeight="1">
      <c r="A26" s="142">
        <v>2018</v>
      </c>
      <c r="B26" s="143">
        <v>132.747984</v>
      </c>
      <c r="C26" s="143">
        <v>7.1525423728813537</v>
      </c>
      <c r="D26" s="143">
        <v>139.90052637288136</v>
      </c>
      <c r="E26" s="143" t="s">
        <v>643</v>
      </c>
      <c r="F26" s="143">
        <v>139.90052637288136</v>
      </c>
      <c r="G26" s="144">
        <v>0.42792984498904224</v>
      </c>
      <c r="H26" s="144">
        <v>25.31817319826175</v>
      </c>
      <c r="I26" s="144">
        <v>22.945806286319208</v>
      </c>
    </row>
    <row r="27" spans="1:34" ht="10.5" customHeight="1">
      <c r="A27" s="142">
        <v>2019</v>
      </c>
      <c r="B27" s="143">
        <v>133.61620800000003</v>
      </c>
      <c r="C27" s="143">
        <v>6.6599999999999975</v>
      </c>
      <c r="D27" s="143">
        <v>140.27620800000003</v>
      </c>
      <c r="E27" s="143" t="s">
        <v>643</v>
      </c>
      <c r="F27" s="143">
        <v>140.27620800000003</v>
      </c>
      <c r="G27" s="144">
        <v>0.42705162280989561</v>
      </c>
      <c r="H27" s="144">
        <v>31.395991014078756</v>
      </c>
      <c r="I27" s="144">
        <v>27.952768936482801</v>
      </c>
    </row>
    <row r="28" spans="1:34" ht="10.5" customHeight="1">
      <c r="A28" s="142">
        <v>2020</v>
      </c>
      <c r="B28" s="143">
        <v>98.768955573684082</v>
      </c>
      <c r="C28" s="143">
        <v>6.7708474576271165</v>
      </c>
      <c r="D28" s="143">
        <v>105.53980303131119</v>
      </c>
      <c r="E28" s="143" t="s">
        <v>643</v>
      </c>
      <c r="F28" s="143">
        <v>105.53980303131119</v>
      </c>
      <c r="G28" s="144">
        <v>0.31970716002791277</v>
      </c>
      <c r="H28" s="144">
        <v>26.33668091297648</v>
      </c>
      <c r="I28" s="144">
        <v>23.146207650439848</v>
      </c>
    </row>
    <row r="29" spans="1:34" s="5" customFormat="1" ht="14.45" customHeight="1">
      <c r="A29" s="142">
        <v>2021</v>
      </c>
      <c r="B29" s="143">
        <v>94.656020932330776</v>
      </c>
      <c r="C29" s="143">
        <v>6.8611299435028217</v>
      </c>
      <c r="D29" s="143">
        <v>101.51715087583359</v>
      </c>
      <c r="E29" s="143" t="s">
        <v>643</v>
      </c>
      <c r="F29" s="143">
        <v>101.51715087583359</v>
      </c>
      <c r="G29" s="144">
        <v>0.30599563269486119</v>
      </c>
      <c r="H29" s="143" t="s">
        <v>643</v>
      </c>
      <c r="I29" s="143" t="s">
        <v>643</v>
      </c>
      <c r="J29" s="78"/>
      <c r="K29" s="78"/>
      <c r="L29" s="78"/>
      <c r="M29" s="78"/>
      <c r="N29" s="78"/>
      <c r="O29" s="78"/>
      <c r="P29" s="78"/>
      <c r="Q29" s="78"/>
      <c r="R29" s="78"/>
      <c r="S29" s="78"/>
      <c r="T29" s="78"/>
      <c r="U29" s="78"/>
      <c r="V29" s="78"/>
      <c r="W29" s="78"/>
      <c r="X29" s="78"/>
      <c r="Z29" s="78"/>
      <c r="AA29" s="78"/>
      <c r="AB29" s="78"/>
      <c r="AC29" s="78"/>
      <c r="AD29" s="78"/>
      <c r="AE29" s="78"/>
      <c r="AF29" s="78"/>
      <c r="AG29" s="78"/>
      <c r="AH29" s="78"/>
    </row>
    <row r="30" spans="1:34" s="5" customFormat="1" ht="12">
      <c r="A30" s="142">
        <v>2022</v>
      </c>
      <c r="B30" s="217">
        <v>98.177850259774488</v>
      </c>
      <c r="C30" s="143">
        <v>6.7639924670433107</v>
      </c>
      <c r="D30" s="143">
        <v>104.9418427268178</v>
      </c>
      <c r="E30" s="143" t="s">
        <v>643</v>
      </c>
      <c r="F30" s="143">
        <v>104.9418427268178</v>
      </c>
      <c r="G30" s="144">
        <v>0.31474889752473473</v>
      </c>
      <c r="H30" s="144" t="s">
        <v>643</v>
      </c>
      <c r="I30" s="143" t="s">
        <v>643</v>
      </c>
      <c r="J30" s="78"/>
      <c r="K30" s="78"/>
      <c r="L30" s="78"/>
      <c r="M30" s="78"/>
      <c r="N30" s="78"/>
      <c r="O30" s="78"/>
      <c r="P30" s="78"/>
      <c r="Q30" s="78"/>
      <c r="R30" s="78"/>
      <c r="S30" s="78"/>
      <c r="T30" s="78"/>
      <c r="U30" s="78"/>
      <c r="V30" s="78"/>
      <c r="W30" s="78"/>
      <c r="X30" s="78"/>
      <c r="Z30" s="78"/>
      <c r="AA30" s="78"/>
      <c r="AB30" s="78"/>
      <c r="AC30" s="78"/>
      <c r="AD30" s="78"/>
      <c r="AE30" s="78"/>
      <c r="AF30" s="78"/>
      <c r="AG30" s="78"/>
      <c r="AH30" s="78"/>
    </row>
    <row r="31" spans="1:34" s="5" customFormat="1" ht="12">
      <c r="A31" s="1" t="s">
        <v>632</v>
      </c>
      <c r="B31" s="1"/>
      <c r="J31" s="78"/>
      <c r="K31" s="78"/>
      <c r="L31" s="78"/>
      <c r="M31" s="78"/>
      <c r="N31" s="78"/>
      <c r="O31" s="78"/>
      <c r="P31" s="78"/>
      <c r="Q31" s="78"/>
      <c r="R31" s="78"/>
      <c r="S31" s="78"/>
      <c r="T31" s="78"/>
      <c r="U31" s="78"/>
      <c r="V31" s="78"/>
      <c r="W31" s="78"/>
      <c r="X31" s="78"/>
      <c r="Z31" s="78"/>
      <c r="AA31" s="78"/>
      <c r="AB31" s="78"/>
      <c r="AC31" s="78"/>
      <c r="AD31" s="78"/>
      <c r="AE31" s="78"/>
      <c r="AF31" s="78"/>
      <c r="AG31" s="78"/>
      <c r="AH31" s="78"/>
    </row>
    <row r="32" spans="1:34" s="5" customFormat="1" ht="12">
      <c r="A32" s="5" t="s">
        <v>738</v>
      </c>
      <c r="B32" s="1"/>
      <c r="J32" s="78"/>
      <c r="K32" s="78"/>
      <c r="L32" s="78"/>
      <c r="M32" s="78"/>
      <c r="N32" s="78"/>
      <c r="O32" s="78"/>
      <c r="P32" s="78"/>
      <c r="Q32" s="78"/>
      <c r="R32" s="78"/>
      <c r="S32" s="78"/>
      <c r="T32" s="78"/>
      <c r="U32" s="78"/>
      <c r="V32" s="78"/>
      <c r="W32" s="78"/>
      <c r="X32" s="78"/>
      <c r="Z32" s="78"/>
      <c r="AA32" s="78"/>
      <c r="AB32" s="78"/>
      <c r="AC32" s="78"/>
      <c r="AD32" s="78"/>
      <c r="AE32" s="78"/>
      <c r="AF32" s="78"/>
      <c r="AG32" s="78"/>
      <c r="AH32" s="78"/>
    </row>
    <row r="33" spans="1:34" s="5" customFormat="1" ht="12">
      <c r="A33" s="5" t="s">
        <v>894</v>
      </c>
      <c r="B33" s="1"/>
      <c r="J33" s="78"/>
      <c r="K33" s="78"/>
      <c r="L33" s="78"/>
      <c r="M33" s="78"/>
      <c r="N33" s="78"/>
      <c r="O33" s="78"/>
      <c r="P33" s="78"/>
      <c r="Q33" s="78"/>
      <c r="R33" s="78"/>
      <c r="S33" s="78"/>
      <c r="T33" s="78"/>
      <c r="U33" s="78"/>
      <c r="V33" s="78"/>
      <c r="W33" s="78"/>
      <c r="X33" s="78"/>
      <c r="Z33" s="78"/>
      <c r="AA33" s="78"/>
      <c r="AB33" s="78"/>
      <c r="AC33" s="78"/>
      <c r="AD33" s="78"/>
      <c r="AE33" s="78"/>
      <c r="AF33" s="78"/>
      <c r="AG33" s="78"/>
      <c r="AH33" s="78"/>
    </row>
    <row r="34" spans="1:34" s="5" customFormat="1" ht="12">
      <c r="A34" s="1" t="s">
        <v>700</v>
      </c>
      <c r="B34" s="1"/>
      <c r="J34" s="78"/>
      <c r="K34" s="78"/>
      <c r="L34" s="78"/>
      <c r="M34" s="78"/>
      <c r="N34" s="78"/>
      <c r="O34" s="78"/>
      <c r="P34" s="78"/>
      <c r="Q34" s="78"/>
      <c r="R34" s="78"/>
      <c r="S34" s="78"/>
      <c r="T34" s="78"/>
      <c r="U34" s="78"/>
      <c r="V34" s="78"/>
      <c r="W34" s="78"/>
      <c r="X34" s="78"/>
      <c r="Z34" s="78"/>
      <c r="AA34" s="78"/>
      <c r="AB34" s="78"/>
      <c r="AC34" s="78"/>
      <c r="AD34" s="78"/>
      <c r="AE34" s="78"/>
      <c r="AF34" s="78"/>
      <c r="AG34" s="78"/>
      <c r="AH34" s="78"/>
    </row>
    <row r="35" spans="1:34" s="5" customFormat="1" ht="12.6" customHeight="1">
      <c r="A35" s="1" t="s">
        <v>740</v>
      </c>
      <c r="B35" s="1"/>
      <c r="J35" s="78"/>
      <c r="K35" s="78"/>
      <c r="L35" s="78"/>
      <c r="M35" s="78"/>
      <c r="N35" s="78"/>
      <c r="O35" s="78"/>
      <c r="P35" s="78"/>
      <c r="Q35" s="78"/>
      <c r="R35" s="78"/>
      <c r="S35" s="78"/>
      <c r="T35" s="78"/>
      <c r="U35" s="78"/>
      <c r="V35" s="78"/>
      <c r="W35" s="78"/>
      <c r="X35" s="78"/>
      <c r="Z35" s="78"/>
      <c r="AA35" s="78"/>
      <c r="AB35" s="78"/>
      <c r="AC35" s="78"/>
      <c r="AD35" s="78"/>
      <c r="AE35" s="78"/>
      <c r="AF35" s="78"/>
      <c r="AG35" s="78"/>
      <c r="AH35" s="78"/>
    </row>
    <row r="36" spans="1:34">
      <c r="A36" s="1" t="s">
        <v>702</v>
      </c>
      <c r="B36" s="5"/>
      <c r="C36" s="5"/>
      <c r="D36" s="5"/>
      <c r="E36" s="5"/>
      <c r="F36" s="5"/>
      <c r="G36" s="5"/>
      <c r="H36" s="5"/>
      <c r="I36" s="5"/>
    </row>
    <row r="37" spans="1:34">
      <c r="A37" s="2" t="s">
        <v>21</v>
      </c>
      <c r="B37" s="5"/>
      <c r="C37" s="5"/>
      <c r="D37" s="5"/>
      <c r="E37" s="5"/>
      <c r="F37" s="5"/>
      <c r="G37" s="5"/>
      <c r="H37" s="5"/>
      <c r="I37" s="5"/>
    </row>
    <row r="38" spans="1:34">
      <c r="A38" s="2"/>
      <c r="B38" s="5"/>
      <c r="C38" s="5"/>
      <c r="D38" s="5"/>
      <c r="E38" s="5"/>
      <c r="F38" s="5"/>
      <c r="G38" s="5"/>
      <c r="H38" s="5"/>
      <c r="I38" s="5"/>
    </row>
    <row r="39" spans="1:34">
      <c r="A39" s="2"/>
      <c r="B39" s="5"/>
      <c r="C39" s="5"/>
      <c r="D39" s="5"/>
      <c r="E39" s="5"/>
      <c r="F39" s="5"/>
      <c r="G39" s="5"/>
      <c r="H39" s="5"/>
      <c r="I39" s="5"/>
    </row>
    <row r="40" spans="1:34">
      <c r="A40" s="2"/>
      <c r="B40" s="5"/>
      <c r="C40" s="5"/>
      <c r="D40" s="5"/>
      <c r="E40" s="5"/>
      <c r="F40" s="5"/>
      <c r="G40" s="5"/>
      <c r="H40" s="5"/>
      <c r="I40" s="5"/>
    </row>
    <row r="41" spans="1:34">
      <c r="A41" s="2"/>
      <c r="B41" s="5"/>
      <c r="C41" s="5"/>
      <c r="D41" s="5"/>
      <c r="E41" s="5"/>
      <c r="F41" s="5"/>
      <c r="G41" s="5"/>
      <c r="H41" s="5"/>
      <c r="I41" s="5"/>
    </row>
    <row r="42" spans="1:34">
      <c r="A42" s="2"/>
    </row>
    <row r="68" spans="1:1" customFormat="1">
      <c r="A68" s="25"/>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 r="A88"/>
    </row>
  </sheetData>
  <conditionalFormatting sqref="A25 A27:A28 A30">
    <cfRule type="expression" dxfId="973" priority="11">
      <formula>MOD(ROW(),2)=1</formula>
    </cfRule>
  </conditionalFormatting>
  <conditionalFormatting sqref="A5:I24 B25:D25 F25:I28 A26:D26 B27:D28 A29:D29 F29:H29">
    <cfRule type="expression" dxfId="972" priority="12">
      <formula>MOD(ROW(),2)=1</formula>
    </cfRule>
  </conditionalFormatting>
  <conditionalFormatting sqref="E25:E30">
    <cfRule type="expression" dxfId="971" priority="4">
      <formula>MOD(ROW(),2)=1</formula>
    </cfRule>
  </conditionalFormatting>
  <conditionalFormatting sqref="I29:I30">
    <cfRule type="expression" dxfId="970" priority="1">
      <formula>MOD(ROW(),2)=1</formula>
    </cfRule>
  </conditionalFormatting>
  <pageMargins left="0.25" right="0.25" top="0.75" bottom="0.75" header="0.3" footer="0.3"/>
  <pageSetup orientation="portrait" r:id="rId1"/>
  <headerFooter>
    <oddFooter>&amp;CVegetables and Pulses Yearbook Data/#89011/March 30, 2020
USDA, Economic Research Service</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26329-7C14-43DE-B6A5-9D8C765C4E52}">
  <sheetPr>
    <pageSetUpPr fitToPage="1"/>
  </sheetPr>
  <dimension ref="A1:U93"/>
  <sheetViews>
    <sheetView workbookViewId="0"/>
    <sheetView showGridLines="0" showRowColHeaders="0" workbookViewId="1"/>
  </sheetViews>
  <sheetFormatPr defaultColWidth="9.42578125" defaultRowHeight="14.25"/>
  <cols>
    <col min="1" max="1" width="14.42578125" style="25" customWidth="1"/>
    <col min="2" max="2" width="12.5703125" style="25" customWidth="1"/>
    <col min="3" max="3" width="11.42578125" style="25" customWidth="1"/>
    <col min="4" max="4" width="13.42578125" style="25" customWidth="1"/>
    <col min="5" max="5" width="8.140625" style="25" customWidth="1"/>
    <col min="6" max="6" width="10.5703125" style="25" customWidth="1"/>
    <col min="7" max="7" width="11.28515625" style="25" customWidth="1"/>
    <col min="8" max="8" width="9.5703125" style="25" customWidth="1"/>
    <col min="9" max="9" width="13.5703125" style="25" customWidth="1"/>
    <col min="10" max="10" width="11" style="25" customWidth="1"/>
    <col min="11" max="11" width="13.42578125" style="25" customWidth="1"/>
    <col min="12" max="12" width="13.7109375" style="25" customWidth="1"/>
    <col min="13" max="13" width="17.7109375" style="25" customWidth="1"/>
    <col min="14" max="14" width="10.5703125" style="25" customWidth="1"/>
    <col min="15" max="15" width="13.7109375" style="25" customWidth="1"/>
    <col min="16" max="16" width="10.5703125" style="25" customWidth="1"/>
    <col min="17" max="17" width="12.85546875" style="25" customWidth="1"/>
    <col min="18" max="18" width="16" style="25" customWidth="1"/>
    <col min="19" max="19" width="12.7109375" style="25" customWidth="1"/>
    <col min="20" max="20" width="9.42578125" style="25"/>
    <col min="21" max="21" width="22.140625" style="25" bestFit="1" customWidth="1"/>
    <col min="22" max="16384" width="9.42578125" style="25"/>
  </cols>
  <sheetData>
    <row r="1" spans="1:21">
      <c r="A1" s="74" t="s">
        <v>304</v>
      </c>
      <c r="B1" s="74"/>
      <c r="C1" s="74"/>
      <c r="D1" s="74"/>
      <c r="E1" s="74"/>
      <c r="F1" s="74"/>
      <c r="G1" s="74"/>
      <c r="H1" s="74"/>
      <c r="I1" s="74"/>
      <c r="O1" s="137" t="str">
        <f>HYPERLINK("#'"&amp;"Index'!A1","INDEX")</f>
        <v>INDEX</v>
      </c>
    </row>
    <row r="2" spans="1:21" ht="37.5" customHeight="1">
      <c r="A2" s="82" t="s">
        <v>277</v>
      </c>
      <c r="B2" s="82" t="s">
        <v>203</v>
      </c>
      <c r="C2" s="82" t="s">
        <v>204</v>
      </c>
      <c r="D2" s="82" t="s">
        <v>205</v>
      </c>
      <c r="E2" s="82" t="s">
        <v>206</v>
      </c>
      <c r="F2" s="82" t="s">
        <v>207</v>
      </c>
      <c r="G2" s="82" t="s">
        <v>208</v>
      </c>
      <c r="H2" s="82" t="s">
        <v>209</v>
      </c>
      <c r="I2" s="82" t="s">
        <v>210</v>
      </c>
      <c r="J2" s="82" t="s">
        <v>305</v>
      </c>
      <c r="K2" s="82" t="s">
        <v>211</v>
      </c>
      <c r="L2" s="82" t="s">
        <v>265</v>
      </c>
      <c r="M2" s="82" t="s">
        <v>306</v>
      </c>
      <c r="N2" s="82" t="s">
        <v>307</v>
      </c>
      <c r="O2" s="82" t="s">
        <v>238</v>
      </c>
      <c r="P2" s="82" t="s">
        <v>214</v>
      </c>
      <c r="Q2" s="82" t="s">
        <v>308</v>
      </c>
      <c r="R2" s="82" t="s">
        <v>309</v>
      </c>
      <c r="S2" s="207" t="s">
        <v>310</v>
      </c>
    </row>
    <row r="3" spans="1:21" ht="15" customHeight="1">
      <c r="A3" s="3">
        <v>1980</v>
      </c>
      <c r="B3" s="32">
        <v>0.49199999999999999</v>
      </c>
      <c r="C3" s="32">
        <v>0.65</v>
      </c>
      <c r="D3" s="32">
        <v>5.9169999999999998</v>
      </c>
      <c r="E3" s="32">
        <v>1.82</v>
      </c>
      <c r="F3" s="32">
        <v>1.4550000000000001</v>
      </c>
      <c r="G3" s="32">
        <v>1.986</v>
      </c>
      <c r="H3" s="32">
        <v>3.4740000000000002</v>
      </c>
      <c r="I3" s="32">
        <v>0.78200000000000003</v>
      </c>
      <c r="J3" s="32">
        <v>19.433</v>
      </c>
      <c r="K3" s="32">
        <v>5.3970000000000002</v>
      </c>
      <c r="L3" s="32">
        <v>1.536</v>
      </c>
      <c r="M3" s="32">
        <v>0.77100000000000002</v>
      </c>
      <c r="N3" s="32">
        <v>4.4669999999999996</v>
      </c>
      <c r="O3" s="76">
        <v>3.0489999999999999</v>
      </c>
      <c r="P3" s="32">
        <v>1.363</v>
      </c>
      <c r="Q3" s="32">
        <v>64.102000000000004</v>
      </c>
      <c r="R3" s="76">
        <v>1.2689999999999999</v>
      </c>
      <c r="S3" s="86">
        <v>117.96299999999999</v>
      </c>
      <c r="T3" s="94"/>
      <c r="U3" s="252"/>
    </row>
    <row r="4" spans="1:21" ht="10.35" customHeight="1">
      <c r="A4" s="3">
        <v>1981</v>
      </c>
      <c r="B4" s="32">
        <v>0.48499999999999999</v>
      </c>
      <c r="C4" s="32">
        <v>0.69</v>
      </c>
      <c r="D4" s="32">
        <v>6.306</v>
      </c>
      <c r="E4" s="32">
        <v>1.6140000000000001</v>
      </c>
      <c r="F4" s="32">
        <v>1.5640000000000001</v>
      </c>
      <c r="G4" s="32">
        <v>2.0270000000000001</v>
      </c>
      <c r="H4" s="32">
        <v>3.4449999999999998</v>
      </c>
      <c r="I4" s="32">
        <v>0.91</v>
      </c>
      <c r="J4" s="32">
        <v>18.416</v>
      </c>
      <c r="K4" s="32">
        <v>5.3440000000000003</v>
      </c>
      <c r="L4" s="32">
        <v>1.542</v>
      </c>
      <c r="M4" s="32">
        <v>0.82099999999999995</v>
      </c>
      <c r="N4" s="32">
        <v>4.4340000000000002</v>
      </c>
      <c r="O4" s="76">
        <v>3.2679999999999998</v>
      </c>
      <c r="P4" s="32">
        <v>1.266</v>
      </c>
      <c r="Q4" s="32">
        <v>59.804000000000002</v>
      </c>
      <c r="R4" s="76">
        <v>1.369</v>
      </c>
      <c r="S4" s="86">
        <v>113.30500000000001</v>
      </c>
      <c r="T4" s="94"/>
      <c r="U4" s="252"/>
    </row>
    <row r="5" spans="1:21" ht="10.35" customHeight="1">
      <c r="A5" s="3">
        <v>1982</v>
      </c>
      <c r="B5" s="32">
        <v>0.34300000000000003</v>
      </c>
      <c r="C5" s="32">
        <v>0.57099999999999995</v>
      </c>
      <c r="D5" s="32">
        <v>5.73</v>
      </c>
      <c r="E5" s="32">
        <v>1.345</v>
      </c>
      <c r="F5" s="32">
        <v>1.5169999999999999</v>
      </c>
      <c r="G5" s="32">
        <v>1.6970000000000001</v>
      </c>
      <c r="H5" s="32">
        <v>2.9409999999999998</v>
      </c>
      <c r="I5" s="32">
        <v>0.89500000000000002</v>
      </c>
      <c r="J5" s="32">
        <v>17.347999999999999</v>
      </c>
      <c r="K5" s="32">
        <v>5.1070000000000002</v>
      </c>
      <c r="L5" s="32">
        <v>1.5189999999999999</v>
      </c>
      <c r="M5" s="32">
        <v>2.004</v>
      </c>
      <c r="N5" s="32">
        <v>4.1379999999999999</v>
      </c>
      <c r="O5" s="76">
        <v>3.0550000000000002</v>
      </c>
      <c r="P5" s="32">
        <v>1.1259999999999999</v>
      </c>
      <c r="Q5" s="32">
        <v>60.405999999999999</v>
      </c>
      <c r="R5" s="76">
        <v>1.502</v>
      </c>
      <c r="S5" s="86">
        <v>111.244</v>
      </c>
      <c r="T5" s="94"/>
      <c r="U5" s="252"/>
    </row>
    <row r="6" spans="1:21" ht="10.35" customHeight="1">
      <c r="A6" s="3">
        <v>1983</v>
      </c>
      <c r="B6" s="32">
        <v>0.40600000000000003</v>
      </c>
      <c r="C6" s="32">
        <v>0.46500000000000002</v>
      </c>
      <c r="D6" s="32">
        <v>5.54</v>
      </c>
      <c r="E6" s="32">
        <v>1.258</v>
      </c>
      <c r="F6" s="32">
        <v>1.5680000000000001</v>
      </c>
      <c r="G6" s="32">
        <v>2.0779999999999998</v>
      </c>
      <c r="H6" s="32">
        <v>3.0489999999999999</v>
      </c>
      <c r="I6" s="32">
        <v>0.84799999999999998</v>
      </c>
      <c r="J6" s="32">
        <v>18.273</v>
      </c>
      <c r="K6" s="32">
        <v>5.1559999999999997</v>
      </c>
      <c r="L6" s="32">
        <v>1.8140000000000001</v>
      </c>
      <c r="M6" s="32">
        <v>1.657</v>
      </c>
      <c r="N6" s="32">
        <v>4.2110000000000003</v>
      </c>
      <c r="O6" s="76">
        <v>3.3090000000000002</v>
      </c>
      <c r="P6" s="32">
        <v>0.8</v>
      </c>
      <c r="Q6" s="32">
        <v>61.173000000000002</v>
      </c>
      <c r="R6" s="76">
        <v>1.591</v>
      </c>
      <c r="S6" s="86">
        <v>113.196</v>
      </c>
      <c r="T6" s="94"/>
      <c r="U6" s="252"/>
    </row>
    <row r="7" spans="1:21" ht="10.35" customHeight="1">
      <c r="A7" s="3">
        <v>1984</v>
      </c>
      <c r="B7" s="32">
        <v>0.40600000000000003</v>
      </c>
      <c r="C7" s="32">
        <v>0.68200000000000005</v>
      </c>
      <c r="D7" s="32">
        <v>5.4909999999999997</v>
      </c>
      <c r="E7" s="32">
        <v>1.244</v>
      </c>
      <c r="F7" s="32">
        <v>1.7430000000000001</v>
      </c>
      <c r="G7" s="32">
        <v>1.698</v>
      </c>
      <c r="H7" s="32">
        <v>3.98</v>
      </c>
      <c r="I7" s="32">
        <v>0.95</v>
      </c>
      <c r="J7" s="32">
        <v>18.202000000000002</v>
      </c>
      <c r="K7" s="32">
        <v>5.2270000000000003</v>
      </c>
      <c r="L7" s="32">
        <v>1.7689999999999999</v>
      </c>
      <c r="M7" s="32">
        <v>1.484</v>
      </c>
      <c r="N7" s="32">
        <v>4.0270000000000001</v>
      </c>
      <c r="O7" s="76">
        <v>3.6139999999999999</v>
      </c>
      <c r="P7" s="32">
        <v>0.83299999999999996</v>
      </c>
      <c r="Q7" s="32">
        <v>68.739999999999995</v>
      </c>
      <c r="R7" s="76">
        <v>1.389</v>
      </c>
      <c r="S7" s="86">
        <v>121.479</v>
      </c>
      <c r="T7" s="94"/>
      <c r="U7" s="252"/>
    </row>
    <row r="8" spans="1:21" ht="10.35" customHeight="1">
      <c r="A8" s="3">
        <v>1985</v>
      </c>
      <c r="B8" s="32">
        <v>0.39700000000000002</v>
      </c>
      <c r="C8" s="32">
        <v>0.57199999999999995</v>
      </c>
      <c r="D8" s="32">
        <v>5.63</v>
      </c>
      <c r="E8" s="32">
        <v>0.874</v>
      </c>
      <c r="F8" s="32">
        <v>1.9610000000000001</v>
      </c>
      <c r="G8" s="32">
        <v>1.5920000000000001</v>
      </c>
      <c r="H8" s="32">
        <v>3.17</v>
      </c>
      <c r="I8" s="32">
        <v>0.92800000000000005</v>
      </c>
      <c r="J8" s="32">
        <v>19.794</v>
      </c>
      <c r="K8" s="32">
        <v>5.8259999999999996</v>
      </c>
      <c r="L8" s="32">
        <v>1.8180000000000001</v>
      </c>
      <c r="M8" s="32">
        <v>1.573</v>
      </c>
      <c r="N8" s="32">
        <v>4.1429999999999998</v>
      </c>
      <c r="O8" s="76">
        <v>3.911</v>
      </c>
      <c r="P8" s="32">
        <v>1.0489999999999999</v>
      </c>
      <c r="Q8" s="32">
        <v>63.386000000000003</v>
      </c>
      <c r="R8" s="76">
        <v>1.522</v>
      </c>
      <c r="S8" s="86">
        <v>118.146</v>
      </c>
      <c r="T8" s="94"/>
      <c r="U8" s="252"/>
    </row>
    <row r="9" spans="1:21" ht="10.35" customHeight="1">
      <c r="A9" s="3">
        <v>1986</v>
      </c>
      <c r="B9" s="32">
        <v>0.38700000000000001</v>
      </c>
      <c r="C9" s="32">
        <v>0.59499999999999997</v>
      </c>
      <c r="D9" s="32">
        <v>5.3780000000000001</v>
      </c>
      <c r="E9" s="32">
        <v>1.0609999999999999</v>
      </c>
      <c r="F9" s="32">
        <v>1.7849999999999999</v>
      </c>
      <c r="G9" s="32">
        <v>1.5509999999999999</v>
      </c>
      <c r="H9" s="32">
        <v>2.9820000000000002</v>
      </c>
      <c r="I9" s="32">
        <v>0.92600000000000005</v>
      </c>
      <c r="J9" s="32">
        <v>19.646000000000001</v>
      </c>
      <c r="K9" s="32">
        <v>5.3259999999999996</v>
      </c>
      <c r="L9" s="32">
        <v>1.889</v>
      </c>
      <c r="M9" s="32">
        <v>1.891</v>
      </c>
      <c r="N9" s="32">
        <v>4.08</v>
      </c>
      <c r="O9" s="76">
        <v>4.1749999999999998</v>
      </c>
      <c r="P9" s="32">
        <v>0.89900000000000002</v>
      </c>
      <c r="Q9" s="32">
        <v>63.930999999999997</v>
      </c>
      <c r="R9" s="76">
        <v>1.665</v>
      </c>
      <c r="S9" s="86">
        <v>118.167</v>
      </c>
      <c r="T9" s="94"/>
      <c r="U9" s="252"/>
    </row>
    <row r="10" spans="1:21" ht="10.35" customHeight="1">
      <c r="A10" s="3">
        <v>1987</v>
      </c>
      <c r="B10" s="32">
        <v>0.38100000000000001</v>
      </c>
      <c r="C10" s="32">
        <v>0.53900000000000003</v>
      </c>
      <c r="D10" s="32">
        <v>5.4340000000000002</v>
      </c>
      <c r="E10" s="32">
        <v>0.76200000000000001</v>
      </c>
      <c r="F10" s="32">
        <v>2.2160000000000002</v>
      </c>
      <c r="G10" s="32">
        <v>1.611</v>
      </c>
      <c r="H10" s="32">
        <v>3.141</v>
      </c>
      <c r="I10" s="32">
        <v>0.94499999999999995</v>
      </c>
      <c r="J10" s="32">
        <v>18.47</v>
      </c>
      <c r="K10" s="32">
        <v>5.5350000000000001</v>
      </c>
      <c r="L10" s="32">
        <v>1.651</v>
      </c>
      <c r="M10" s="32">
        <v>1.5189999999999999</v>
      </c>
      <c r="N10" s="32">
        <v>3.7309999999999999</v>
      </c>
      <c r="O10" s="76">
        <v>4.165</v>
      </c>
      <c r="P10" s="32">
        <v>0.77400000000000002</v>
      </c>
      <c r="Q10" s="32">
        <v>65.489999999999995</v>
      </c>
      <c r="R10" s="76">
        <v>1.663</v>
      </c>
      <c r="S10" s="86">
        <v>118.027</v>
      </c>
      <c r="T10" s="94"/>
      <c r="U10" s="252"/>
    </row>
    <row r="11" spans="1:21" ht="10.35" customHeight="1">
      <c r="A11" s="3">
        <v>1988</v>
      </c>
      <c r="B11" s="32">
        <v>0.45500000000000002</v>
      </c>
      <c r="C11" s="32">
        <v>0.432</v>
      </c>
      <c r="D11" s="32">
        <v>5.5030000000000001</v>
      </c>
      <c r="E11" s="32">
        <v>0.88800000000000001</v>
      </c>
      <c r="F11" s="32">
        <v>2.4159999999999999</v>
      </c>
      <c r="G11" s="32">
        <v>1.4339999999999999</v>
      </c>
      <c r="H11" s="32">
        <v>3.359</v>
      </c>
      <c r="I11" s="32">
        <v>0.94399999999999995</v>
      </c>
      <c r="J11" s="32">
        <v>19.100000000000001</v>
      </c>
      <c r="K11" s="32">
        <v>5.2789999999999999</v>
      </c>
      <c r="L11" s="32">
        <v>1.5509999999999999</v>
      </c>
      <c r="M11" s="32">
        <v>1.6679999999999999</v>
      </c>
      <c r="N11" s="32">
        <v>3.657</v>
      </c>
      <c r="O11" s="76">
        <v>4.3150000000000004</v>
      </c>
      <c r="P11" s="32">
        <v>0.92800000000000005</v>
      </c>
      <c r="Q11" s="32">
        <v>61.674999999999997</v>
      </c>
      <c r="R11" s="76">
        <v>1.962</v>
      </c>
      <c r="S11" s="86">
        <v>115.566</v>
      </c>
      <c r="T11" s="94"/>
      <c r="U11" s="252"/>
    </row>
    <row r="12" spans="1:21" ht="10.35" customHeight="1">
      <c r="A12" s="3">
        <v>1989</v>
      </c>
      <c r="B12" s="32">
        <v>0.38</v>
      </c>
      <c r="C12" s="32">
        <v>0.39300000000000002</v>
      </c>
      <c r="D12" s="32">
        <v>5.782</v>
      </c>
      <c r="E12" s="32">
        <v>0.81499999999999995</v>
      </c>
      <c r="F12" s="32">
        <v>2.169</v>
      </c>
      <c r="G12" s="32">
        <v>1.2829999999999999</v>
      </c>
      <c r="H12" s="32">
        <v>3.3839999999999999</v>
      </c>
      <c r="I12" s="32">
        <v>0.751</v>
      </c>
      <c r="J12" s="32">
        <v>17.907</v>
      </c>
      <c r="K12" s="32">
        <v>5.19</v>
      </c>
      <c r="L12" s="32">
        <v>1.5369999999999999</v>
      </c>
      <c r="M12" s="32">
        <v>1.6140000000000001</v>
      </c>
      <c r="N12" s="32">
        <v>3.71</v>
      </c>
      <c r="O12" s="76">
        <v>4.5039999999999996</v>
      </c>
      <c r="P12" s="32">
        <v>0.77100000000000002</v>
      </c>
      <c r="Q12" s="32">
        <v>69.397000000000006</v>
      </c>
      <c r="R12" s="76">
        <v>2.0910000000000002</v>
      </c>
      <c r="S12" s="86">
        <v>121.678</v>
      </c>
      <c r="T12" s="94"/>
      <c r="U12" s="252"/>
    </row>
    <row r="13" spans="1:21" ht="15" customHeight="1">
      <c r="A13" s="3">
        <v>1990</v>
      </c>
      <c r="B13" s="32">
        <v>0.41899999999999998</v>
      </c>
      <c r="C13" s="32">
        <v>0.34</v>
      </c>
      <c r="D13" s="32">
        <v>5.6319999999999997</v>
      </c>
      <c r="E13" s="32">
        <v>0.85499999999999998</v>
      </c>
      <c r="F13" s="32">
        <v>2.2330000000000001</v>
      </c>
      <c r="G13" s="32">
        <v>1.194</v>
      </c>
      <c r="H13" s="32">
        <v>3.4710000000000001</v>
      </c>
      <c r="I13" s="32">
        <v>0.75800000000000001</v>
      </c>
      <c r="J13" s="32">
        <v>19.547999999999998</v>
      </c>
      <c r="K13" s="32">
        <v>4.9939999999999998</v>
      </c>
      <c r="L13" s="32">
        <v>1.71</v>
      </c>
      <c r="M13" s="32">
        <v>2.1339999999999999</v>
      </c>
      <c r="N13" s="32">
        <v>4.1619999999999999</v>
      </c>
      <c r="O13" s="76">
        <v>4.8310000000000004</v>
      </c>
      <c r="P13" s="32">
        <v>0.56499999999999995</v>
      </c>
      <c r="Q13" s="32">
        <v>75.313000000000002</v>
      </c>
      <c r="R13" s="76">
        <v>2.532</v>
      </c>
      <c r="S13" s="86">
        <v>130.691</v>
      </c>
      <c r="T13" s="94"/>
      <c r="U13" s="252"/>
    </row>
    <row r="14" spans="1:21" ht="10.35" customHeight="1">
      <c r="A14" s="3">
        <v>1991</v>
      </c>
      <c r="B14" s="32">
        <v>0.36799999999999999</v>
      </c>
      <c r="C14" s="32">
        <v>0.40899999999999997</v>
      </c>
      <c r="D14" s="32">
        <v>5.8659999999999997</v>
      </c>
      <c r="E14" s="32">
        <v>0.76</v>
      </c>
      <c r="F14" s="32">
        <v>2.2519999999999998</v>
      </c>
      <c r="G14" s="32">
        <v>1.4350000000000001</v>
      </c>
      <c r="H14" s="32">
        <v>3.5670000000000002</v>
      </c>
      <c r="I14" s="32">
        <v>0.58199999999999996</v>
      </c>
      <c r="J14" s="32">
        <v>20.425000000000001</v>
      </c>
      <c r="K14" s="32">
        <v>5.056</v>
      </c>
      <c r="L14" s="32">
        <v>1.7430000000000001</v>
      </c>
      <c r="M14" s="32">
        <v>1.5720000000000001</v>
      </c>
      <c r="N14" s="32">
        <v>4.1539999999999999</v>
      </c>
      <c r="O14" s="76">
        <v>4.5129999999999999</v>
      </c>
      <c r="P14" s="32">
        <v>0.99399999999999999</v>
      </c>
      <c r="Q14" s="32">
        <v>77.108999999999995</v>
      </c>
      <c r="R14" s="76">
        <v>2.89</v>
      </c>
      <c r="S14" s="86">
        <v>133.69499999999999</v>
      </c>
      <c r="T14" s="94"/>
      <c r="U14" s="252"/>
    </row>
    <row r="15" spans="1:21" ht="10.35" customHeight="1">
      <c r="A15" s="3">
        <v>1992</v>
      </c>
      <c r="B15" s="32">
        <v>0.39300000000000002</v>
      </c>
      <c r="C15" s="32">
        <v>0.45</v>
      </c>
      <c r="D15" s="32">
        <v>5.7169999999999996</v>
      </c>
      <c r="E15" s="32">
        <v>0.91600000000000004</v>
      </c>
      <c r="F15" s="32">
        <v>2.383</v>
      </c>
      <c r="G15" s="32">
        <v>1.147</v>
      </c>
      <c r="H15" s="32">
        <v>4.0330000000000004</v>
      </c>
      <c r="I15" s="32">
        <v>0.65600000000000003</v>
      </c>
      <c r="J15" s="32">
        <v>20.795000000000002</v>
      </c>
      <c r="K15" s="32">
        <v>4.5449999999999999</v>
      </c>
      <c r="L15" s="32">
        <v>1.6930000000000001</v>
      </c>
      <c r="M15" s="32">
        <v>1.4359999999999999</v>
      </c>
      <c r="N15" s="32">
        <v>4.0919999999999996</v>
      </c>
      <c r="O15" s="76">
        <v>5.5819999999999999</v>
      </c>
      <c r="P15" s="32">
        <v>0.81</v>
      </c>
      <c r="Q15" s="32">
        <v>73.314999999999998</v>
      </c>
      <c r="R15" s="76">
        <v>2.403</v>
      </c>
      <c r="S15" s="86">
        <v>130.36600000000001</v>
      </c>
      <c r="T15" s="94"/>
      <c r="U15" s="252"/>
    </row>
    <row r="16" spans="1:21" ht="10.35" customHeight="1">
      <c r="A16" s="3">
        <v>1993</v>
      </c>
      <c r="B16" s="32">
        <v>0.34200000000000003</v>
      </c>
      <c r="C16" s="32">
        <v>0.41399999999999998</v>
      </c>
      <c r="D16" s="32">
        <v>5.6970000000000001</v>
      </c>
      <c r="E16" s="32">
        <v>0.83199999999999996</v>
      </c>
      <c r="F16" s="32">
        <v>2.2709999999999999</v>
      </c>
      <c r="G16" s="32">
        <v>1.353</v>
      </c>
      <c r="H16" s="32">
        <v>3.8330000000000002</v>
      </c>
      <c r="I16" s="32">
        <v>0.68799999999999994</v>
      </c>
      <c r="J16" s="32">
        <v>20.795999999999999</v>
      </c>
      <c r="K16" s="32">
        <v>4.327</v>
      </c>
      <c r="L16" s="32">
        <v>1.74</v>
      </c>
      <c r="M16" s="32">
        <v>1.9930000000000001</v>
      </c>
      <c r="N16" s="32">
        <v>3.45</v>
      </c>
      <c r="O16" s="76">
        <v>4.8970000000000002</v>
      </c>
      <c r="P16" s="32">
        <v>1.004</v>
      </c>
      <c r="Q16" s="32">
        <v>75.775000000000006</v>
      </c>
      <c r="R16" s="76">
        <v>2.9609999999999999</v>
      </c>
      <c r="S16" s="86">
        <v>132.37299999999999</v>
      </c>
      <c r="T16" s="94"/>
      <c r="U16" s="252"/>
    </row>
    <row r="17" spans="1:21" ht="10.35" customHeight="1">
      <c r="A17" s="3">
        <v>1994</v>
      </c>
      <c r="B17" s="32">
        <v>0.376</v>
      </c>
      <c r="C17" s="32">
        <v>0.45100000000000001</v>
      </c>
      <c r="D17" s="32">
        <v>5.73</v>
      </c>
      <c r="E17" s="32">
        <v>1.1359999999999999</v>
      </c>
      <c r="F17" s="32">
        <v>2.3090000000000002</v>
      </c>
      <c r="G17" s="32">
        <v>1.2250000000000001</v>
      </c>
      <c r="H17" s="32">
        <v>4.2279999999999998</v>
      </c>
      <c r="I17" s="32">
        <v>0.58699999999999997</v>
      </c>
      <c r="J17" s="32">
        <v>19.175999999999998</v>
      </c>
      <c r="K17" s="32">
        <v>4.7789999999999999</v>
      </c>
      <c r="L17" s="32">
        <v>2.028</v>
      </c>
      <c r="M17" s="32">
        <v>0.94499999999999995</v>
      </c>
      <c r="N17" s="32">
        <v>3.5720000000000001</v>
      </c>
      <c r="O17" s="76">
        <v>4.1040000000000001</v>
      </c>
      <c r="P17" s="32">
        <v>0.96</v>
      </c>
      <c r="Q17" s="32">
        <v>76.281000000000006</v>
      </c>
      <c r="R17" s="76">
        <v>2.9390000000000001</v>
      </c>
      <c r="S17" s="86">
        <v>130.82599999999999</v>
      </c>
      <c r="T17" s="94"/>
      <c r="U17" s="252"/>
    </row>
    <row r="18" spans="1:21" ht="10.35" customHeight="1">
      <c r="A18" s="3">
        <v>1995</v>
      </c>
      <c r="B18" s="32">
        <v>0.34300000000000003</v>
      </c>
      <c r="C18" s="32">
        <v>0.53600000000000003</v>
      </c>
      <c r="D18" s="32">
        <v>5.1929999999999996</v>
      </c>
      <c r="E18" s="32">
        <v>1.125</v>
      </c>
      <c r="F18" s="32">
        <v>2.5499999999999998</v>
      </c>
      <c r="G18" s="32">
        <v>1.373</v>
      </c>
      <c r="H18" s="32">
        <v>4.2119999999999997</v>
      </c>
      <c r="I18" s="32">
        <v>0.60699999999999998</v>
      </c>
      <c r="J18" s="32">
        <v>20.738</v>
      </c>
      <c r="K18" s="32">
        <v>5.0460000000000003</v>
      </c>
      <c r="L18" s="32">
        <v>1.746</v>
      </c>
      <c r="M18" s="32">
        <v>1.321</v>
      </c>
      <c r="N18" s="32">
        <v>3.6379999999999999</v>
      </c>
      <c r="O18" s="76">
        <v>3.8340000000000001</v>
      </c>
      <c r="P18" s="32">
        <v>0.98699999999999999</v>
      </c>
      <c r="Q18" s="32">
        <v>74.563000000000002</v>
      </c>
      <c r="R18" s="76">
        <v>2.6419999999999999</v>
      </c>
      <c r="S18" s="86">
        <v>130.45400000000001</v>
      </c>
      <c r="T18" s="94"/>
      <c r="U18" s="252"/>
    </row>
    <row r="19" spans="1:21" ht="10.35" customHeight="1">
      <c r="A19" s="3">
        <v>1996</v>
      </c>
      <c r="B19" s="32">
        <v>0.33400000000000002</v>
      </c>
      <c r="C19" s="32">
        <v>0.56299999999999994</v>
      </c>
      <c r="D19" s="32">
        <v>5.7530000000000001</v>
      </c>
      <c r="E19" s="32">
        <v>0.93400000000000005</v>
      </c>
      <c r="F19" s="32">
        <v>2.5190000000000001</v>
      </c>
      <c r="G19" s="32">
        <v>0.98899999999999999</v>
      </c>
      <c r="H19" s="32">
        <v>4.5540000000000003</v>
      </c>
      <c r="I19" s="32">
        <v>0.47899999999999998</v>
      </c>
      <c r="J19" s="32">
        <v>20.710999999999999</v>
      </c>
      <c r="K19" s="32">
        <v>4.0759999999999996</v>
      </c>
      <c r="L19" s="32">
        <v>1.8360000000000001</v>
      </c>
      <c r="M19" s="32">
        <v>0.84199999999999997</v>
      </c>
      <c r="N19" s="32">
        <v>3.3959999999999999</v>
      </c>
      <c r="O19" s="76">
        <v>4.7300000000000004</v>
      </c>
      <c r="P19" s="32">
        <v>1.1399999999999999</v>
      </c>
      <c r="Q19" s="32">
        <v>73.447000000000003</v>
      </c>
      <c r="R19" s="76">
        <v>2.7989999999999999</v>
      </c>
      <c r="S19" s="86">
        <v>129.102</v>
      </c>
      <c r="T19" s="94"/>
      <c r="U19" s="252"/>
    </row>
    <row r="20" spans="1:21" ht="10.35" customHeight="1">
      <c r="A20" s="3">
        <v>1997</v>
      </c>
      <c r="B20" s="32">
        <v>0.27900000000000003</v>
      </c>
      <c r="C20" s="32">
        <v>0.53800000000000003</v>
      </c>
      <c r="D20" s="32">
        <v>5.3890000000000002</v>
      </c>
      <c r="E20" s="32">
        <v>0.89400000000000002</v>
      </c>
      <c r="F20" s="32">
        <v>2.2829999999999999</v>
      </c>
      <c r="G20" s="32">
        <v>1.4359999999999999</v>
      </c>
      <c r="H20" s="32">
        <v>4.048</v>
      </c>
      <c r="I20" s="32">
        <v>0.435</v>
      </c>
      <c r="J20" s="32">
        <v>19.207000000000001</v>
      </c>
      <c r="K20" s="32">
        <v>5.2359999999999998</v>
      </c>
      <c r="L20" s="32">
        <v>1.6639999999999999</v>
      </c>
      <c r="M20" s="32">
        <v>0.89300000000000002</v>
      </c>
      <c r="N20" s="32">
        <v>3.4980000000000002</v>
      </c>
      <c r="O20" s="76">
        <v>4.5860000000000003</v>
      </c>
      <c r="P20" s="32">
        <v>0.81799999999999995</v>
      </c>
      <c r="Q20" s="32">
        <v>72.572000000000003</v>
      </c>
      <c r="R20" s="76">
        <v>2.681</v>
      </c>
      <c r="S20" s="86">
        <v>126.45699999999999</v>
      </c>
      <c r="T20" s="94"/>
      <c r="U20" s="252"/>
    </row>
    <row r="21" spans="1:21" ht="10.35" customHeight="1">
      <c r="A21" s="3">
        <v>1998</v>
      </c>
      <c r="B21" s="32">
        <v>0.249</v>
      </c>
      <c r="C21" s="32">
        <v>0.52900000000000003</v>
      </c>
      <c r="D21" s="32">
        <v>5.7</v>
      </c>
      <c r="E21" s="32">
        <v>0.75</v>
      </c>
      <c r="F21" s="32">
        <v>2.0790000000000002</v>
      </c>
      <c r="G21" s="32">
        <v>1.3819999999999999</v>
      </c>
      <c r="H21" s="32">
        <v>4.2089999999999996</v>
      </c>
      <c r="I21" s="32">
        <v>0.77500000000000002</v>
      </c>
      <c r="J21" s="32">
        <v>19.007000000000001</v>
      </c>
      <c r="K21" s="32">
        <v>4.0129999999999999</v>
      </c>
      <c r="L21" s="32">
        <v>1.405</v>
      </c>
      <c r="M21" s="32">
        <v>1.0940000000000001</v>
      </c>
      <c r="N21" s="32">
        <v>3.34</v>
      </c>
      <c r="O21" s="76">
        <v>4.758</v>
      </c>
      <c r="P21" s="32">
        <v>0.77700000000000002</v>
      </c>
      <c r="Q21" s="32">
        <v>74.03</v>
      </c>
      <c r="R21" s="76">
        <v>2.7309999999999999</v>
      </c>
      <c r="S21" s="86">
        <v>126.828</v>
      </c>
      <c r="T21" s="94"/>
      <c r="U21" s="252"/>
    </row>
    <row r="22" spans="1:21" ht="10.35" customHeight="1">
      <c r="A22" s="3">
        <v>1999</v>
      </c>
      <c r="B22" s="32">
        <v>0.23</v>
      </c>
      <c r="C22" s="32">
        <v>0.499</v>
      </c>
      <c r="D22" s="32">
        <v>5.6319999999999997</v>
      </c>
      <c r="E22" s="32">
        <v>0.83899999999999997</v>
      </c>
      <c r="F22" s="32">
        <v>2.1110000000000002</v>
      </c>
      <c r="G22" s="32">
        <v>1.2350000000000001</v>
      </c>
      <c r="H22" s="32">
        <v>3.8180000000000001</v>
      </c>
      <c r="I22" s="32">
        <v>0.503</v>
      </c>
      <c r="J22" s="32">
        <v>19.143000000000001</v>
      </c>
      <c r="K22" s="32">
        <v>4.202</v>
      </c>
      <c r="L22" s="32">
        <v>1.58</v>
      </c>
      <c r="M22" s="32">
        <v>2.254</v>
      </c>
      <c r="N22" s="32">
        <v>3.45</v>
      </c>
      <c r="O22" s="76">
        <v>4.7050000000000001</v>
      </c>
      <c r="P22" s="32">
        <v>0.85199999999999998</v>
      </c>
      <c r="Q22" s="32">
        <v>71.185000000000002</v>
      </c>
      <c r="R22" s="76">
        <v>3.802</v>
      </c>
      <c r="S22" s="86">
        <v>126.04</v>
      </c>
      <c r="T22" s="94"/>
      <c r="U22" s="252"/>
    </row>
    <row r="23" spans="1:21" ht="15" customHeight="1">
      <c r="A23" s="3">
        <v>2000</v>
      </c>
      <c r="B23" s="32">
        <v>0.29599999999999999</v>
      </c>
      <c r="C23" s="32">
        <v>0.51400000000000001</v>
      </c>
      <c r="D23" s="32">
        <v>5.8470000000000004</v>
      </c>
      <c r="E23" s="32">
        <v>0.80100000000000005</v>
      </c>
      <c r="F23" s="32">
        <v>2.2530000000000001</v>
      </c>
      <c r="G23" s="32">
        <v>1.373</v>
      </c>
      <c r="H23" s="32">
        <v>3.7890000000000001</v>
      </c>
      <c r="I23" s="32">
        <v>0.56299999999999994</v>
      </c>
      <c r="J23" s="32">
        <v>18.05</v>
      </c>
      <c r="K23" s="32">
        <v>4.8920000000000003</v>
      </c>
      <c r="L23" s="32">
        <v>1.4910000000000001</v>
      </c>
      <c r="M23" s="32">
        <v>1.5569999999999999</v>
      </c>
      <c r="N23" s="32">
        <v>3.6739999999999999</v>
      </c>
      <c r="O23" s="76">
        <v>5.1539999999999999</v>
      </c>
      <c r="P23" s="32">
        <v>1.073</v>
      </c>
      <c r="Q23" s="32">
        <v>70.138999999999996</v>
      </c>
      <c r="R23" s="76">
        <v>3.698</v>
      </c>
      <c r="S23" s="86">
        <v>125.164</v>
      </c>
      <c r="T23" s="94"/>
      <c r="U23" s="252"/>
    </row>
    <row r="24" spans="1:21" ht="10.35" customHeight="1">
      <c r="A24" s="3">
        <v>2001</v>
      </c>
      <c r="B24" s="32">
        <v>0.28499999999999998</v>
      </c>
      <c r="C24" s="32">
        <v>0.40699999999999997</v>
      </c>
      <c r="D24" s="32">
        <v>5.665</v>
      </c>
      <c r="E24" s="32">
        <v>0.77900000000000003</v>
      </c>
      <c r="F24" s="32">
        <v>2.0379999999999998</v>
      </c>
      <c r="G24" s="32">
        <v>1.264</v>
      </c>
      <c r="H24" s="32">
        <v>3.3559999999999999</v>
      </c>
      <c r="I24" s="32">
        <v>0.502</v>
      </c>
      <c r="J24" s="32">
        <v>17.983000000000001</v>
      </c>
      <c r="K24" s="32">
        <v>3.734</v>
      </c>
      <c r="L24" s="32">
        <v>1.351</v>
      </c>
      <c r="M24" s="32">
        <v>1.0369999999999999</v>
      </c>
      <c r="N24" s="32">
        <v>3.335</v>
      </c>
      <c r="O24" s="76">
        <v>5.1790000000000003</v>
      </c>
      <c r="P24" s="32">
        <v>0.84599999999999997</v>
      </c>
      <c r="Q24" s="32">
        <v>65.53</v>
      </c>
      <c r="R24" s="76">
        <v>4.45</v>
      </c>
      <c r="S24" s="86">
        <v>117.741</v>
      </c>
      <c r="T24" s="94"/>
      <c r="U24" s="252"/>
    </row>
    <row r="25" spans="1:21" ht="10.35" customHeight="1">
      <c r="A25" s="3">
        <v>2002</v>
      </c>
      <c r="B25" s="32">
        <v>0.27900000000000003</v>
      </c>
      <c r="C25" s="32">
        <v>0.48</v>
      </c>
      <c r="D25" s="32">
        <v>5.1189999999999998</v>
      </c>
      <c r="E25" s="32">
        <v>0.46700000000000003</v>
      </c>
      <c r="F25" s="32">
        <v>2.097</v>
      </c>
      <c r="G25" s="32">
        <v>1.1779999999999999</v>
      </c>
      <c r="H25" s="32">
        <v>3.1</v>
      </c>
      <c r="I25" s="32">
        <v>0.30299999999999999</v>
      </c>
      <c r="J25" s="32">
        <v>17.169</v>
      </c>
      <c r="K25" s="32">
        <v>5.4039999999999999</v>
      </c>
      <c r="L25" s="32">
        <v>1.4930000000000001</v>
      </c>
      <c r="M25" s="32">
        <v>1.08</v>
      </c>
      <c r="N25" s="32">
        <v>2.7959999999999998</v>
      </c>
      <c r="O25" s="76">
        <v>5.827</v>
      </c>
      <c r="P25" s="32">
        <v>0.77400000000000002</v>
      </c>
      <c r="Q25" s="32">
        <v>69.337000000000003</v>
      </c>
      <c r="R25" s="76">
        <v>5.6929999999999996</v>
      </c>
      <c r="S25" s="86">
        <v>122.596</v>
      </c>
      <c r="T25" s="94"/>
      <c r="U25" s="252"/>
    </row>
    <row r="26" spans="1:21" ht="10.35" customHeight="1">
      <c r="A26" s="3">
        <v>2003</v>
      </c>
      <c r="B26" s="32">
        <v>0.3</v>
      </c>
      <c r="C26" s="32">
        <v>0.438</v>
      </c>
      <c r="D26" s="32">
        <v>5.5389999999999997</v>
      </c>
      <c r="E26" s="32">
        <v>0.57099999999999995</v>
      </c>
      <c r="F26" s="32">
        <v>2.5920000000000001</v>
      </c>
      <c r="G26" s="32">
        <v>1.0920000000000001</v>
      </c>
      <c r="H26" s="32">
        <v>3.1259999999999999</v>
      </c>
      <c r="I26" s="32">
        <v>0.36099999999999999</v>
      </c>
      <c r="J26" s="32">
        <v>17.332000000000001</v>
      </c>
      <c r="K26" s="32">
        <v>4.4450000000000003</v>
      </c>
      <c r="L26" s="32">
        <v>1.52</v>
      </c>
      <c r="M26" s="32">
        <v>1.8480000000000001</v>
      </c>
      <c r="N26" s="32">
        <v>3.1349999999999998</v>
      </c>
      <c r="O26" s="76">
        <v>5.61</v>
      </c>
      <c r="P26" s="32">
        <v>0.89200000000000002</v>
      </c>
      <c r="Q26" s="32">
        <v>69.826999999999998</v>
      </c>
      <c r="R26" s="76">
        <v>5.4</v>
      </c>
      <c r="S26" s="86">
        <v>124.02800000000001</v>
      </c>
      <c r="T26" s="94"/>
      <c r="U26" s="252"/>
    </row>
    <row r="27" spans="1:21" ht="10.35" customHeight="1">
      <c r="A27" s="3">
        <v>2004</v>
      </c>
      <c r="B27" s="32">
        <v>0.27200000000000002</v>
      </c>
      <c r="C27" s="32">
        <v>0.29199999999999998</v>
      </c>
      <c r="D27" s="32">
        <v>5.6769999999999996</v>
      </c>
      <c r="E27" s="32">
        <v>0.373</v>
      </c>
      <c r="F27" s="32">
        <v>2.6669999999999998</v>
      </c>
      <c r="G27" s="32">
        <v>1.0840000000000001</v>
      </c>
      <c r="H27" s="32">
        <v>3.0459999999999998</v>
      </c>
      <c r="I27" s="32">
        <v>0.38200000000000001</v>
      </c>
      <c r="J27" s="32">
        <v>17.28</v>
      </c>
      <c r="K27" s="32">
        <v>4.883</v>
      </c>
      <c r="L27" s="32">
        <v>1.56</v>
      </c>
      <c r="M27" s="32">
        <v>1.46</v>
      </c>
      <c r="N27" s="32">
        <v>2.82</v>
      </c>
      <c r="O27" s="76">
        <v>6.1239999999999997</v>
      </c>
      <c r="P27" s="32">
        <v>1.01</v>
      </c>
      <c r="Q27" s="32">
        <v>70.534999999999997</v>
      </c>
      <c r="R27" s="76">
        <v>5.4240000000000004</v>
      </c>
      <c r="S27" s="86">
        <v>124.889</v>
      </c>
      <c r="T27" s="94"/>
      <c r="U27" s="252"/>
    </row>
    <row r="28" spans="1:21" ht="10.35" customHeight="1">
      <c r="A28" s="3">
        <v>2005</v>
      </c>
      <c r="B28" s="32">
        <v>0.25</v>
      </c>
      <c r="C28" s="32">
        <v>0.32500000000000001</v>
      </c>
      <c r="D28" s="32">
        <v>5.7969999999999997</v>
      </c>
      <c r="E28" s="32">
        <v>0.59799999999999998</v>
      </c>
      <c r="F28" s="32">
        <v>2.71</v>
      </c>
      <c r="G28" s="32">
        <v>1.2130000000000001</v>
      </c>
      <c r="H28" s="32">
        <v>3.1019999999999999</v>
      </c>
      <c r="I28" s="32">
        <v>0.36499999999999999</v>
      </c>
      <c r="J28" s="32">
        <v>18.029</v>
      </c>
      <c r="K28" s="32">
        <v>3.8420000000000001</v>
      </c>
      <c r="L28" s="32">
        <v>1.3109999999999999</v>
      </c>
      <c r="M28" s="32">
        <v>1.137</v>
      </c>
      <c r="N28" s="32">
        <v>2.6829999999999998</v>
      </c>
      <c r="O28" s="76">
        <v>6.0519999999999996</v>
      </c>
      <c r="P28" s="32">
        <v>0.72099999999999997</v>
      </c>
      <c r="Q28" s="32">
        <v>73.706999999999994</v>
      </c>
      <c r="R28" s="76">
        <v>6.2039999999999997</v>
      </c>
      <c r="S28" s="86">
        <v>128.04599999999999</v>
      </c>
      <c r="T28" s="94"/>
      <c r="U28" s="252"/>
    </row>
    <row r="29" spans="1:21" ht="10.35" customHeight="1">
      <c r="A29" s="3">
        <v>2006</v>
      </c>
      <c r="B29" s="32">
        <v>0.27600000000000002</v>
      </c>
      <c r="C29" s="32">
        <v>0.39600000000000002</v>
      </c>
      <c r="D29" s="32">
        <v>5.843</v>
      </c>
      <c r="E29" s="32">
        <v>0.42699999999999999</v>
      </c>
      <c r="F29" s="32">
        <v>2.2530000000000001</v>
      </c>
      <c r="G29" s="32">
        <v>1.208</v>
      </c>
      <c r="H29" s="32">
        <v>3.0339999999999998</v>
      </c>
      <c r="I29" s="32">
        <v>0.35799999999999998</v>
      </c>
      <c r="J29" s="32">
        <v>17.788</v>
      </c>
      <c r="K29" s="32">
        <v>2.99</v>
      </c>
      <c r="L29" s="32">
        <v>1.4810000000000001</v>
      </c>
      <c r="M29" s="32">
        <v>1.766</v>
      </c>
      <c r="N29" s="32">
        <v>2.7530000000000001</v>
      </c>
      <c r="O29" s="76">
        <v>6.3579999999999997</v>
      </c>
      <c r="P29" s="32">
        <v>0.52300000000000002</v>
      </c>
      <c r="Q29" s="32">
        <v>64.509</v>
      </c>
      <c r="R29" s="76">
        <v>6.0910000000000002</v>
      </c>
      <c r="S29" s="86">
        <v>118.054</v>
      </c>
      <c r="T29" s="94"/>
      <c r="U29" s="252"/>
    </row>
    <row r="30" spans="1:21" ht="10.35" customHeight="1">
      <c r="A30" s="3">
        <v>2007</v>
      </c>
      <c r="B30" s="32">
        <v>0.23499999999999999</v>
      </c>
      <c r="C30" s="32">
        <v>0.372</v>
      </c>
      <c r="D30" s="32">
        <v>5.6130000000000004</v>
      </c>
      <c r="E30" s="32">
        <v>0.33200000000000002</v>
      </c>
      <c r="F30" s="32">
        <v>2.6760000000000002</v>
      </c>
      <c r="G30" s="32">
        <v>1.006</v>
      </c>
      <c r="H30" s="32">
        <v>2.4279999999999999</v>
      </c>
      <c r="I30" s="32">
        <v>0.36499999999999999</v>
      </c>
      <c r="J30" s="32">
        <v>16.829000000000001</v>
      </c>
      <c r="K30" s="32">
        <v>3.7330000000000001</v>
      </c>
      <c r="L30" s="32">
        <v>1.4379999999999999</v>
      </c>
      <c r="M30" s="32">
        <v>1.0229999999999999</v>
      </c>
      <c r="N30" s="32">
        <v>3.03</v>
      </c>
      <c r="O30" s="76">
        <v>5.8570000000000002</v>
      </c>
      <c r="P30" s="32">
        <v>0.80900000000000005</v>
      </c>
      <c r="Q30" s="32">
        <v>68.694000000000003</v>
      </c>
      <c r="R30" s="76">
        <v>5.97</v>
      </c>
      <c r="S30" s="86">
        <v>120.41</v>
      </c>
      <c r="T30" s="94"/>
      <c r="U30" s="252"/>
    </row>
    <row r="31" spans="1:21" ht="10.35" customHeight="1">
      <c r="A31" s="3">
        <v>2008</v>
      </c>
      <c r="B31" s="32">
        <v>0.29699999999999999</v>
      </c>
      <c r="C31" s="32">
        <v>0.35799999999999998</v>
      </c>
      <c r="D31" s="32">
        <v>5.4</v>
      </c>
      <c r="E31" s="32">
        <v>0.47199999999999998</v>
      </c>
      <c r="F31" s="32">
        <v>2.6960000000000002</v>
      </c>
      <c r="G31" s="32">
        <v>0.93700000000000006</v>
      </c>
      <c r="H31" s="32">
        <v>2.4969999999999999</v>
      </c>
      <c r="I31" s="32">
        <v>0.443</v>
      </c>
      <c r="J31" s="32">
        <v>15.986000000000001</v>
      </c>
      <c r="K31" s="32">
        <v>3.544</v>
      </c>
      <c r="L31" s="32">
        <v>1.1839999999999999</v>
      </c>
      <c r="M31" s="32">
        <v>1.508</v>
      </c>
      <c r="N31" s="32">
        <v>2.9319999999999999</v>
      </c>
      <c r="O31" s="76">
        <v>6.1909999999999998</v>
      </c>
      <c r="P31" s="32">
        <v>0.85099999999999998</v>
      </c>
      <c r="Q31" s="32">
        <v>67.11</v>
      </c>
      <c r="R31" s="76">
        <v>6.04</v>
      </c>
      <c r="S31" s="86">
        <v>118.446</v>
      </c>
      <c r="T31" s="94"/>
      <c r="U31" s="252"/>
    </row>
    <row r="32" spans="1:21" ht="10.35" customHeight="1">
      <c r="A32" s="3">
        <v>2009</v>
      </c>
      <c r="B32" s="32">
        <v>0.22800000000000001</v>
      </c>
      <c r="C32" s="32">
        <v>0.27800000000000002</v>
      </c>
      <c r="D32" s="32">
        <v>5.5</v>
      </c>
      <c r="E32" s="32">
        <v>0.48099999999999998</v>
      </c>
      <c r="F32" s="32">
        <v>2.5009999999999999</v>
      </c>
      <c r="G32" s="32">
        <v>0.94899999999999995</v>
      </c>
      <c r="H32" s="32">
        <v>2.391</v>
      </c>
      <c r="I32" s="32">
        <v>0.35599999999999998</v>
      </c>
      <c r="J32" s="32">
        <v>16.661999999999999</v>
      </c>
      <c r="K32" s="32">
        <v>5.0609999999999999</v>
      </c>
      <c r="L32" s="32">
        <v>1.143</v>
      </c>
      <c r="M32" s="32">
        <v>1.92</v>
      </c>
      <c r="N32" s="32">
        <v>3</v>
      </c>
      <c r="O32" s="76">
        <v>6.58</v>
      </c>
      <c r="P32" s="32">
        <v>0.77800000000000002</v>
      </c>
      <c r="Q32" s="32">
        <v>70.275999999999996</v>
      </c>
      <c r="R32" s="76">
        <v>6.2270000000000003</v>
      </c>
      <c r="S32" s="86">
        <v>124.331</v>
      </c>
      <c r="T32" s="94"/>
      <c r="U32" s="252"/>
    </row>
    <row r="33" spans="1:21" ht="15" customHeight="1">
      <c r="A33" s="3">
        <v>2010</v>
      </c>
      <c r="B33" s="32">
        <v>0.216</v>
      </c>
      <c r="C33" s="32">
        <v>0.42699999999999999</v>
      </c>
      <c r="D33" s="32">
        <v>5.65</v>
      </c>
      <c r="E33" s="32">
        <v>0.48499999999999999</v>
      </c>
      <c r="F33" s="32">
        <v>2.4510000000000001</v>
      </c>
      <c r="G33" s="32">
        <v>0.998</v>
      </c>
      <c r="H33" s="32">
        <v>2.2189999999999999</v>
      </c>
      <c r="I33" s="32">
        <v>0.371</v>
      </c>
      <c r="J33" s="32">
        <v>15.401999999999999</v>
      </c>
      <c r="K33" s="32">
        <v>3.7429999999999999</v>
      </c>
      <c r="L33" s="32">
        <v>1.2569999999999999</v>
      </c>
      <c r="M33" s="32">
        <v>1.3380000000000001</v>
      </c>
      <c r="N33" s="32">
        <v>2.6480000000000001</v>
      </c>
      <c r="O33" s="76">
        <v>6.5880000000000001</v>
      </c>
      <c r="P33" s="32">
        <v>0.73499999999999999</v>
      </c>
      <c r="Q33" s="32">
        <v>71.052999999999997</v>
      </c>
      <c r="R33" s="76">
        <v>6.9790000000000001</v>
      </c>
      <c r="S33" s="86">
        <v>122.56</v>
      </c>
      <c r="T33" s="94"/>
      <c r="U33" s="252"/>
    </row>
    <row r="34" spans="1:21" ht="10.35" customHeight="1">
      <c r="A34" s="3">
        <v>2011</v>
      </c>
      <c r="B34" s="32">
        <v>0.26200000000000001</v>
      </c>
      <c r="C34" s="32">
        <v>0.313</v>
      </c>
      <c r="D34" s="32">
        <v>4.7080000000000002</v>
      </c>
      <c r="E34" s="32">
        <v>0.50600000000000001</v>
      </c>
      <c r="F34" s="32">
        <v>2.6549999999999998</v>
      </c>
      <c r="G34" s="32">
        <v>1.0209999999999999</v>
      </c>
      <c r="H34" s="32">
        <v>2.383</v>
      </c>
      <c r="I34" s="32">
        <v>0.443</v>
      </c>
      <c r="J34" s="32">
        <v>15.574999999999999</v>
      </c>
      <c r="K34" s="32">
        <v>2.8279999999999998</v>
      </c>
      <c r="L34" s="32">
        <v>1.256</v>
      </c>
      <c r="M34" s="32">
        <v>1.31</v>
      </c>
      <c r="N34" s="32">
        <v>2.355</v>
      </c>
      <c r="O34" s="76">
        <v>6.6159999999999997</v>
      </c>
      <c r="P34" s="32">
        <v>0.75</v>
      </c>
      <c r="Q34" s="32">
        <v>65.757999999999996</v>
      </c>
      <c r="R34" s="76">
        <v>7.29</v>
      </c>
      <c r="S34" s="86">
        <v>116.029</v>
      </c>
      <c r="T34" s="94"/>
      <c r="U34" s="252"/>
    </row>
    <row r="35" spans="1:21" ht="10.35" customHeight="1">
      <c r="A35" s="3">
        <v>2012</v>
      </c>
      <c r="B35" s="32">
        <v>0.22800000000000001</v>
      </c>
      <c r="C35" s="32">
        <v>0.41099999999999998</v>
      </c>
      <c r="D35" s="32">
        <v>4.8319999999999999</v>
      </c>
      <c r="E35" s="32">
        <v>0.55500000000000005</v>
      </c>
      <c r="F35" s="32">
        <v>2.5609999999999999</v>
      </c>
      <c r="G35" s="32">
        <v>1.153</v>
      </c>
      <c r="H35" s="32">
        <v>1.986</v>
      </c>
      <c r="I35" s="32">
        <v>0.33800000000000002</v>
      </c>
      <c r="J35" s="32">
        <v>15.641999999999999</v>
      </c>
      <c r="K35" s="32">
        <v>2.9750000000000001</v>
      </c>
      <c r="L35" s="32">
        <v>1.089</v>
      </c>
      <c r="M35" s="32">
        <v>1.2869999999999999</v>
      </c>
      <c r="N35" s="32">
        <v>2.6869999999999998</v>
      </c>
      <c r="O35" s="76">
        <v>7.2069999999999999</v>
      </c>
      <c r="P35" s="32">
        <v>0.73099999999999998</v>
      </c>
      <c r="Q35" s="32">
        <v>66.546000000000006</v>
      </c>
      <c r="R35" s="76">
        <v>8.516</v>
      </c>
      <c r="S35" s="86">
        <v>118.744</v>
      </c>
      <c r="T35" s="94"/>
      <c r="U35" s="252"/>
    </row>
    <row r="36" spans="1:21" ht="10.35" customHeight="1">
      <c r="A36" s="3">
        <v>2013</v>
      </c>
      <c r="B36" s="32">
        <v>0.217</v>
      </c>
      <c r="C36" s="32">
        <v>0.35299999999999998</v>
      </c>
      <c r="D36" s="32">
        <v>4.9669999999999996</v>
      </c>
      <c r="E36" s="32">
        <v>0.54800000000000004</v>
      </c>
      <c r="F36" s="32">
        <v>2.4830000000000001</v>
      </c>
      <c r="G36" s="32">
        <v>0.99299999999999999</v>
      </c>
      <c r="H36" s="32">
        <v>2.448</v>
      </c>
      <c r="I36" s="32">
        <v>0.33700000000000002</v>
      </c>
      <c r="J36" s="32">
        <v>12.788</v>
      </c>
      <c r="K36" s="32">
        <v>3.218</v>
      </c>
      <c r="L36" s="32">
        <v>1.0429999999999999</v>
      </c>
      <c r="M36" s="32">
        <v>0.95899999999999996</v>
      </c>
      <c r="N36" s="32">
        <v>2.3839999999999999</v>
      </c>
      <c r="O36" s="76">
        <v>6.9829999999999997</v>
      </c>
      <c r="P36" s="32">
        <v>0.86399999999999999</v>
      </c>
      <c r="Q36" s="32">
        <v>65.98</v>
      </c>
      <c r="R36" s="76">
        <v>8.1140000000000008</v>
      </c>
      <c r="S36" s="86">
        <v>114.679</v>
      </c>
      <c r="T36" s="94"/>
      <c r="U36" s="252"/>
    </row>
    <row r="37" spans="1:21" ht="10.35" customHeight="1">
      <c r="A37" s="3">
        <v>2014</v>
      </c>
      <c r="B37" s="32">
        <v>0.16900000000000001</v>
      </c>
      <c r="C37" s="32">
        <v>0.33</v>
      </c>
      <c r="D37" s="32">
        <v>4.5449999999999999</v>
      </c>
      <c r="E37" s="32">
        <v>0.54500000000000004</v>
      </c>
      <c r="F37" s="32">
        <v>2.585</v>
      </c>
      <c r="G37" s="32">
        <v>0.94499999999999995</v>
      </c>
      <c r="H37" s="32">
        <v>1.92</v>
      </c>
      <c r="I37" s="32">
        <v>0.35699999999999998</v>
      </c>
      <c r="J37" s="32">
        <v>13.446</v>
      </c>
      <c r="K37" s="32">
        <v>3.8730000000000002</v>
      </c>
      <c r="L37" s="32">
        <v>1.0569999999999999</v>
      </c>
      <c r="M37" s="32">
        <v>1.4650000000000001</v>
      </c>
      <c r="N37" s="32">
        <v>2.306</v>
      </c>
      <c r="O37" s="76">
        <v>7.1870000000000003</v>
      </c>
      <c r="P37" s="32">
        <v>0.92900000000000005</v>
      </c>
      <c r="Q37" s="32">
        <v>67.363</v>
      </c>
      <c r="R37" s="76">
        <v>8.3930000000000007</v>
      </c>
      <c r="S37" s="86">
        <v>117.41500000000001</v>
      </c>
      <c r="T37" s="94"/>
      <c r="U37" s="252"/>
    </row>
    <row r="38" spans="1:21" ht="10.35" customHeight="1">
      <c r="A38" s="3">
        <v>2015</v>
      </c>
      <c r="B38" s="32">
        <v>0.184</v>
      </c>
      <c r="C38" s="32">
        <v>0.35</v>
      </c>
      <c r="D38" s="32">
        <v>4.8470000000000004</v>
      </c>
      <c r="E38" s="32">
        <v>0.54800000000000004</v>
      </c>
      <c r="F38" s="32">
        <v>2.5870000000000002</v>
      </c>
      <c r="G38" s="32">
        <v>0.90700000000000003</v>
      </c>
      <c r="H38" s="32">
        <v>2.0489999999999999</v>
      </c>
      <c r="I38" s="32">
        <v>0.34200000000000003</v>
      </c>
      <c r="J38" s="32">
        <v>13.355</v>
      </c>
      <c r="K38" s="32">
        <v>3.4140000000000001</v>
      </c>
      <c r="L38" s="32">
        <v>1.0449999999999999</v>
      </c>
      <c r="M38" s="32">
        <v>1.3540000000000001</v>
      </c>
      <c r="N38" s="32">
        <v>2.3220000000000001</v>
      </c>
      <c r="O38" s="76">
        <v>7.1130000000000004</v>
      </c>
      <c r="P38" s="32">
        <v>0.88300000000000001</v>
      </c>
      <c r="Q38" s="32">
        <v>56.308999999999997</v>
      </c>
      <c r="R38" s="76">
        <v>10.144</v>
      </c>
      <c r="S38" s="86">
        <v>107.753</v>
      </c>
      <c r="T38" s="94"/>
      <c r="U38" s="252"/>
    </row>
    <row r="39" spans="1:21" ht="10.35" customHeight="1">
      <c r="A39" s="3">
        <v>2016</v>
      </c>
      <c r="B39" s="32">
        <v>0.23899999999999999</v>
      </c>
      <c r="C39" s="32">
        <v>0.254</v>
      </c>
      <c r="D39" s="32">
        <v>5.1779999999999999</v>
      </c>
      <c r="E39" s="32">
        <v>0.55200000000000005</v>
      </c>
      <c r="F39" s="32">
        <v>2.6360000000000001</v>
      </c>
      <c r="G39" s="32">
        <v>1.046</v>
      </c>
      <c r="H39" s="32">
        <v>2.96</v>
      </c>
      <c r="I39" s="32">
        <v>0.40799999999999997</v>
      </c>
      <c r="J39" s="32">
        <v>12.468999999999999</v>
      </c>
      <c r="K39" s="32">
        <v>2.992</v>
      </c>
      <c r="L39" s="32">
        <v>1.02</v>
      </c>
      <c r="M39" s="32">
        <v>1.5229999999999999</v>
      </c>
      <c r="N39" s="32">
        <v>1.7629999999999999</v>
      </c>
      <c r="O39" s="76">
        <v>7.6379999999999999</v>
      </c>
      <c r="P39" s="32">
        <v>0.85499999999999998</v>
      </c>
      <c r="Q39" s="32">
        <v>61.145000000000003</v>
      </c>
      <c r="R39" s="76">
        <v>9.5440000000000005</v>
      </c>
      <c r="S39" s="86">
        <v>112.22199999999999</v>
      </c>
      <c r="T39" s="94"/>
      <c r="U39" s="252"/>
    </row>
    <row r="40" spans="1:21" ht="12" customHeight="1">
      <c r="A40" s="3">
        <v>2017</v>
      </c>
      <c r="B40" s="32">
        <v>0.20499999999999999</v>
      </c>
      <c r="C40" s="32">
        <v>0.23499999999999999</v>
      </c>
      <c r="D40" s="32">
        <v>5.0190000000000001</v>
      </c>
      <c r="E40" s="32">
        <v>0.55100000000000005</v>
      </c>
      <c r="F40" s="32">
        <v>2.3660000000000001</v>
      </c>
      <c r="G40" s="32">
        <v>1.3839999999999999</v>
      </c>
      <c r="H40" s="32">
        <v>3.548</v>
      </c>
      <c r="I40" s="32">
        <v>0.52900000000000003</v>
      </c>
      <c r="J40" s="32">
        <v>13.111000000000001</v>
      </c>
      <c r="K40" s="32">
        <v>3.66</v>
      </c>
      <c r="L40" s="32">
        <v>0.98699999999999999</v>
      </c>
      <c r="M40" s="32">
        <v>0.315</v>
      </c>
      <c r="N40" s="32">
        <v>1.952</v>
      </c>
      <c r="O40" s="76">
        <v>7.4359999999999999</v>
      </c>
      <c r="P40" s="32">
        <v>0.89200000000000002</v>
      </c>
      <c r="Q40" s="32">
        <v>57.883000000000003</v>
      </c>
      <c r="R40" s="32">
        <v>10.036</v>
      </c>
      <c r="S40" s="86">
        <v>110.10899999999999</v>
      </c>
      <c r="T40" s="134"/>
      <c r="U40" s="252"/>
    </row>
    <row r="41" spans="1:21" ht="10.35" customHeight="1">
      <c r="A41" s="3">
        <v>2018</v>
      </c>
      <c r="B41" s="32">
        <v>0.14399999999999999</v>
      </c>
      <c r="C41" s="32">
        <v>0.27500000000000002</v>
      </c>
      <c r="D41" s="32">
        <v>4.71</v>
      </c>
      <c r="E41" s="32">
        <v>0.54600000000000004</v>
      </c>
      <c r="F41" s="32">
        <v>2.5009999999999999</v>
      </c>
      <c r="G41" s="32">
        <v>0.59699999999999998</v>
      </c>
      <c r="H41" s="32">
        <v>3.38</v>
      </c>
      <c r="I41" s="32">
        <v>0.58299999999999996</v>
      </c>
      <c r="J41" s="32">
        <v>13.112</v>
      </c>
      <c r="K41" s="32">
        <v>3.335</v>
      </c>
      <c r="L41" s="32">
        <v>0.98899999999999999</v>
      </c>
      <c r="M41" s="32">
        <v>1.823</v>
      </c>
      <c r="N41" s="32">
        <v>1.8839999999999999</v>
      </c>
      <c r="O41" s="76">
        <v>7.1849999999999996</v>
      </c>
      <c r="P41" s="32">
        <v>0.94299999999999995</v>
      </c>
      <c r="Q41" s="32">
        <v>65.632000000000005</v>
      </c>
      <c r="R41" s="32">
        <v>13.194000000000001</v>
      </c>
      <c r="S41" s="86">
        <v>120.833</v>
      </c>
      <c r="T41" s="134"/>
      <c r="U41" s="252"/>
    </row>
    <row r="42" spans="1:21" ht="10.35" customHeight="1">
      <c r="A42" s="3">
        <v>2019</v>
      </c>
      <c r="B42" s="32">
        <v>0.159</v>
      </c>
      <c r="C42" s="32">
        <v>0.26700000000000002</v>
      </c>
      <c r="D42" s="32">
        <v>5.9459999999999997</v>
      </c>
      <c r="E42" s="32">
        <v>0.54200000000000004</v>
      </c>
      <c r="F42" s="32">
        <v>2.637</v>
      </c>
      <c r="G42" s="32">
        <v>0.85899999999999999</v>
      </c>
      <c r="H42" s="32">
        <v>2.7109999999999999</v>
      </c>
      <c r="I42" s="32">
        <v>0.67800000000000005</v>
      </c>
      <c r="J42" s="32">
        <v>13.193</v>
      </c>
      <c r="K42" s="32">
        <v>3.04</v>
      </c>
      <c r="L42" s="32">
        <v>0.95</v>
      </c>
      <c r="M42" s="32">
        <v>1.417</v>
      </c>
      <c r="N42" s="32">
        <v>1.5409999999999999</v>
      </c>
      <c r="O42" s="76">
        <v>7.1</v>
      </c>
      <c r="P42" s="32">
        <v>0.74099999999999999</v>
      </c>
      <c r="Q42" s="32">
        <v>63.817999999999998</v>
      </c>
      <c r="R42" s="32">
        <v>13.026999999999999</v>
      </c>
      <c r="S42" s="86">
        <v>118.626</v>
      </c>
      <c r="T42" s="134"/>
      <c r="U42" s="252"/>
    </row>
    <row r="43" spans="1:21" ht="10.35" customHeight="1">
      <c r="A43" s="3">
        <v>2020</v>
      </c>
      <c r="B43" s="32">
        <v>2.913476146434101</v>
      </c>
      <c r="C43" s="32">
        <v>0.29699999999999999</v>
      </c>
      <c r="D43" s="32">
        <v>3.8479999999999999</v>
      </c>
      <c r="E43" s="32">
        <v>0.53800000000000003</v>
      </c>
      <c r="F43" s="32">
        <v>2.6379999999999999</v>
      </c>
      <c r="G43" s="32">
        <v>1.4279999999999999</v>
      </c>
      <c r="H43" s="32">
        <v>2.2879999999999998</v>
      </c>
      <c r="I43" s="32">
        <v>0.71599999999999997</v>
      </c>
      <c r="J43" s="32">
        <v>12.077999999999999</v>
      </c>
      <c r="K43" s="32">
        <v>2.913476146434101</v>
      </c>
      <c r="L43" s="32">
        <v>1.131</v>
      </c>
      <c r="M43" s="32">
        <v>1.6040000000000001</v>
      </c>
      <c r="N43" s="32">
        <v>1.7629999999999999</v>
      </c>
      <c r="O43" s="76">
        <v>6.968</v>
      </c>
      <c r="P43" s="32">
        <v>0.59299999999999997</v>
      </c>
      <c r="Q43" s="32">
        <v>67.417000000000002</v>
      </c>
      <c r="R43" s="32">
        <v>13.121</v>
      </c>
      <c r="S43" s="86">
        <v>119.973</v>
      </c>
      <c r="T43" s="134"/>
      <c r="U43" s="252"/>
    </row>
    <row r="44" spans="1:21" ht="14.45" customHeight="1">
      <c r="A44" s="3">
        <v>2021</v>
      </c>
      <c r="B44" s="32">
        <v>0.13400000000000001</v>
      </c>
      <c r="C44" s="32">
        <v>0.24199999999999999</v>
      </c>
      <c r="D44" s="32">
        <v>4.4219999999999997</v>
      </c>
      <c r="E44" s="32">
        <v>0.54800000000000004</v>
      </c>
      <c r="F44" s="32">
        <v>2.6040000000000001</v>
      </c>
      <c r="G44" s="32">
        <v>0.86699999999999999</v>
      </c>
      <c r="H44" s="32">
        <v>2.214</v>
      </c>
      <c r="I44" s="32">
        <v>0.71599999999999997</v>
      </c>
      <c r="J44" s="32">
        <v>11.374000000000001</v>
      </c>
      <c r="K44" s="32">
        <v>3.169</v>
      </c>
      <c r="L44" s="32">
        <v>1.1539999999999999</v>
      </c>
      <c r="M44" s="32">
        <v>1.4259999999999999</v>
      </c>
      <c r="N44" s="32">
        <v>1.702</v>
      </c>
      <c r="O44" s="76">
        <v>7.9139999999999997</v>
      </c>
      <c r="P44" s="32">
        <v>0.61399999999999999</v>
      </c>
      <c r="Q44" s="32">
        <v>59.481000000000002</v>
      </c>
      <c r="R44" s="32">
        <v>14.352</v>
      </c>
      <c r="S44" s="86">
        <v>112.93300000000001</v>
      </c>
      <c r="T44" s="134"/>
      <c r="U44" s="252"/>
    </row>
    <row r="45" spans="1:21" s="5" customFormat="1" ht="12.75" customHeight="1">
      <c r="A45" s="3">
        <v>2022</v>
      </c>
      <c r="B45" s="32">
        <v>0.108</v>
      </c>
      <c r="C45" s="32">
        <v>0.27900000000000003</v>
      </c>
      <c r="D45" s="32">
        <v>4.1529999999999996</v>
      </c>
      <c r="E45" s="32">
        <v>0.53600000000000003</v>
      </c>
      <c r="F45" s="32">
        <v>2.5760000000000001</v>
      </c>
      <c r="G45" s="32">
        <v>0.97399999999999998</v>
      </c>
      <c r="H45" s="32">
        <v>2.2410000000000001</v>
      </c>
      <c r="I45" s="32">
        <v>0.78700000000000003</v>
      </c>
      <c r="J45" s="32">
        <v>12.23</v>
      </c>
      <c r="K45" s="32">
        <v>2.9950000000000001</v>
      </c>
      <c r="L45" s="135" t="s">
        <v>296</v>
      </c>
      <c r="M45" s="32">
        <v>1.8620000000000001</v>
      </c>
      <c r="N45" s="32">
        <v>1.8080000000000001</v>
      </c>
      <c r="O45" s="76">
        <v>7.4219999999999997</v>
      </c>
      <c r="P45" s="32">
        <v>0.71699999999999997</v>
      </c>
      <c r="Q45" s="32">
        <v>56.506999999999998</v>
      </c>
      <c r="R45" s="32">
        <v>14.673</v>
      </c>
      <c r="S45" s="86">
        <v>109.86799999999999</v>
      </c>
      <c r="U45" s="252"/>
    </row>
    <row r="46" spans="1:21" s="5" customFormat="1" ht="12.75" customHeight="1">
      <c r="A46" s="133" t="s">
        <v>297</v>
      </c>
    </row>
    <row r="47" spans="1:21" s="5" customFormat="1" ht="12.75" customHeight="1">
      <c r="A47" s="133" t="s">
        <v>298</v>
      </c>
    </row>
    <row r="48" spans="1:21" s="5" customFormat="1" ht="12.75" customHeight="1">
      <c r="A48" s="5" t="s">
        <v>311</v>
      </c>
      <c r="B48" s="1"/>
      <c r="C48" s="1"/>
      <c r="D48" s="1"/>
      <c r="E48" s="1"/>
      <c r="F48" s="1"/>
      <c r="G48" s="1"/>
      <c r="H48" s="1"/>
      <c r="I48" s="1"/>
    </row>
    <row r="49" spans="1:9" s="5" customFormat="1" ht="12.75" customHeight="1">
      <c r="A49" s="5" t="s">
        <v>312</v>
      </c>
      <c r="B49" s="1"/>
      <c r="C49" s="1"/>
      <c r="D49" s="1"/>
      <c r="E49" s="1"/>
      <c r="F49" s="1"/>
      <c r="G49" s="1"/>
      <c r="H49" s="1"/>
      <c r="I49" s="1"/>
    </row>
    <row r="50" spans="1:9" s="5" customFormat="1" ht="12.75" customHeight="1">
      <c r="A50" s="1" t="s">
        <v>313</v>
      </c>
      <c r="B50" s="2"/>
      <c r="C50" s="2"/>
      <c r="D50" s="2"/>
      <c r="E50" s="2"/>
      <c r="F50" s="2"/>
      <c r="G50" s="2"/>
      <c r="H50" s="2"/>
      <c r="I50" s="2"/>
    </row>
    <row r="51" spans="1:9" ht="12.75" customHeight="1">
      <c r="A51" s="1" t="s">
        <v>314</v>
      </c>
    </row>
    <row r="52" spans="1:9">
      <c r="A52" s="2" t="s">
        <v>21</v>
      </c>
    </row>
    <row r="53" spans="1:9" hidden="1">
      <c r="A53"/>
    </row>
    <row r="54" spans="1:9" hidden="1"/>
    <row r="55" spans="1:9" hidden="1"/>
    <row r="56" spans="1:9" hidden="1"/>
    <row r="57" spans="1:9" hidden="1"/>
    <row r="58" spans="1:9" hidden="1"/>
    <row r="59" spans="1:9" hidden="1"/>
    <row r="60" spans="1:9" hidden="1"/>
    <row r="61" spans="1:9" hidden="1"/>
    <row r="62" spans="1:9" hidden="1"/>
    <row r="63" spans="1:9" hidden="1"/>
    <row r="64" spans="1:9" hidden="1"/>
    <row r="65" spans="1:2" hidden="1"/>
    <row r="66" spans="1:2" hidden="1"/>
    <row r="67" spans="1:2" hidden="1"/>
    <row r="68" spans="1:2" hidden="1"/>
    <row r="69" spans="1:2" hidden="1"/>
    <row r="70" spans="1:2">
      <c r="B70"/>
    </row>
    <row r="71" spans="1:2">
      <c r="A71"/>
      <c r="B71"/>
    </row>
    <row r="72" spans="1:2" customFormat="1" ht="12"/>
    <row r="73" spans="1:2" customFormat="1" ht="12"/>
    <row r="74" spans="1:2" customFormat="1" ht="12"/>
    <row r="75" spans="1:2" customFormat="1" ht="12"/>
    <row r="76" spans="1:2" customFormat="1" ht="12"/>
    <row r="77" spans="1:2" customFormat="1" ht="12"/>
    <row r="78" spans="1:2" customFormat="1" ht="12"/>
    <row r="79" spans="1:2" customFormat="1" ht="12"/>
    <row r="80" spans="1:2" customFormat="1" ht="12"/>
    <row r="81" spans="1:19" customFormat="1" ht="12"/>
    <row r="82" spans="1:19" customFormat="1" ht="12"/>
    <row r="83" spans="1:19" customFormat="1" ht="12"/>
    <row r="84" spans="1:19" customFormat="1" ht="12"/>
    <row r="85" spans="1:19" customFormat="1" ht="12"/>
    <row r="86" spans="1:19" customFormat="1" ht="12"/>
    <row r="87" spans="1:19" customFormat="1" ht="12"/>
    <row r="88" spans="1:19" customFormat="1" ht="12"/>
    <row r="89" spans="1:19" customFormat="1" ht="12"/>
    <row r="90" spans="1:19" customFormat="1" ht="12"/>
    <row r="91" spans="1:19">
      <c r="A91"/>
      <c r="B91"/>
      <c r="C91"/>
      <c r="D91"/>
      <c r="E91"/>
      <c r="F91"/>
      <c r="G91"/>
      <c r="H91"/>
      <c r="I91"/>
      <c r="J91"/>
      <c r="K91"/>
      <c r="L91"/>
      <c r="M91"/>
      <c r="N91"/>
      <c r="O91"/>
      <c r="P91"/>
      <c r="Q91"/>
      <c r="R91"/>
      <c r="S91"/>
    </row>
    <row r="92" spans="1:19">
      <c r="A92"/>
      <c r="B92"/>
      <c r="C92"/>
      <c r="D92"/>
      <c r="E92"/>
      <c r="F92"/>
      <c r="G92"/>
      <c r="H92"/>
      <c r="I92"/>
      <c r="J92"/>
      <c r="K92"/>
      <c r="L92"/>
      <c r="M92"/>
      <c r="N92"/>
      <c r="O92"/>
      <c r="P92"/>
      <c r="Q92"/>
      <c r="R92"/>
      <c r="S92"/>
    </row>
    <row r="93" spans="1:19">
      <c r="A93"/>
    </row>
  </sheetData>
  <conditionalFormatting sqref="A3:A45">
    <cfRule type="expression" dxfId="1642" priority="16">
      <formula>MOD(ROW(),2)=1</formula>
    </cfRule>
  </conditionalFormatting>
  <conditionalFormatting sqref="B3:B45">
    <cfRule type="expression" dxfId="1641" priority="14">
      <formula>MOD(ROW(),2)=1</formula>
    </cfRule>
  </conditionalFormatting>
  <conditionalFormatting sqref="C3:C45">
    <cfRule type="expression" dxfId="1640" priority="7">
      <formula>MOD(ROW(),2)=1</formula>
    </cfRule>
  </conditionalFormatting>
  <conditionalFormatting sqref="D3:E45">
    <cfRule type="expression" dxfId="1639" priority="10">
      <formula>MOD(ROW(),2)=1</formula>
    </cfRule>
  </conditionalFormatting>
  <conditionalFormatting sqref="F3:F45">
    <cfRule type="expression" dxfId="1638" priority="3">
      <formula>MOD(ROW(),2)=1</formula>
    </cfRule>
  </conditionalFormatting>
  <conditionalFormatting sqref="G3:G45">
    <cfRule type="expression" dxfId="1637" priority="9">
      <formula>MOD(ROW(),2)=1</formula>
    </cfRule>
  </conditionalFormatting>
  <conditionalFormatting sqref="H3:H45">
    <cfRule type="expression" dxfId="1636" priority="12">
      <formula>MOD(ROW(),2)=1</formula>
    </cfRule>
  </conditionalFormatting>
  <conditionalFormatting sqref="I3:I45">
    <cfRule type="expression" dxfId="1635" priority="11">
      <formula>MOD(ROW(),2)=1</formula>
    </cfRule>
  </conditionalFormatting>
  <conditionalFormatting sqref="K3:L45">
    <cfRule type="expression" dxfId="1634" priority="8">
      <formula>MOD(ROW(),2)=1</formula>
    </cfRule>
  </conditionalFormatting>
  <conditionalFormatting sqref="M3:M45">
    <cfRule type="expression" dxfId="1633" priority="6">
      <formula>MOD(ROW(),2)=1</formula>
    </cfRule>
  </conditionalFormatting>
  <conditionalFormatting sqref="O3:O45">
    <cfRule type="expression" dxfId="1632" priority="5">
      <formula>MOD(ROW(),2)=1</formula>
    </cfRule>
  </conditionalFormatting>
  <conditionalFormatting sqref="P3:P45">
    <cfRule type="expression" dxfId="1631" priority="4">
      <formula>MOD(ROW(),2)=1</formula>
    </cfRule>
  </conditionalFormatting>
  <conditionalFormatting sqref="Q3:R39 J3:J45 N3:N45 S3:S45 Q40:Q44">
    <cfRule type="expression" dxfId="1630" priority="17">
      <formula>MOD(ROW(),2)=1</formula>
    </cfRule>
  </conditionalFormatting>
  <conditionalFormatting sqref="R40:R44">
    <cfRule type="expression" dxfId="1629" priority="15">
      <formula>MOD(ROW(),2)=1</formula>
    </cfRule>
  </conditionalFormatting>
  <pageMargins left="0.45" right="0.45" top="0.75" bottom="0.75" header="0.3" footer="0.3"/>
  <pageSetup scale="57" fitToHeight="0" orientation="landscape" r:id="rId1"/>
  <headerFooter>
    <oddFooter>&amp;CVegetables and Pulses Yearbook Data/#89011/March 30, 2020
USDA, Economic Research Service</oddFooter>
  </headerFooter>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2DD57-58E1-49BD-BFE3-E5FFF2F3B730}">
  <sheetPr>
    <pageSetUpPr fitToPage="1"/>
  </sheetPr>
  <dimension ref="A1:R146"/>
  <sheetViews>
    <sheetView workbookViewId="0"/>
    <sheetView showGridLines="0" showRowColHeaders="0" workbookViewId="1"/>
  </sheetViews>
  <sheetFormatPr defaultColWidth="9.7109375" defaultRowHeight="14.25"/>
  <cols>
    <col min="1" max="1" width="8.140625" style="25" customWidth="1"/>
    <col min="2" max="3" width="14.42578125" style="25" customWidth="1"/>
    <col min="4" max="4" width="19.5703125" style="25" customWidth="1"/>
    <col min="5" max="6" width="14.42578125" style="25" customWidth="1"/>
    <col min="7" max="7" width="17.85546875" style="25" customWidth="1"/>
    <col min="8" max="9" width="21.42578125" style="25" customWidth="1"/>
    <col min="10" max="10" width="24.140625" style="25" customWidth="1"/>
    <col min="11" max="11" width="24.85546875" style="25" customWidth="1"/>
    <col min="12" max="12" width="19.7109375" style="25" customWidth="1"/>
    <col min="13" max="13" width="20.85546875" style="25" customWidth="1"/>
    <col min="14" max="14" width="3.85546875" style="25" customWidth="1"/>
    <col min="15" max="16384" width="9.7109375" style="25"/>
  </cols>
  <sheetData>
    <row r="1" spans="1:18">
      <c r="A1" s="74" t="s">
        <v>895</v>
      </c>
      <c r="O1" s="137" t="str">
        <f>HYPERLINK("#'"&amp;"Index'!A1","INDEX")</f>
        <v>INDEX</v>
      </c>
    </row>
    <row r="2" spans="1:18" s="74" customFormat="1" ht="12.75">
      <c r="A2" s="80"/>
      <c r="B2" s="182" t="s">
        <v>590</v>
      </c>
      <c r="C2" s="182"/>
      <c r="D2" s="182"/>
      <c r="E2" s="182"/>
      <c r="F2" s="182" t="s">
        <v>591</v>
      </c>
      <c r="G2" s="182"/>
      <c r="H2" s="182"/>
      <c r="I2" s="80"/>
      <c r="J2" s="80"/>
      <c r="K2" s="182" t="s">
        <v>592</v>
      </c>
      <c r="L2" s="182"/>
      <c r="M2" s="80"/>
    </row>
    <row r="3" spans="1:18" s="74" customFormat="1" ht="17.25" customHeight="1">
      <c r="A3" s="174"/>
      <c r="B3" s="191" t="s">
        <v>593</v>
      </c>
      <c r="C3" s="191"/>
      <c r="D3" s="191"/>
      <c r="E3" s="191"/>
      <c r="F3" s="191"/>
      <c r="G3" s="191"/>
      <c r="H3" s="191"/>
      <c r="I3" s="254" t="s">
        <v>594</v>
      </c>
      <c r="J3" s="254"/>
      <c r="K3" s="191" t="s">
        <v>595</v>
      </c>
      <c r="L3" s="191"/>
      <c r="M3" s="186" t="s">
        <v>596</v>
      </c>
    </row>
    <row r="4" spans="1:18" s="74" customFormat="1" ht="41.25" customHeight="1">
      <c r="A4" s="82" t="s">
        <v>277</v>
      </c>
      <c r="B4" s="82" t="s">
        <v>670</v>
      </c>
      <c r="C4" s="82" t="s">
        <v>598</v>
      </c>
      <c r="D4" s="207" t="s">
        <v>896</v>
      </c>
      <c r="E4" s="82" t="s">
        <v>600</v>
      </c>
      <c r="F4" s="207" t="s">
        <v>601</v>
      </c>
      <c r="G4" s="207" t="s">
        <v>897</v>
      </c>
      <c r="H4" s="207" t="s">
        <v>898</v>
      </c>
      <c r="I4" s="207" t="s">
        <v>628</v>
      </c>
      <c r="J4" s="82" t="s">
        <v>268</v>
      </c>
      <c r="K4" s="207" t="s">
        <v>899</v>
      </c>
      <c r="L4" s="207" t="s">
        <v>900</v>
      </c>
      <c r="M4" s="207" t="s">
        <v>901</v>
      </c>
    </row>
    <row r="5" spans="1:18" ht="15" customHeight="1">
      <c r="A5" s="142">
        <v>1970</v>
      </c>
      <c r="B5" s="149">
        <v>21503</v>
      </c>
      <c r="C5" s="149">
        <v>712.15</v>
      </c>
      <c r="D5" s="149">
        <v>17189.87</v>
      </c>
      <c r="E5" s="149">
        <v>39405.03</v>
      </c>
      <c r="F5" s="149">
        <v>393.17</v>
      </c>
      <c r="G5" s="149">
        <v>15608.94</v>
      </c>
      <c r="H5" s="143">
        <v>5.7</v>
      </c>
      <c r="I5" s="149">
        <v>23397.22</v>
      </c>
      <c r="J5" s="144">
        <v>114.1</v>
      </c>
      <c r="K5" s="144">
        <v>3.04</v>
      </c>
      <c r="L5" s="144">
        <v>1</v>
      </c>
      <c r="M5" s="150">
        <v>205.05199999999999</v>
      </c>
    </row>
    <row r="6" spans="1:18" ht="11.1" customHeight="1">
      <c r="A6" s="142">
        <v>1971</v>
      </c>
      <c r="B6" s="149">
        <v>21966.32</v>
      </c>
      <c r="C6" s="149">
        <v>720.45</v>
      </c>
      <c r="D6" s="149">
        <v>15608.96</v>
      </c>
      <c r="E6" s="149">
        <v>38295.730000000003</v>
      </c>
      <c r="F6" s="149">
        <v>334.82</v>
      </c>
      <c r="G6" s="149">
        <v>12773.7</v>
      </c>
      <c r="H6" s="143">
        <v>13</v>
      </c>
      <c r="I6" s="149">
        <v>25174.2</v>
      </c>
      <c r="J6" s="144">
        <v>121.23</v>
      </c>
      <c r="K6" s="144">
        <v>2.86</v>
      </c>
      <c r="L6" s="144">
        <v>0.87</v>
      </c>
      <c r="M6" s="150">
        <v>207.661</v>
      </c>
    </row>
    <row r="7" spans="1:18" ht="11.1" customHeight="1">
      <c r="A7" s="142">
        <v>1972</v>
      </c>
      <c r="B7" s="149">
        <v>22529.1</v>
      </c>
      <c r="C7" s="149">
        <v>965.58</v>
      </c>
      <c r="D7" s="149">
        <v>12773.66</v>
      </c>
      <c r="E7" s="149">
        <v>36268.339999999997</v>
      </c>
      <c r="F7" s="149">
        <v>396.19</v>
      </c>
      <c r="G7" s="149">
        <v>11303.74</v>
      </c>
      <c r="H7" s="143">
        <v>9.1</v>
      </c>
      <c r="I7" s="149">
        <v>24559.32</v>
      </c>
      <c r="J7" s="144">
        <v>117.01</v>
      </c>
      <c r="K7" s="144">
        <v>3.93</v>
      </c>
      <c r="L7" s="144">
        <v>1.0900000000000001</v>
      </c>
      <c r="M7" s="150">
        <v>209.89599999999999</v>
      </c>
    </row>
    <row r="8" spans="1:18" ht="11.1" customHeight="1">
      <c r="A8" s="142">
        <v>1973</v>
      </c>
      <c r="B8" s="149">
        <v>23679.360000000001</v>
      </c>
      <c r="C8" s="149">
        <v>837.03</v>
      </c>
      <c r="D8" s="149">
        <v>11303.75</v>
      </c>
      <c r="E8" s="149">
        <v>35820.14</v>
      </c>
      <c r="F8" s="149">
        <v>673.12</v>
      </c>
      <c r="G8" s="149">
        <v>11320.56</v>
      </c>
      <c r="H8" s="143">
        <v>7.8</v>
      </c>
      <c r="I8" s="149">
        <v>23818.67</v>
      </c>
      <c r="J8" s="144">
        <v>112.4</v>
      </c>
      <c r="K8" s="144">
        <v>3.51</v>
      </c>
      <c r="L8" s="144">
        <v>1.88</v>
      </c>
      <c r="M8" s="150">
        <v>211.90899999999999</v>
      </c>
    </row>
    <row r="9" spans="1:18" ht="11.1" customHeight="1">
      <c r="A9" s="142">
        <v>1974</v>
      </c>
      <c r="B9" s="149">
        <v>26066.799999999999</v>
      </c>
      <c r="C9" s="149">
        <v>399.67</v>
      </c>
      <c r="D9" s="149">
        <v>11320.47</v>
      </c>
      <c r="E9" s="149">
        <v>37786.94</v>
      </c>
      <c r="F9" s="149">
        <v>779.38</v>
      </c>
      <c r="G9" s="149">
        <v>12851.88</v>
      </c>
      <c r="H9" s="143">
        <v>12.4</v>
      </c>
      <c r="I9" s="149">
        <v>24143.27</v>
      </c>
      <c r="J9" s="144">
        <v>112.9</v>
      </c>
      <c r="K9" s="144">
        <v>1.66</v>
      </c>
      <c r="L9" s="144">
        <v>2.06</v>
      </c>
      <c r="M9" s="150">
        <v>213.85400000000001</v>
      </c>
    </row>
    <row r="10" spans="1:18" ht="11.1" customHeight="1">
      <c r="A10" s="142">
        <v>1975</v>
      </c>
      <c r="B10" s="149">
        <v>29105.4</v>
      </c>
      <c r="C10" s="149">
        <v>293.02</v>
      </c>
      <c r="D10" s="149">
        <v>12851.92</v>
      </c>
      <c r="E10" s="149">
        <v>42250.34</v>
      </c>
      <c r="F10" s="149">
        <v>593.29</v>
      </c>
      <c r="G10" s="149">
        <v>17431.34</v>
      </c>
      <c r="H10" s="143">
        <v>11.2</v>
      </c>
      <c r="I10" s="149">
        <v>24214.51</v>
      </c>
      <c r="J10" s="144">
        <v>112.12</v>
      </c>
      <c r="K10" s="144">
        <v>1.21</v>
      </c>
      <c r="L10" s="144">
        <v>1.4</v>
      </c>
      <c r="M10" s="150">
        <v>215.97300000000001</v>
      </c>
    </row>
    <row r="11" spans="1:18" ht="11.1" customHeight="1">
      <c r="A11" s="142">
        <v>1976</v>
      </c>
      <c r="B11" s="149">
        <v>24058.2</v>
      </c>
      <c r="C11" s="149">
        <v>449.5</v>
      </c>
      <c r="D11" s="149">
        <v>17431.330000000002</v>
      </c>
      <c r="E11" s="149">
        <v>41939.040000000001</v>
      </c>
      <c r="F11" s="149">
        <v>792.77</v>
      </c>
      <c r="G11" s="149">
        <v>15709.31</v>
      </c>
      <c r="H11" s="143">
        <v>13</v>
      </c>
      <c r="I11" s="149">
        <v>25423.95</v>
      </c>
      <c r="J11" s="144">
        <v>116.61</v>
      </c>
      <c r="K11" s="144">
        <v>1.77</v>
      </c>
      <c r="L11" s="144">
        <v>1.89</v>
      </c>
      <c r="M11" s="150">
        <v>218.035</v>
      </c>
    </row>
    <row r="12" spans="1:18" ht="11.1" customHeight="1">
      <c r="A12" s="142">
        <v>1977</v>
      </c>
      <c r="B12" s="149">
        <v>27668.400000000001</v>
      </c>
      <c r="C12" s="149">
        <v>514.53</v>
      </c>
      <c r="D12" s="149">
        <v>15709.27</v>
      </c>
      <c r="E12" s="149">
        <v>43892.2</v>
      </c>
      <c r="F12" s="149">
        <v>806.34</v>
      </c>
      <c r="G12" s="149">
        <v>17521.73</v>
      </c>
      <c r="H12" s="143">
        <v>10</v>
      </c>
      <c r="I12" s="149">
        <v>25554.13</v>
      </c>
      <c r="J12" s="144">
        <v>116.03</v>
      </c>
      <c r="K12" s="144">
        <v>2.0099999999999998</v>
      </c>
      <c r="L12" s="144">
        <v>1.84</v>
      </c>
      <c r="M12" s="150">
        <v>220.239</v>
      </c>
    </row>
    <row r="13" spans="1:18" ht="11.1" customHeight="1">
      <c r="A13" s="142">
        <v>1978</v>
      </c>
      <c r="B13" s="149">
        <v>25054.92</v>
      </c>
      <c r="C13" s="149">
        <v>558.36</v>
      </c>
      <c r="D13" s="149">
        <v>17521.669999999998</v>
      </c>
      <c r="E13" s="149">
        <v>43134.95</v>
      </c>
      <c r="F13" s="149">
        <v>1117.3699999999999</v>
      </c>
      <c r="G13" s="149">
        <v>17276.14</v>
      </c>
      <c r="H13" s="143">
        <v>16.399999999999999</v>
      </c>
      <c r="I13" s="149">
        <v>24725.05</v>
      </c>
      <c r="J13" s="144">
        <v>111.08</v>
      </c>
      <c r="K13" s="144">
        <v>2.2599999999999998</v>
      </c>
      <c r="L13" s="144">
        <v>2.59</v>
      </c>
      <c r="M13" s="150">
        <v>222.58500000000001</v>
      </c>
    </row>
    <row r="14" spans="1:18" ht="11.1" customHeight="1">
      <c r="A14" s="142">
        <v>1979</v>
      </c>
      <c r="B14" s="149">
        <v>27682.59</v>
      </c>
      <c r="C14" s="149">
        <v>436.07</v>
      </c>
      <c r="D14" s="149">
        <v>17276.13</v>
      </c>
      <c r="E14" s="149">
        <v>45394.79</v>
      </c>
      <c r="F14" s="149">
        <v>1302.17</v>
      </c>
      <c r="G14" s="149">
        <v>17913.240000000002</v>
      </c>
      <c r="H14" s="143">
        <v>18</v>
      </c>
      <c r="I14" s="149">
        <v>26161.38</v>
      </c>
      <c r="J14" s="144">
        <v>116.25</v>
      </c>
      <c r="K14" s="144">
        <v>1.67</v>
      </c>
      <c r="L14" s="144">
        <v>2.87</v>
      </c>
      <c r="M14" s="150">
        <v>225.05500000000001</v>
      </c>
    </row>
    <row r="15" spans="1:18" ht="15" customHeight="1">
      <c r="A15" s="142">
        <v>1980</v>
      </c>
      <c r="B15" s="149">
        <v>24121.31</v>
      </c>
      <c r="C15" s="149">
        <v>561.59</v>
      </c>
      <c r="D15" s="149">
        <v>17913.28</v>
      </c>
      <c r="E15" s="149">
        <v>42596.17</v>
      </c>
      <c r="F15" s="149">
        <v>1390.88</v>
      </c>
      <c r="G15" s="149">
        <v>14681.57</v>
      </c>
      <c r="H15" s="143">
        <v>10.5</v>
      </c>
      <c r="I15" s="149">
        <v>26513.22</v>
      </c>
      <c r="J15" s="144">
        <v>116.43</v>
      </c>
      <c r="K15" s="144">
        <v>2.12</v>
      </c>
      <c r="L15" s="144">
        <v>3.27</v>
      </c>
      <c r="M15" s="150">
        <v>227.726</v>
      </c>
      <c r="R15" s="94"/>
    </row>
    <row r="16" spans="1:18" ht="11.1" customHeight="1">
      <c r="A16" s="142">
        <v>1981</v>
      </c>
      <c r="B16" s="149">
        <v>23596.7</v>
      </c>
      <c r="C16" s="149">
        <v>908.02</v>
      </c>
      <c r="D16" s="149">
        <v>14681.53</v>
      </c>
      <c r="E16" s="149">
        <v>39186.25</v>
      </c>
      <c r="F16" s="149">
        <v>1561.19</v>
      </c>
      <c r="G16" s="149">
        <v>11912.15</v>
      </c>
      <c r="H16" s="143">
        <v>11.1</v>
      </c>
      <c r="I16" s="149">
        <v>25701.81</v>
      </c>
      <c r="J16" s="144">
        <v>111.76</v>
      </c>
      <c r="K16" s="144">
        <v>3.53</v>
      </c>
      <c r="L16" s="144">
        <v>3.98</v>
      </c>
      <c r="M16" s="150">
        <v>229.96600000000001</v>
      </c>
      <c r="R16" s="94"/>
    </row>
    <row r="17" spans="1:18" ht="11.1" customHeight="1">
      <c r="A17" s="142">
        <v>1982</v>
      </c>
      <c r="B17" s="149">
        <v>27825.54</v>
      </c>
      <c r="C17" s="149">
        <v>1827.5</v>
      </c>
      <c r="D17" s="149">
        <v>11912.13</v>
      </c>
      <c r="E17" s="149">
        <v>41565.17</v>
      </c>
      <c r="F17" s="149">
        <v>1368.22</v>
      </c>
      <c r="G17" s="149">
        <v>14709.08</v>
      </c>
      <c r="H17" s="143">
        <v>11</v>
      </c>
      <c r="I17" s="149">
        <v>25476.880000000001</v>
      </c>
      <c r="J17" s="144">
        <v>109.73</v>
      </c>
      <c r="K17" s="144">
        <v>7.17</v>
      </c>
      <c r="L17" s="144">
        <v>3.29</v>
      </c>
      <c r="M17" s="150">
        <v>232.18799999999999</v>
      </c>
      <c r="R17" s="94"/>
    </row>
    <row r="18" spans="1:18" ht="11.1" customHeight="1">
      <c r="A18" s="142">
        <v>1983</v>
      </c>
      <c r="B18" s="149">
        <v>25481.38</v>
      </c>
      <c r="C18" s="149">
        <v>1719.43</v>
      </c>
      <c r="D18" s="149">
        <v>14371.66</v>
      </c>
      <c r="E18" s="149">
        <v>41572.46</v>
      </c>
      <c r="F18" s="149">
        <v>1362.73</v>
      </c>
      <c r="G18" s="149">
        <v>14100.96</v>
      </c>
      <c r="H18" s="143">
        <v>11</v>
      </c>
      <c r="I18" s="149">
        <v>26097.78</v>
      </c>
      <c r="J18" s="144">
        <v>111.38</v>
      </c>
      <c r="K18" s="144">
        <v>6.59</v>
      </c>
      <c r="L18" s="144">
        <v>3.28</v>
      </c>
      <c r="M18" s="150">
        <v>234.30699999999999</v>
      </c>
      <c r="R18" s="94"/>
    </row>
    <row r="19" spans="1:18" ht="11.1" customHeight="1">
      <c r="A19" s="142">
        <v>1984</v>
      </c>
      <c r="B19" s="149">
        <v>28100.71</v>
      </c>
      <c r="C19" s="149">
        <v>1907.06</v>
      </c>
      <c r="D19" s="149">
        <v>14100.99</v>
      </c>
      <c r="E19" s="149">
        <v>44108.77</v>
      </c>
      <c r="F19" s="149">
        <v>1303.47</v>
      </c>
      <c r="G19" s="149">
        <v>14501.66</v>
      </c>
      <c r="H19" s="143">
        <v>9.8000000000000007</v>
      </c>
      <c r="I19" s="149">
        <v>28293.84</v>
      </c>
      <c r="J19" s="144">
        <v>119.71</v>
      </c>
      <c r="K19" s="144">
        <v>6.74</v>
      </c>
      <c r="L19" s="144">
        <v>2.96</v>
      </c>
      <c r="M19" s="150">
        <v>236.34800000000001</v>
      </c>
      <c r="R19" s="94"/>
    </row>
    <row r="20" spans="1:18" ht="11.1" customHeight="1">
      <c r="A20" s="142">
        <v>1985</v>
      </c>
      <c r="B20" s="149">
        <v>27722.53</v>
      </c>
      <c r="C20" s="149">
        <v>1777.23</v>
      </c>
      <c r="D20" s="149">
        <v>14501.71</v>
      </c>
      <c r="E20" s="149">
        <v>44001.48</v>
      </c>
      <c r="F20" s="149">
        <v>1231.18</v>
      </c>
      <c r="G20" s="149">
        <v>15004.78</v>
      </c>
      <c r="H20" s="143">
        <v>24.9</v>
      </c>
      <c r="I20" s="149">
        <v>27740.62</v>
      </c>
      <c r="J20" s="144">
        <v>116.33</v>
      </c>
      <c r="K20" s="144">
        <v>6.41</v>
      </c>
      <c r="L20" s="144">
        <v>2.8</v>
      </c>
      <c r="M20" s="150">
        <v>238.46600000000001</v>
      </c>
      <c r="R20" s="94"/>
    </row>
    <row r="21" spans="1:18" ht="11.1" customHeight="1">
      <c r="A21" s="142">
        <v>1986</v>
      </c>
      <c r="B21" s="149">
        <v>27251.13</v>
      </c>
      <c r="C21" s="149">
        <v>1899.52</v>
      </c>
      <c r="D21" s="149">
        <v>15791.81</v>
      </c>
      <c r="E21" s="149">
        <v>44942.46</v>
      </c>
      <c r="F21" s="149">
        <v>1444.52</v>
      </c>
      <c r="G21" s="149">
        <v>15505.39</v>
      </c>
      <c r="H21" s="143">
        <v>10</v>
      </c>
      <c r="I21" s="149">
        <v>27982.54</v>
      </c>
      <c r="J21" s="144">
        <v>116.28</v>
      </c>
      <c r="K21" s="144">
        <v>6.79</v>
      </c>
      <c r="L21" s="144">
        <v>3.21</v>
      </c>
      <c r="M21" s="150">
        <v>240.65100000000001</v>
      </c>
      <c r="R21" s="94"/>
    </row>
    <row r="22" spans="1:18" ht="11.1" customHeight="1">
      <c r="A22" s="142">
        <v>1987</v>
      </c>
      <c r="B22" s="149">
        <v>28569.53</v>
      </c>
      <c r="C22" s="149">
        <v>1798.34</v>
      </c>
      <c r="D22" s="149">
        <v>15505.41</v>
      </c>
      <c r="E22" s="149">
        <v>45873.279999999999</v>
      </c>
      <c r="F22" s="149">
        <v>1591.82</v>
      </c>
      <c r="G22" s="149">
        <v>16008.62</v>
      </c>
      <c r="H22" s="143">
        <v>16</v>
      </c>
      <c r="I22" s="149">
        <v>28256.84</v>
      </c>
      <c r="J22" s="144">
        <v>116.38</v>
      </c>
      <c r="K22" s="144">
        <v>6.36</v>
      </c>
      <c r="L22" s="144">
        <v>3.47</v>
      </c>
      <c r="M22" s="150">
        <v>242.804</v>
      </c>
      <c r="R22" s="94"/>
    </row>
    <row r="23" spans="1:18" ht="11.1" customHeight="1">
      <c r="A23" s="142">
        <v>1988</v>
      </c>
      <c r="B23" s="149">
        <v>26731.95</v>
      </c>
      <c r="C23" s="149">
        <v>1857.18</v>
      </c>
      <c r="D23" s="149">
        <v>15748.8</v>
      </c>
      <c r="E23" s="149">
        <v>44337.919999999998</v>
      </c>
      <c r="F23" s="149">
        <v>1997.32</v>
      </c>
      <c r="G23" s="149">
        <v>14390.97</v>
      </c>
      <c r="H23" s="143">
        <v>14</v>
      </c>
      <c r="I23" s="149">
        <v>27935.64</v>
      </c>
      <c r="J23" s="144">
        <v>114.02</v>
      </c>
      <c r="K23" s="144">
        <v>6.65</v>
      </c>
      <c r="L23" s="144">
        <v>4.51</v>
      </c>
      <c r="M23" s="150">
        <v>245.02099999999999</v>
      </c>
      <c r="R23" s="94"/>
    </row>
    <row r="24" spans="1:18" ht="11.1" customHeight="1">
      <c r="A24" s="142">
        <v>1989</v>
      </c>
      <c r="B24" s="149">
        <v>33162.78</v>
      </c>
      <c r="C24" s="149">
        <v>2857.32</v>
      </c>
      <c r="D24" s="149">
        <v>14390.99</v>
      </c>
      <c r="E24" s="149">
        <v>50411.08</v>
      </c>
      <c r="F24" s="149">
        <v>2062.52</v>
      </c>
      <c r="G24" s="149">
        <v>18622.59</v>
      </c>
      <c r="H24" s="143">
        <v>10</v>
      </c>
      <c r="I24" s="149">
        <v>29715.97</v>
      </c>
      <c r="J24" s="144">
        <v>120.14</v>
      </c>
      <c r="K24" s="144">
        <v>9.6199999999999992</v>
      </c>
      <c r="L24" s="144">
        <v>4.09</v>
      </c>
      <c r="M24" s="150">
        <v>247.34200000000001</v>
      </c>
      <c r="R24" s="94"/>
    </row>
    <row r="25" spans="1:18" ht="15" customHeight="1">
      <c r="A25" s="142">
        <v>1990</v>
      </c>
      <c r="B25" s="149">
        <v>35233.839999999997</v>
      </c>
      <c r="C25" s="149">
        <v>2892.81</v>
      </c>
      <c r="D25" s="149">
        <v>18469.060000000001</v>
      </c>
      <c r="E25" s="149">
        <v>56595.72</v>
      </c>
      <c r="F25" s="149">
        <v>2931.83</v>
      </c>
      <c r="G25" s="149">
        <v>21390.13</v>
      </c>
      <c r="H25" s="143">
        <v>11.7</v>
      </c>
      <c r="I25" s="149">
        <v>32262.06</v>
      </c>
      <c r="J25" s="144">
        <v>128.97999999999999</v>
      </c>
      <c r="K25" s="144">
        <v>8.9700000000000006</v>
      </c>
      <c r="L25" s="144">
        <v>5.18</v>
      </c>
      <c r="M25" s="150">
        <v>250.13200000000001</v>
      </c>
      <c r="R25" s="94"/>
    </row>
    <row r="26" spans="1:18" ht="11.1" customHeight="1">
      <c r="A26" s="142">
        <v>1991</v>
      </c>
      <c r="B26" s="149">
        <v>36329.14</v>
      </c>
      <c r="C26" s="149">
        <v>2590.9299999999998</v>
      </c>
      <c r="D26" s="149">
        <v>21390.15</v>
      </c>
      <c r="E26" s="149">
        <v>60310.23</v>
      </c>
      <c r="F26" s="149">
        <v>3187.58</v>
      </c>
      <c r="G26" s="149">
        <v>23664.69</v>
      </c>
      <c r="H26" s="143">
        <v>8.6999999999999993</v>
      </c>
      <c r="I26" s="149">
        <v>33449.25</v>
      </c>
      <c r="J26" s="144">
        <v>131.94999999999999</v>
      </c>
      <c r="K26" s="144">
        <v>7.75</v>
      </c>
      <c r="L26" s="144">
        <v>5.29</v>
      </c>
      <c r="M26" s="150">
        <v>253.49299999999999</v>
      </c>
      <c r="R26" s="94"/>
    </row>
    <row r="27" spans="1:18" ht="11.1" customHeight="1">
      <c r="A27" s="142">
        <v>1992</v>
      </c>
      <c r="B27" s="149">
        <v>32042.48</v>
      </c>
      <c r="C27" s="149">
        <v>2605.2199999999998</v>
      </c>
      <c r="D27" s="149">
        <v>23664.71</v>
      </c>
      <c r="E27" s="149">
        <v>58312.41</v>
      </c>
      <c r="F27" s="149">
        <v>4038.86</v>
      </c>
      <c r="G27" s="149">
        <v>21204.04</v>
      </c>
      <c r="H27" s="143">
        <v>13.8</v>
      </c>
      <c r="I27" s="149">
        <v>33055.71</v>
      </c>
      <c r="J27" s="144">
        <v>128.66999999999999</v>
      </c>
      <c r="K27" s="144">
        <v>7.88</v>
      </c>
      <c r="L27" s="144">
        <v>6.93</v>
      </c>
      <c r="M27" s="150">
        <v>256.89400000000001</v>
      </c>
      <c r="R27" s="94"/>
    </row>
    <row r="28" spans="1:18" ht="11.1" customHeight="1">
      <c r="A28" s="142">
        <v>1993</v>
      </c>
      <c r="B28" s="149">
        <v>32263.16</v>
      </c>
      <c r="C28" s="149">
        <v>2763.7</v>
      </c>
      <c r="D28" s="149">
        <v>21204.06</v>
      </c>
      <c r="E28" s="149">
        <v>56230.92</v>
      </c>
      <c r="F28" s="149">
        <v>4274.6899999999996</v>
      </c>
      <c r="G28" s="149">
        <v>17941.060000000001</v>
      </c>
      <c r="H28" s="143">
        <v>17.3</v>
      </c>
      <c r="I28" s="149">
        <v>33997.870000000003</v>
      </c>
      <c r="J28" s="144">
        <v>130.63</v>
      </c>
      <c r="K28" s="144">
        <v>8.1300000000000008</v>
      </c>
      <c r="L28" s="144">
        <v>7.6</v>
      </c>
      <c r="M28" s="150">
        <v>260.255</v>
      </c>
      <c r="R28" s="94"/>
    </row>
    <row r="29" spans="1:18" ht="11.1" customHeight="1">
      <c r="A29" s="142">
        <v>1994</v>
      </c>
      <c r="B29" s="149">
        <v>39025.57</v>
      </c>
      <c r="C29" s="149">
        <v>3064.24</v>
      </c>
      <c r="D29" s="149">
        <v>17941.04</v>
      </c>
      <c r="E29" s="149">
        <v>60030.85</v>
      </c>
      <c r="F29" s="149">
        <v>4554.13</v>
      </c>
      <c r="G29" s="149">
        <v>21532.87</v>
      </c>
      <c r="H29" s="143">
        <v>13.3</v>
      </c>
      <c r="I29" s="149">
        <v>33930.550000000003</v>
      </c>
      <c r="J29" s="144">
        <v>128.80000000000001</v>
      </c>
      <c r="K29" s="144">
        <v>9.0299999999999994</v>
      </c>
      <c r="L29" s="144">
        <v>7.59</v>
      </c>
      <c r="M29" s="150">
        <v>263.43599999999998</v>
      </c>
      <c r="R29" s="94"/>
    </row>
    <row r="30" spans="1:18" ht="11.1" customHeight="1">
      <c r="A30" s="142">
        <v>1995</v>
      </c>
      <c r="B30" s="149">
        <v>37396.51</v>
      </c>
      <c r="C30" s="149">
        <v>2956.3</v>
      </c>
      <c r="D30" s="149">
        <v>21532.87</v>
      </c>
      <c r="E30" s="149">
        <v>61885.68</v>
      </c>
      <c r="F30" s="149">
        <v>4761.7700000000004</v>
      </c>
      <c r="G30" s="149">
        <v>22802.73</v>
      </c>
      <c r="H30" s="143">
        <v>13.3</v>
      </c>
      <c r="I30" s="149">
        <v>34307.870000000003</v>
      </c>
      <c r="J30" s="144">
        <v>128.71</v>
      </c>
      <c r="K30" s="144">
        <v>8.6199999999999992</v>
      </c>
      <c r="L30" s="144">
        <v>7.69</v>
      </c>
      <c r="M30" s="150">
        <v>266.55700000000002</v>
      </c>
      <c r="R30" s="94"/>
    </row>
    <row r="31" spans="1:18" ht="11.1" customHeight="1">
      <c r="A31" s="142">
        <v>1996</v>
      </c>
      <c r="B31" s="149">
        <v>37232.720000000001</v>
      </c>
      <c r="C31" s="149">
        <v>3130.59</v>
      </c>
      <c r="D31" s="149">
        <v>22802.720000000001</v>
      </c>
      <c r="E31" s="149">
        <v>63166.03</v>
      </c>
      <c r="F31" s="149">
        <v>5122.41</v>
      </c>
      <c r="G31" s="149">
        <v>23709.16</v>
      </c>
      <c r="H31" s="143">
        <v>14.6</v>
      </c>
      <c r="I31" s="149">
        <v>34319.86</v>
      </c>
      <c r="J31" s="144">
        <v>127.27</v>
      </c>
      <c r="K31" s="144">
        <v>9.1199999999999992</v>
      </c>
      <c r="L31" s="144">
        <v>8.11</v>
      </c>
      <c r="M31" s="150">
        <v>269.66699999999997</v>
      </c>
      <c r="R31" s="94"/>
    </row>
    <row r="32" spans="1:18" ht="11.1" customHeight="1">
      <c r="A32" s="142">
        <v>1997</v>
      </c>
      <c r="B32" s="149">
        <v>34720.019999999997</v>
      </c>
      <c r="C32" s="149">
        <v>3298.83</v>
      </c>
      <c r="D32" s="149">
        <v>23709.16</v>
      </c>
      <c r="E32" s="149">
        <v>61728.01</v>
      </c>
      <c r="F32" s="149">
        <v>5983.98</v>
      </c>
      <c r="G32" s="149">
        <v>21672.2</v>
      </c>
      <c r="H32" s="143">
        <v>13.9</v>
      </c>
      <c r="I32" s="149">
        <v>34057.93</v>
      </c>
      <c r="J32" s="144">
        <v>124.79</v>
      </c>
      <c r="K32" s="144">
        <v>9.69</v>
      </c>
      <c r="L32" s="144">
        <v>9.69</v>
      </c>
      <c r="M32" s="150">
        <v>272.91199999999998</v>
      </c>
      <c r="R32" s="94"/>
    </row>
    <row r="33" spans="1:18" ht="11.1" customHeight="1">
      <c r="A33" s="142">
        <v>1998</v>
      </c>
      <c r="B33" s="149">
        <v>33306.269999999997</v>
      </c>
      <c r="C33" s="149">
        <v>3714.71</v>
      </c>
      <c r="D33" s="149">
        <v>21672.2</v>
      </c>
      <c r="E33" s="149">
        <v>58693.19</v>
      </c>
      <c r="F33" s="149">
        <v>5778.1</v>
      </c>
      <c r="G33" s="149">
        <v>18272.05</v>
      </c>
      <c r="H33" s="143">
        <v>12.5</v>
      </c>
      <c r="I33" s="149">
        <v>34630.54</v>
      </c>
      <c r="J33" s="144">
        <v>125.42</v>
      </c>
      <c r="K33" s="144">
        <v>10.73</v>
      </c>
      <c r="L33" s="144">
        <v>9.85</v>
      </c>
      <c r="M33" s="150">
        <v>276.11500000000001</v>
      </c>
      <c r="R33" s="94"/>
    </row>
    <row r="34" spans="1:18" ht="11.1" customHeight="1">
      <c r="A34" s="142">
        <v>1999</v>
      </c>
      <c r="B34" s="149">
        <v>40584.089999999997</v>
      </c>
      <c r="C34" s="149">
        <v>4601.1000000000004</v>
      </c>
      <c r="D34" s="149">
        <v>18272.05</v>
      </c>
      <c r="E34" s="149">
        <v>63457.24</v>
      </c>
      <c r="F34" s="149">
        <v>5420.77</v>
      </c>
      <c r="G34" s="149">
        <v>23257.06</v>
      </c>
      <c r="H34" s="143">
        <v>18.350000000000001</v>
      </c>
      <c r="I34" s="149">
        <v>34761.07</v>
      </c>
      <c r="J34" s="144">
        <v>124.46</v>
      </c>
      <c r="K34" s="144">
        <v>13.24</v>
      </c>
      <c r="L34" s="144">
        <v>8.5399999999999991</v>
      </c>
      <c r="M34" s="150">
        <v>279.29500000000002</v>
      </c>
      <c r="R34" s="94"/>
    </row>
    <row r="35" spans="1:18" ht="15" customHeight="1">
      <c r="A35" s="142">
        <v>2000</v>
      </c>
      <c r="B35" s="149">
        <v>36426.76</v>
      </c>
      <c r="C35" s="149">
        <v>3932.39</v>
      </c>
      <c r="D35" s="149">
        <v>23257.06</v>
      </c>
      <c r="E35" s="149">
        <v>63616.2</v>
      </c>
      <c r="F35" s="149">
        <v>5356.6</v>
      </c>
      <c r="G35" s="149">
        <v>23321.57</v>
      </c>
      <c r="H35" s="143">
        <v>14.26</v>
      </c>
      <c r="I35" s="149">
        <v>34923.769999999997</v>
      </c>
      <c r="J35" s="144">
        <v>123.67</v>
      </c>
      <c r="K35" s="144">
        <v>11.26</v>
      </c>
      <c r="L35" s="144">
        <v>8.42</v>
      </c>
      <c r="M35" s="150">
        <v>282.38457899999997</v>
      </c>
      <c r="R35" s="94"/>
    </row>
    <row r="36" spans="1:18" ht="11.1" customHeight="1">
      <c r="A36" s="142">
        <v>2001</v>
      </c>
      <c r="B36" s="149">
        <v>32135.71</v>
      </c>
      <c r="C36" s="149">
        <v>4656.8</v>
      </c>
      <c r="D36" s="149">
        <v>23321.57</v>
      </c>
      <c r="E36" s="149">
        <v>60114.07</v>
      </c>
      <c r="F36" s="149">
        <v>5306.2</v>
      </c>
      <c r="G36" s="149">
        <v>21587.85</v>
      </c>
      <c r="H36" s="143">
        <v>13.13</v>
      </c>
      <c r="I36" s="149">
        <v>33206.89</v>
      </c>
      <c r="J36" s="144">
        <v>116.39</v>
      </c>
      <c r="K36" s="144">
        <v>14.02</v>
      </c>
      <c r="L36" s="144">
        <v>8.83</v>
      </c>
      <c r="M36" s="150">
        <v>285.30901899999998</v>
      </c>
      <c r="R36" s="94"/>
    </row>
    <row r="37" spans="1:18" ht="11.1" customHeight="1">
      <c r="A37" s="142">
        <v>2002</v>
      </c>
      <c r="B37" s="149">
        <v>36875.599999999999</v>
      </c>
      <c r="C37" s="149">
        <v>5444.6</v>
      </c>
      <c r="D37" s="149">
        <v>21587.85</v>
      </c>
      <c r="E37" s="149">
        <v>63908.05</v>
      </c>
      <c r="F37" s="149">
        <v>5209.6899999999996</v>
      </c>
      <c r="G37" s="149">
        <v>23795.39</v>
      </c>
      <c r="H37" s="143">
        <v>12.85</v>
      </c>
      <c r="I37" s="149">
        <v>34890.120000000003</v>
      </c>
      <c r="J37" s="144">
        <v>121.1</v>
      </c>
      <c r="K37" s="144">
        <v>15.61</v>
      </c>
      <c r="L37" s="144">
        <v>8.15</v>
      </c>
      <c r="M37" s="150">
        <v>288.10481800000002</v>
      </c>
      <c r="R37" s="94"/>
    </row>
    <row r="38" spans="1:18" ht="11.1" customHeight="1">
      <c r="A38" s="142">
        <v>2003</v>
      </c>
      <c r="B38" s="149">
        <v>33886.089999999997</v>
      </c>
      <c r="C38" s="149">
        <v>5398.72</v>
      </c>
      <c r="D38" s="149">
        <v>23795.39</v>
      </c>
      <c r="E38" s="149">
        <v>63080.2</v>
      </c>
      <c r="F38" s="149">
        <v>5611.6</v>
      </c>
      <c r="G38" s="149">
        <v>21829.919999999998</v>
      </c>
      <c r="H38" s="143">
        <v>11.17</v>
      </c>
      <c r="I38" s="149">
        <v>35627.519999999997</v>
      </c>
      <c r="J38" s="144">
        <v>122.51</v>
      </c>
      <c r="K38" s="144">
        <v>15.15</v>
      </c>
      <c r="L38" s="144">
        <v>8.9</v>
      </c>
      <c r="M38" s="150">
        <v>290.81963400000001</v>
      </c>
      <c r="R38" s="94"/>
    </row>
    <row r="39" spans="1:18" ht="11.1" customHeight="1">
      <c r="A39" s="142">
        <v>2004</v>
      </c>
      <c r="B39" s="149">
        <v>37909.9</v>
      </c>
      <c r="C39" s="149">
        <v>5910.36</v>
      </c>
      <c r="D39" s="149">
        <v>21829.919999999998</v>
      </c>
      <c r="E39" s="149">
        <v>65650.179999999993</v>
      </c>
      <c r="F39" s="149">
        <v>5577.78</v>
      </c>
      <c r="G39" s="149">
        <v>23861.9</v>
      </c>
      <c r="H39" s="143">
        <v>17.64</v>
      </c>
      <c r="I39" s="149">
        <v>36192.870000000003</v>
      </c>
      <c r="J39" s="144">
        <v>123.33</v>
      </c>
      <c r="K39" s="144">
        <v>16.329999999999998</v>
      </c>
      <c r="L39" s="144">
        <v>8.5</v>
      </c>
      <c r="M39" s="150">
        <v>293.46318500000001</v>
      </c>
      <c r="R39" s="94"/>
    </row>
    <row r="40" spans="1:18" ht="11.1" customHeight="1">
      <c r="A40" s="142">
        <v>2005</v>
      </c>
      <c r="B40" s="149">
        <v>34101.97</v>
      </c>
      <c r="C40" s="149">
        <v>6076.05</v>
      </c>
      <c r="D40" s="149">
        <v>23861.9</v>
      </c>
      <c r="E40" s="149">
        <v>64039.92</v>
      </c>
      <c r="F40" s="149">
        <v>5623.9</v>
      </c>
      <c r="G40" s="149">
        <v>20868.86</v>
      </c>
      <c r="H40" s="143">
        <v>10.02</v>
      </c>
      <c r="I40" s="149">
        <v>37537.15</v>
      </c>
      <c r="J40" s="144">
        <v>126.74</v>
      </c>
      <c r="K40" s="144">
        <v>16.190000000000001</v>
      </c>
      <c r="L40" s="144">
        <v>8.7799999999999994</v>
      </c>
      <c r="M40" s="150">
        <v>296.186216</v>
      </c>
      <c r="R40" s="94"/>
    </row>
    <row r="41" spans="1:18" ht="11.1" customHeight="1">
      <c r="A41" s="142">
        <v>2006</v>
      </c>
      <c r="B41" s="149">
        <v>34344.379999999997</v>
      </c>
      <c r="C41" s="149">
        <v>6594.75</v>
      </c>
      <c r="D41" s="149">
        <v>20868.86</v>
      </c>
      <c r="E41" s="149">
        <v>61807.98</v>
      </c>
      <c r="F41" s="149">
        <v>5522.56</v>
      </c>
      <c r="G41" s="149">
        <v>21419.439999999999</v>
      </c>
      <c r="H41" s="143">
        <v>11.06</v>
      </c>
      <c r="I41" s="149">
        <v>34854.93</v>
      </c>
      <c r="J41" s="144">
        <v>116.57</v>
      </c>
      <c r="K41" s="144">
        <v>18.920000000000002</v>
      </c>
      <c r="L41" s="144">
        <v>8.94</v>
      </c>
      <c r="M41" s="150">
        <v>298.99582500000002</v>
      </c>
      <c r="R41" s="94"/>
    </row>
    <row r="42" spans="1:18" ht="11.1" customHeight="1">
      <c r="A42" s="142">
        <v>2007</v>
      </c>
      <c r="B42" s="149">
        <v>37809.35</v>
      </c>
      <c r="C42" s="149">
        <v>6892.89</v>
      </c>
      <c r="D42" s="149">
        <v>21419.439999999999</v>
      </c>
      <c r="E42" s="149">
        <v>66121.679999999993</v>
      </c>
      <c r="F42" s="149">
        <v>5529.5</v>
      </c>
      <c r="G42" s="149">
        <v>24649.62</v>
      </c>
      <c r="H42" s="143">
        <v>12.59</v>
      </c>
      <c r="I42" s="149">
        <v>35929.97</v>
      </c>
      <c r="J42" s="144">
        <v>118.97</v>
      </c>
      <c r="K42" s="144">
        <v>19.18</v>
      </c>
      <c r="L42" s="144">
        <v>8.36</v>
      </c>
      <c r="M42" s="150">
        <v>302.003917</v>
      </c>
      <c r="R42" s="94"/>
    </row>
    <row r="43" spans="1:18" ht="11.1" customHeight="1">
      <c r="A43" s="142">
        <v>2008</v>
      </c>
      <c r="B43" s="149">
        <v>37341.65</v>
      </c>
      <c r="C43" s="149">
        <v>6880.65</v>
      </c>
      <c r="D43" s="149">
        <v>24649.62</v>
      </c>
      <c r="E43" s="149">
        <v>68871.92</v>
      </c>
      <c r="F43" s="149">
        <v>8229.81</v>
      </c>
      <c r="G43" s="149">
        <v>24890.69</v>
      </c>
      <c r="H43" s="143">
        <v>10.14</v>
      </c>
      <c r="I43" s="149">
        <v>35741.269999999997</v>
      </c>
      <c r="J43" s="144">
        <v>117.26</v>
      </c>
      <c r="K43" s="144">
        <v>19.25</v>
      </c>
      <c r="L43" s="144">
        <v>11.95</v>
      </c>
      <c r="M43" s="150">
        <v>304.79776099999998</v>
      </c>
      <c r="R43" s="94"/>
    </row>
    <row r="44" spans="1:18" ht="11.1" customHeight="1">
      <c r="A44" s="142">
        <v>2009</v>
      </c>
      <c r="B44" s="149">
        <v>41595.24</v>
      </c>
      <c r="C44" s="149">
        <v>6833.57</v>
      </c>
      <c r="D44" s="149">
        <v>24890.69</v>
      </c>
      <c r="E44" s="149">
        <v>73319.5</v>
      </c>
      <c r="F44" s="149">
        <v>7039.87</v>
      </c>
      <c r="G44" s="149">
        <v>28396.41</v>
      </c>
      <c r="H44" s="143">
        <v>10.34</v>
      </c>
      <c r="I44" s="149">
        <v>37872.879999999997</v>
      </c>
      <c r="J44" s="144">
        <v>123.19</v>
      </c>
      <c r="K44" s="144">
        <v>18.04</v>
      </c>
      <c r="L44" s="144">
        <v>9.6</v>
      </c>
      <c r="M44" s="150">
        <v>307.43940600000002</v>
      </c>
      <c r="R44" s="94"/>
    </row>
    <row r="45" spans="1:18" ht="15" customHeight="1">
      <c r="A45" s="142">
        <v>2010</v>
      </c>
      <c r="B45" s="149">
        <v>37511.39</v>
      </c>
      <c r="C45" s="149">
        <v>7138.21</v>
      </c>
      <c r="D45" s="149">
        <v>28396.41</v>
      </c>
      <c r="E45" s="149">
        <v>73046.009999999995</v>
      </c>
      <c r="F45" s="149">
        <v>7428.95</v>
      </c>
      <c r="G45" s="149">
        <v>28035.89</v>
      </c>
      <c r="H45" s="143">
        <v>12.22</v>
      </c>
      <c r="I45" s="149">
        <v>37568.949999999997</v>
      </c>
      <c r="J45" s="144">
        <v>121.3</v>
      </c>
      <c r="K45" s="144">
        <v>19</v>
      </c>
      <c r="L45" s="144">
        <v>10.17</v>
      </c>
      <c r="M45" s="150">
        <v>309.74127899999996</v>
      </c>
      <c r="R45" s="94"/>
    </row>
    <row r="46" spans="1:18" ht="11.1" customHeight="1">
      <c r="A46" s="142">
        <v>2011</v>
      </c>
      <c r="B46" s="149">
        <v>36350.14</v>
      </c>
      <c r="C46" s="149">
        <v>7379.86</v>
      </c>
      <c r="D46" s="149">
        <v>28035.89</v>
      </c>
      <c r="E46" s="149">
        <v>71765.88</v>
      </c>
      <c r="F46" s="149">
        <v>8929.7199999999993</v>
      </c>
      <c r="G46" s="149">
        <v>27021.5</v>
      </c>
      <c r="H46" s="143">
        <v>11.76</v>
      </c>
      <c r="I46" s="149">
        <v>35802.910000000003</v>
      </c>
      <c r="J46" s="144">
        <v>114.77</v>
      </c>
      <c r="K46" s="144">
        <v>20.61</v>
      </c>
      <c r="L46" s="144">
        <v>12.44</v>
      </c>
      <c r="M46" s="150">
        <v>311.97391399999998</v>
      </c>
      <c r="R46" s="94"/>
    </row>
    <row r="47" spans="1:18" ht="11.1" customHeight="1">
      <c r="A47" s="142">
        <v>2012</v>
      </c>
      <c r="B47" s="149">
        <v>38811.49</v>
      </c>
      <c r="C47" s="149">
        <v>7865.24</v>
      </c>
      <c r="D47" s="149">
        <v>27021.5</v>
      </c>
      <c r="E47" s="149">
        <v>73698.23</v>
      </c>
      <c r="F47" s="149">
        <v>8893.18</v>
      </c>
      <c r="G47" s="149">
        <v>27834.32</v>
      </c>
      <c r="H47" s="143">
        <v>9.85</v>
      </c>
      <c r="I47" s="149">
        <v>36960.89</v>
      </c>
      <c r="J47" s="144">
        <v>117.66</v>
      </c>
      <c r="K47" s="144">
        <v>21.28</v>
      </c>
      <c r="L47" s="144">
        <v>12.07</v>
      </c>
      <c r="M47" s="150">
        <v>314.16755799999999</v>
      </c>
      <c r="R47" s="94"/>
    </row>
    <row r="48" spans="1:18" ht="11.1" customHeight="1">
      <c r="A48" s="142">
        <v>2013</v>
      </c>
      <c r="B48" s="149">
        <v>36674.400000000001</v>
      </c>
      <c r="C48" s="149">
        <v>7719.63</v>
      </c>
      <c r="D48" s="149">
        <v>27834.32</v>
      </c>
      <c r="E48" s="149">
        <v>72228.350000000006</v>
      </c>
      <c r="F48" s="149">
        <v>10611.24</v>
      </c>
      <c r="G48" s="149">
        <v>25666.76</v>
      </c>
      <c r="H48" s="143">
        <v>9.7200000000000006</v>
      </c>
      <c r="I48" s="149">
        <v>35940.639999999999</v>
      </c>
      <c r="J48" s="144">
        <v>113.64</v>
      </c>
      <c r="K48" s="144">
        <v>21.48</v>
      </c>
      <c r="L48" s="144">
        <v>14.69</v>
      </c>
      <c r="M48" s="150">
        <v>316.29476599999998</v>
      </c>
      <c r="R48" s="94"/>
    </row>
    <row r="49" spans="1:18" ht="11.1" customHeight="1">
      <c r="A49" s="142">
        <v>2014</v>
      </c>
      <c r="B49" s="149">
        <v>40970.68</v>
      </c>
      <c r="C49" s="149">
        <v>7925.29</v>
      </c>
      <c r="D49" s="149">
        <v>25666.76</v>
      </c>
      <c r="E49" s="149">
        <v>74562.73</v>
      </c>
      <c r="F49" s="149">
        <v>11513.41</v>
      </c>
      <c r="G49" s="149">
        <v>25973.42</v>
      </c>
      <c r="H49" s="143">
        <v>8.2899999999999991</v>
      </c>
      <c r="I49" s="149">
        <v>37067.599999999999</v>
      </c>
      <c r="J49" s="144">
        <v>116.36</v>
      </c>
      <c r="K49" s="144">
        <v>21.38</v>
      </c>
      <c r="L49" s="144">
        <v>15.44</v>
      </c>
      <c r="M49" s="150">
        <v>318.576955</v>
      </c>
      <c r="R49" s="94"/>
    </row>
    <row r="50" spans="1:18" ht="11.1" customHeight="1">
      <c r="A50" s="142">
        <v>2015</v>
      </c>
      <c r="B50" s="149">
        <v>41136.080000000002</v>
      </c>
      <c r="C50" s="149">
        <v>8939.9500000000007</v>
      </c>
      <c r="D50" s="149">
        <v>25973.42</v>
      </c>
      <c r="E50" s="149">
        <v>76049.45</v>
      </c>
      <c r="F50" s="149">
        <v>11117.6</v>
      </c>
      <c r="G50" s="149">
        <v>30683.27</v>
      </c>
      <c r="H50" s="143">
        <v>9.44</v>
      </c>
      <c r="I50" s="149">
        <v>34239.15</v>
      </c>
      <c r="J50" s="144">
        <v>106.71</v>
      </c>
      <c r="K50" s="144">
        <v>26.11</v>
      </c>
      <c r="L50" s="144">
        <v>14.62</v>
      </c>
      <c r="M50" s="150">
        <v>320.87070299999999</v>
      </c>
      <c r="R50" s="94"/>
    </row>
    <row r="51" spans="1:18" ht="11.1" customHeight="1">
      <c r="A51" s="142">
        <v>2016</v>
      </c>
      <c r="B51" s="149">
        <v>38111.64</v>
      </c>
      <c r="C51" s="149">
        <v>9295.59</v>
      </c>
      <c r="D51" s="149">
        <v>30683.27</v>
      </c>
      <c r="E51" s="149">
        <v>78090.490000000005</v>
      </c>
      <c r="F51" s="149">
        <v>11189.8</v>
      </c>
      <c r="G51" s="149">
        <v>30954.36</v>
      </c>
      <c r="H51" s="143">
        <v>10.18</v>
      </c>
      <c r="I51" s="149">
        <v>35936.15</v>
      </c>
      <c r="J51" s="144">
        <v>111.2</v>
      </c>
      <c r="K51" s="144">
        <v>25.87</v>
      </c>
      <c r="L51" s="144">
        <v>14.33</v>
      </c>
      <c r="M51" s="150">
        <v>323.16101099999997</v>
      </c>
      <c r="R51" s="94"/>
    </row>
    <row r="52" spans="1:18" ht="11.1" customHeight="1">
      <c r="A52" s="142">
        <v>2017</v>
      </c>
      <c r="B52" s="149">
        <v>33803.57</v>
      </c>
      <c r="C52" s="149">
        <v>9888.7900000000009</v>
      </c>
      <c r="D52" s="149">
        <v>30954.36</v>
      </c>
      <c r="E52" s="149">
        <v>74646.720000000001</v>
      </c>
      <c r="F52" s="149">
        <v>10085.84</v>
      </c>
      <c r="G52" s="149">
        <v>29070.5</v>
      </c>
      <c r="H52" s="143">
        <v>3.66</v>
      </c>
      <c r="I52" s="149">
        <v>35486.730000000003</v>
      </c>
      <c r="J52" s="144">
        <v>109.12</v>
      </c>
      <c r="K52" s="144">
        <v>27.87</v>
      </c>
      <c r="L52" s="144">
        <v>13.51</v>
      </c>
      <c r="M52" s="150">
        <v>325.20603</v>
      </c>
      <c r="P52" s="98"/>
      <c r="R52" s="94"/>
    </row>
    <row r="53" spans="1:18" ht="11.1" customHeight="1">
      <c r="A53" s="142">
        <v>2018</v>
      </c>
      <c r="B53" s="149">
        <v>36816.93</v>
      </c>
      <c r="C53" s="149">
        <v>10649.89</v>
      </c>
      <c r="D53" s="149">
        <v>29070.5</v>
      </c>
      <c r="E53" s="149">
        <v>76537.31</v>
      </c>
      <c r="F53" s="149">
        <v>9336.2099999999991</v>
      </c>
      <c r="G53" s="149">
        <v>28017.67</v>
      </c>
      <c r="H53" s="143">
        <v>3.03</v>
      </c>
      <c r="I53" s="149">
        <v>39180.400000000001</v>
      </c>
      <c r="J53" s="144">
        <v>119.84</v>
      </c>
      <c r="K53" s="144">
        <v>27.18</v>
      </c>
      <c r="L53" s="144">
        <v>12.2</v>
      </c>
      <c r="M53" s="150">
        <v>326.92397599999998</v>
      </c>
      <c r="P53" s="98"/>
      <c r="R53" s="94"/>
    </row>
    <row r="54" spans="1:18" ht="11.1" customHeight="1">
      <c r="A54" s="142">
        <v>2019</v>
      </c>
      <c r="B54" s="149">
        <v>33011.26</v>
      </c>
      <c r="C54" s="149">
        <v>10480.969999999999</v>
      </c>
      <c r="D54" s="149">
        <v>28017.67</v>
      </c>
      <c r="E54" s="149">
        <v>71509.899999999994</v>
      </c>
      <c r="F54" s="149">
        <v>8747.11</v>
      </c>
      <c r="G54" s="149">
        <v>24107.23</v>
      </c>
      <c r="H54" s="143">
        <v>2.4900000000000002</v>
      </c>
      <c r="I54" s="149">
        <v>38653.07</v>
      </c>
      <c r="J54" s="144">
        <v>117.68</v>
      </c>
      <c r="K54" s="144">
        <v>27.12</v>
      </c>
      <c r="L54" s="144">
        <v>12.23</v>
      </c>
      <c r="M54" s="150">
        <v>328.475998</v>
      </c>
      <c r="P54" s="98"/>
      <c r="R54" s="94"/>
    </row>
    <row r="55" spans="1:18" ht="14.45" customHeight="1">
      <c r="A55" s="142">
        <v>2020</v>
      </c>
      <c r="B55" s="149">
        <v>33046.080000000002</v>
      </c>
      <c r="C55" s="149">
        <v>11587.4</v>
      </c>
      <c r="D55" s="149">
        <v>23779.42</v>
      </c>
      <c r="E55" s="149">
        <v>68412.899999999994</v>
      </c>
      <c r="F55" s="149">
        <v>8474.17</v>
      </c>
      <c r="G55" s="149">
        <v>20864.13</v>
      </c>
      <c r="H55" s="143">
        <v>3.41</v>
      </c>
      <c r="I55" s="149">
        <v>39071.19</v>
      </c>
      <c r="J55" s="144">
        <v>118.36</v>
      </c>
      <c r="K55" s="144">
        <v>29.66</v>
      </c>
      <c r="L55" s="144">
        <v>12.39</v>
      </c>
      <c r="M55" s="150">
        <v>330.11397999999997</v>
      </c>
      <c r="P55" s="98"/>
      <c r="R55" s="94"/>
    </row>
    <row r="56" spans="1:18" ht="13.35" customHeight="1">
      <c r="A56" s="142">
        <v>2021</v>
      </c>
      <c r="B56" s="149">
        <v>31514.9</v>
      </c>
      <c r="C56" s="149">
        <v>12338.69</v>
      </c>
      <c r="D56" s="149">
        <v>20864.13</v>
      </c>
      <c r="E56" s="149">
        <v>64717.72</v>
      </c>
      <c r="F56" s="149">
        <v>8558.5499999999993</v>
      </c>
      <c r="G56" s="149">
        <v>19073.439999999999</v>
      </c>
      <c r="H56" s="143">
        <v>1.56</v>
      </c>
      <c r="I56" s="149">
        <v>37084.18</v>
      </c>
      <c r="J56" s="144">
        <v>111.78</v>
      </c>
      <c r="K56" s="144">
        <v>33.270000000000003</v>
      </c>
      <c r="L56" s="144">
        <v>13.22</v>
      </c>
      <c r="M56" s="150">
        <v>331.76012997893497</v>
      </c>
      <c r="R56" s="94"/>
    </row>
    <row r="57" spans="1:18" ht="15" customHeight="1">
      <c r="A57" s="142">
        <v>2022</v>
      </c>
      <c r="B57" s="149">
        <v>31172.49</v>
      </c>
      <c r="C57" s="149">
        <v>13229.98</v>
      </c>
      <c r="D57" s="149">
        <v>19073.439999999999</v>
      </c>
      <c r="E57" s="149">
        <v>63475.9</v>
      </c>
      <c r="F57" s="149">
        <v>8413.36</v>
      </c>
      <c r="G57" s="149">
        <v>18429.939999999999</v>
      </c>
      <c r="H57" s="143">
        <v>1.38</v>
      </c>
      <c r="I57" s="149">
        <v>36631.230000000003</v>
      </c>
      <c r="J57" s="144">
        <v>109.87</v>
      </c>
      <c r="K57" s="144">
        <v>36.119999999999997</v>
      </c>
      <c r="L57" s="144">
        <v>13.25</v>
      </c>
      <c r="M57" s="150">
        <v>333.41448866733799</v>
      </c>
      <c r="R57" s="94"/>
    </row>
    <row r="58" spans="1:18" ht="10.35" customHeight="1">
      <c r="A58" s="19" t="s">
        <v>902</v>
      </c>
      <c r="B58" s="18"/>
    </row>
    <row r="59" spans="1:18" ht="10.35" customHeight="1">
      <c r="A59" s="5" t="s">
        <v>903</v>
      </c>
      <c r="B59" s="18"/>
    </row>
    <row r="60" spans="1:18" ht="10.35" customHeight="1">
      <c r="A60" s="93" t="s">
        <v>904</v>
      </c>
      <c r="B60" s="18"/>
    </row>
    <row r="61" spans="1:18" ht="10.35" customHeight="1">
      <c r="A61" s="19" t="s">
        <v>905</v>
      </c>
      <c r="B61" s="18"/>
    </row>
    <row r="62" spans="1:18" ht="10.35" customHeight="1">
      <c r="A62" s="6" t="s">
        <v>906</v>
      </c>
      <c r="B62" s="18"/>
    </row>
    <row r="63" spans="1:18" ht="10.35" customHeight="1">
      <c r="A63" s="36" t="s">
        <v>907</v>
      </c>
      <c r="B63" s="18"/>
    </row>
    <row r="64" spans="1:18" ht="10.35" customHeight="1">
      <c r="A64" s="20" t="s">
        <v>908</v>
      </c>
      <c r="B64" s="18"/>
    </row>
    <row r="65" spans="1:7">
      <c r="A65" s="18" t="s">
        <v>909</v>
      </c>
      <c r="B65" s="18"/>
      <c r="D65" s="98"/>
      <c r="G65" s="98"/>
    </row>
    <row r="66" spans="1:7">
      <c r="A66" s="18" t="s">
        <v>910</v>
      </c>
      <c r="B66" s="98"/>
      <c r="D66" s="98"/>
      <c r="G66" s="98"/>
    </row>
    <row r="67" spans="1:7">
      <c r="A67" s="18" t="s">
        <v>911</v>
      </c>
      <c r="B67" s="98"/>
      <c r="D67" s="98"/>
      <c r="G67" s="98"/>
    </row>
    <row r="68" spans="1:7" customFormat="1" ht="12">
      <c r="A68" s="2" t="s">
        <v>21</v>
      </c>
    </row>
    <row r="69" spans="1:7" customFormat="1" ht="12"/>
    <row r="70" spans="1:7" customFormat="1" ht="12"/>
    <row r="71" spans="1:7" customFormat="1" ht="12"/>
    <row r="72" spans="1:7" customFormat="1" ht="12"/>
    <row r="73" spans="1:7" customFormat="1" ht="12"/>
    <row r="74" spans="1:7" customFormat="1" ht="12"/>
    <row r="75" spans="1:7" customFormat="1" ht="12"/>
    <row r="76" spans="1:7" customFormat="1" ht="12"/>
    <row r="77" spans="1:7" customFormat="1" ht="12"/>
    <row r="78" spans="1:7" customFormat="1" ht="12"/>
    <row r="79" spans="1:7" customFormat="1" ht="12"/>
    <row r="80" spans="1:7"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 r="A90"/>
    </row>
    <row r="91" spans="1:1">
      <c r="A91"/>
    </row>
    <row r="92" spans="1:1">
      <c r="A92"/>
    </row>
    <row r="93" spans="1:1">
      <c r="A93"/>
    </row>
    <row r="94" spans="1:1">
      <c r="A94"/>
    </row>
    <row r="95" spans="1:1">
      <c r="A95"/>
    </row>
    <row r="96" spans="1:1">
      <c r="A96"/>
    </row>
    <row r="97" spans="1:1">
      <c r="A97"/>
    </row>
    <row r="98" spans="1:1">
      <c r="A98"/>
    </row>
    <row r="99" spans="1:1">
      <c r="A99"/>
    </row>
    <row r="100" spans="1:1">
      <c r="A100"/>
    </row>
    <row r="101" spans="1:1">
      <c r="A101"/>
    </row>
    <row r="102" spans="1:1">
      <c r="A102"/>
    </row>
    <row r="103" spans="1:1">
      <c r="A103"/>
    </row>
    <row r="104" spans="1:1">
      <c r="A104"/>
    </row>
    <row r="105" spans="1:1">
      <c r="A105"/>
    </row>
    <row r="106" spans="1:1">
      <c r="A106"/>
    </row>
    <row r="107" spans="1:1">
      <c r="A107"/>
    </row>
    <row r="108" spans="1:1">
      <c r="A108"/>
    </row>
    <row r="109" spans="1:1">
      <c r="A109"/>
    </row>
    <row r="110" spans="1:1">
      <c r="A110"/>
    </row>
    <row r="111" spans="1:1">
      <c r="A111"/>
    </row>
    <row r="112" spans="1:1">
      <c r="A112"/>
    </row>
    <row r="113" spans="1:1">
      <c r="A113"/>
    </row>
    <row r="114" spans="1:1">
      <c r="A114"/>
    </row>
    <row r="115" spans="1:1">
      <c r="A115"/>
    </row>
    <row r="116" spans="1:1">
      <c r="A116"/>
    </row>
    <row r="117" spans="1:1">
      <c r="A117"/>
    </row>
    <row r="118" spans="1:1">
      <c r="A118"/>
    </row>
    <row r="119" spans="1:1">
      <c r="A119"/>
    </row>
    <row r="120" spans="1:1">
      <c r="A120"/>
    </row>
    <row r="121" spans="1:1">
      <c r="A121"/>
    </row>
    <row r="122" spans="1:1">
      <c r="A122"/>
    </row>
    <row r="123" spans="1:1">
      <c r="A123"/>
    </row>
    <row r="124" spans="1:1">
      <c r="A124"/>
    </row>
    <row r="125" spans="1:1">
      <c r="A125"/>
    </row>
    <row r="126" spans="1:1">
      <c r="A126"/>
    </row>
    <row r="127" spans="1:1">
      <c r="A127"/>
    </row>
    <row r="128" spans="1:1">
      <c r="A128"/>
    </row>
    <row r="129" spans="1:1">
      <c r="A129"/>
    </row>
    <row r="130" spans="1:1">
      <c r="A130"/>
    </row>
    <row r="131" spans="1:1">
      <c r="A131"/>
    </row>
    <row r="132" spans="1:1">
      <c r="A132"/>
    </row>
    <row r="133" spans="1:1">
      <c r="A133"/>
    </row>
    <row r="134" spans="1:1">
      <c r="A134"/>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sheetData>
  <conditionalFormatting sqref="A5:M57">
    <cfRule type="expression" dxfId="956" priority="5">
      <formula>MOD(ROW(),2)=1</formula>
    </cfRule>
  </conditionalFormatting>
  <pageMargins left="0.25" right="0.25" top="0.75" bottom="0.75" header="0.3" footer="0.3"/>
  <pageSetup scale="77" orientation="portrait" r:id="rId1"/>
  <headerFooter>
    <oddFooter>&amp;CVegetables and Pulses Yearbook Data/#89011/March 30, 2020
USDA, Economic Research Service</oddFooter>
  </headerFooter>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07C9A-7F6D-4DE9-B768-270701286E4D}">
  <sheetPr>
    <pageSetUpPr fitToPage="1"/>
  </sheetPr>
  <dimension ref="A1:V88"/>
  <sheetViews>
    <sheetView workbookViewId="0"/>
    <sheetView showGridLines="0" showRowColHeaders="0" workbookViewId="1"/>
  </sheetViews>
  <sheetFormatPr defaultColWidth="9.7109375" defaultRowHeight="14.25"/>
  <cols>
    <col min="1" max="1" width="13" style="25" customWidth="1"/>
    <col min="2" max="3" width="14.85546875" style="25" customWidth="1"/>
    <col min="4" max="4" width="18.5703125" style="25" customWidth="1"/>
    <col min="5" max="7" width="14.85546875" style="25" customWidth="1"/>
    <col min="8" max="9" width="21.140625" style="25" customWidth="1"/>
    <col min="10" max="11" width="14.7109375" style="25" customWidth="1"/>
    <col min="12" max="13" width="2.42578125" style="78" customWidth="1"/>
    <col min="14" max="14" width="2.42578125" style="25" customWidth="1"/>
    <col min="15" max="15" width="8.42578125" style="25" customWidth="1"/>
    <col min="16" max="16" width="12.28515625" style="25" bestFit="1" customWidth="1"/>
    <col min="17" max="17" width="19.5703125" style="25" bestFit="1" customWidth="1"/>
    <col min="18" max="18" width="15.85546875" style="25" bestFit="1" customWidth="1"/>
    <col min="19" max="19" width="11.140625" style="25" bestFit="1" customWidth="1"/>
    <col min="20" max="20" width="16.7109375" style="25" bestFit="1" customWidth="1"/>
    <col min="21" max="21" width="23.7109375" style="25" bestFit="1" customWidth="1"/>
    <col min="22" max="22" width="24.85546875" style="25" bestFit="1" customWidth="1"/>
    <col min="23" max="23" width="20.85546875" style="25" bestFit="1" customWidth="1"/>
    <col min="24" max="24" width="19.5703125" style="25" bestFit="1" customWidth="1"/>
    <col min="25" max="25" width="12.140625" style="25" bestFit="1" customWidth="1"/>
    <col min="26" max="26" width="13.28515625" style="25" bestFit="1" customWidth="1"/>
    <col min="27" max="16384" width="9.7109375" style="25"/>
  </cols>
  <sheetData>
    <row r="1" spans="1:22">
      <c r="A1" s="74" t="s">
        <v>912</v>
      </c>
      <c r="O1" s="137" t="str">
        <f>HYPERLINK("#'"&amp;"Index'!A1","INDEX")</f>
        <v>INDEX</v>
      </c>
    </row>
    <row r="2" spans="1:22">
      <c r="A2" s="80"/>
      <c r="B2" s="182" t="s">
        <v>913</v>
      </c>
      <c r="C2" s="182"/>
      <c r="D2" s="182"/>
      <c r="E2" s="182"/>
      <c r="F2" s="182" t="s">
        <v>914</v>
      </c>
      <c r="G2" s="182"/>
      <c r="H2" s="182"/>
      <c r="I2" s="182"/>
      <c r="J2" s="182" t="s">
        <v>621</v>
      </c>
      <c r="K2" s="182"/>
    </row>
    <row r="3" spans="1:22" ht="17.25" customHeight="1">
      <c r="A3" s="174"/>
      <c r="B3" s="197" t="s">
        <v>915</v>
      </c>
      <c r="C3" s="191"/>
      <c r="D3" s="191"/>
      <c r="E3" s="191"/>
      <c r="F3" s="191"/>
      <c r="G3" s="191"/>
      <c r="H3" s="191"/>
      <c r="I3" s="186" t="s">
        <v>594</v>
      </c>
      <c r="J3" s="191" t="s">
        <v>916</v>
      </c>
      <c r="K3" s="191"/>
    </row>
    <row r="4" spans="1:22" ht="42.75" customHeight="1">
      <c r="A4" s="82" t="s">
        <v>277</v>
      </c>
      <c r="B4" s="82" t="s">
        <v>625</v>
      </c>
      <c r="C4" s="82" t="s">
        <v>626</v>
      </c>
      <c r="D4" s="82" t="s">
        <v>658</v>
      </c>
      <c r="E4" s="82" t="s">
        <v>600</v>
      </c>
      <c r="F4" s="82" t="s">
        <v>627</v>
      </c>
      <c r="G4" s="207" t="s">
        <v>917</v>
      </c>
      <c r="H4" s="207" t="s">
        <v>628</v>
      </c>
      <c r="I4" s="82" t="s">
        <v>268</v>
      </c>
      <c r="J4" s="207" t="s">
        <v>629</v>
      </c>
      <c r="K4" s="207" t="s">
        <v>630</v>
      </c>
    </row>
    <row r="5" spans="1:22" ht="15" customHeight="1">
      <c r="A5" s="142">
        <v>1970</v>
      </c>
      <c r="B5" s="143">
        <v>181.10000000000002</v>
      </c>
      <c r="C5" s="143">
        <v>3.1</v>
      </c>
      <c r="D5" s="143">
        <v>80.082719999999995</v>
      </c>
      <c r="E5" s="143">
        <v>264.28272000000004</v>
      </c>
      <c r="F5" s="143">
        <v>9.1982600000000012</v>
      </c>
      <c r="G5" s="143">
        <v>72.684709779735755</v>
      </c>
      <c r="H5" s="143">
        <v>182.39975022026425</v>
      </c>
      <c r="I5" s="144">
        <v>0.88952924243735376</v>
      </c>
      <c r="J5" s="144">
        <v>373</v>
      </c>
      <c r="K5" s="144">
        <v>1721.9093343181607</v>
      </c>
      <c r="P5" s="78"/>
      <c r="Q5" s="78"/>
      <c r="R5" s="78"/>
      <c r="S5" s="78"/>
      <c r="T5" s="78"/>
      <c r="U5" s="78"/>
      <c r="V5" s="78"/>
    </row>
    <row r="6" spans="1:22" ht="11.1" customHeight="1">
      <c r="A6" s="142">
        <v>1971</v>
      </c>
      <c r="B6" s="143">
        <v>195.8</v>
      </c>
      <c r="C6" s="143">
        <v>6.6</v>
      </c>
      <c r="D6" s="143">
        <v>72.684709779735755</v>
      </c>
      <c r="E6" s="143">
        <v>275.08470977973576</v>
      </c>
      <c r="F6" s="143">
        <v>9.148340000000001</v>
      </c>
      <c r="G6" s="143">
        <v>79.248733078311062</v>
      </c>
      <c r="H6" s="143">
        <v>186.68763670142471</v>
      </c>
      <c r="I6" s="144">
        <v>0.89900191514740224</v>
      </c>
      <c r="J6" s="144">
        <v>406</v>
      </c>
      <c r="K6" s="144">
        <v>1783.75291068055</v>
      </c>
    </row>
    <row r="7" spans="1:22" ht="11.1" customHeight="1">
      <c r="A7" s="142">
        <v>1972</v>
      </c>
      <c r="B7" s="143">
        <v>196.9</v>
      </c>
      <c r="C7" s="143">
        <v>12</v>
      </c>
      <c r="D7" s="143">
        <v>79.248733078311062</v>
      </c>
      <c r="E7" s="143">
        <v>288.14873307831107</v>
      </c>
      <c r="F7" s="143">
        <v>5.6853999999999996</v>
      </c>
      <c r="G7" s="143">
        <v>101.44274489616302</v>
      </c>
      <c r="H7" s="143">
        <v>181.02058818214806</v>
      </c>
      <c r="I7" s="144">
        <v>0.8624299090127876</v>
      </c>
      <c r="J7" s="144">
        <v>439</v>
      </c>
      <c r="K7" s="144">
        <v>1848.8297413112373</v>
      </c>
    </row>
    <row r="8" spans="1:22" ht="11.1" customHeight="1">
      <c r="A8" s="142">
        <v>1973</v>
      </c>
      <c r="B8" s="143">
        <v>168.5</v>
      </c>
      <c r="C8" s="143">
        <v>15.3</v>
      </c>
      <c r="D8" s="143">
        <v>101.44274489616302</v>
      </c>
      <c r="E8" s="143">
        <v>285.242744896163</v>
      </c>
      <c r="F8" s="143">
        <v>4.89954</v>
      </c>
      <c r="G8" s="143">
        <v>91.239101374475098</v>
      </c>
      <c r="H8" s="143">
        <v>189.10410352168793</v>
      </c>
      <c r="I8" s="144">
        <v>0.89238353973492368</v>
      </c>
      <c r="J8" s="144">
        <v>471</v>
      </c>
      <c r="K8" s="144">
        <v>1880.6148931922539</v>
      </c>
    </row>
    <row r="9" spans="1:22" ht="11.1" customHeight="1">
      <c r="A9" s="142">
        <v>1974</v>
      </c>
      <c r="B9" s="143">
        <v>178</v>
      </c>
      <c r="C9" s="143">
        <v>10.8</v>
      </c>
      <c r="D9" s="143">
        <v>91.239101374475098</v>
      </c>
      <c r="E9" s="143">
        <v>280.03910137447508</v>
      </c>
      <c r="F9" s="143">
        <v>5.2051500000000006</v>
      </c>
      <c r="G9" s="143">
        <v>122.77891874136007</v>
      </c>
      <c r="H9" s="143">
        <v>152.05503263311505</v>
      </c>
      <c r="I9" s="144">
        <v>0.71102262587145915</v>
      </c>
      <c r="J9" s="144">
        <v>526</v>
      </c>
      <c r="K9" s="144">
        <v>1927.3223593210403</v>
      </c>
    </row>
    <row r="10" spans="1:22" ht="11.1" customHeight="1">
      <c r="A10" s="142">
        <v>1975</v>
      </c>
      <c r="B10" s="143">
        <v>126.7</v>
      </c>
      <c r="C10" s="143">
        <v>9.8000000000000007</v>
      </c>
      <c r="D10" s="143">
        <v>122.77891874136007</v>
      </c>
      <c r="E10" s="143">
        <v>259.27891874136009</v>
      </c>
      <c r="F10" s="143">
        <v>6.6114699999999997</v>
      </c>
      <c r="G10" s="143">
        <v>81.860585982981988</v>
      </c>
      <c r="H10" s="143">
        <v>170.80686275837809</v>
      </c>
      <c r="I10" s="144">
        <v>0.7908713716917305</v>
      </c>
      <c r="J10" s="144">
        <v>501</v>
      </c>
      <c r="K10" s="144">
        <v>1679.6861903644349</v>
      </c>
    </row>
    <row r="11" spans="1:22" ht="11.1" customHeight="1">
      <c r="A11" s="142">
        <v>1976</v>
      </c>
      <c r="B11" s="143">
        <v>138.30000000000001</v>
      </c>
      <c r="C11" s="143">
        <v>7.4</v>
      </c>
      <c r="D11" s="143">
        <v>81.860585982981988</v>
      </c>
      <c r="E11" s="143">
        <v>227.56058598298199</v>
      </c>
      <c r="F11" s="143">
        <v>4.50359</v>
      </c>
      <c r="G11" s="143">
        <v>50.178611811781863</v>
      </c>
      <c r="H11" s="143">
        <v>172.87838417120014</v>
      </c>
      <c r="I11" s="144">
        <v>0.7928928115724545</v>
      </c>
      <c r="J11" s="144">
        <v>536</v>
      </c>
      <c r="K11" s="144">
        <v>1703.2499980139341</v>
      </c>
    </row>
    <row r="12" spans="1:22" ht="11.1" customHeight="1">
      <c r="A12" s="142">
        <v>1977</v>
      </c>
      <c r="B12" s="143">
        <v>146.69999999999999</v>
      </c>
      <c r="C12" s="143">
        <v>12.9</v>
      </c>
      <c r="D12" s="143">
        <v>50.178611811781863</v>
      </c>
      <c r="E12" s="143">
        <v>209.77861181178187</v>
      </c>
      <c r="F12" s="143">
        <v>4.21251</v>
      </c>
      <c r="G12" s="143">
        <v>60.790481648290424</v>
      </c>
      <c r="H12" s="143">
        <v>144.77562016349145</v>
      </c>
      <c r="I12" s="144">
        <v>0.65735687214113514</v>
      </c>
      <c r="J12" s="144">
        <v>638</v>
      </c>
      <c r="K12" s="144">
        <v>1908.808042125419</v>
      </c>
    </row>
    <row r="13" spans="1:22" ht="11.1" customHeight="1">
      <c r="A13" s="142">
        <v>1978</v>
      </c>
      <c r="B13" s="143">
        <v>116</v>
      </c>
      <c r="C13" s="143">
        <v>7.9899519999999997</v>
      </c>
      <c r="D13" s="143">
        <v>60.790481648290424</v>
      </c>
      <c r="E13" s="143">
        <v>184.78043364829043</v>
      </c>
      <c r="F13" s="143">
        <v>4.1233500000000003</v>
      </c>
      <c r="G13" s="143">
        <v>56.49815784381348</v>
      </c>
      <c r="H13" s="143">
        <v>124.15892580447695</v>
      </c>
      <c r="I13" s="144">
        <v>0.55780455019195796</v>
      </c>
      <c r="J13" s="144">
        <v>771</v>
      </c>
      <c r="K13" s="144">
        <v>2155.1513288003412</v>
      </c>
    </row>
    <row r="14" spans="1:22" ht="11.1" customHeight="1">
      <c r="A14" s="142">
        <v>1979</v>
      </c>
      <c r="B14" s="143">
        <v>127</v>
      </c>
      <c r="C14" s="143">
        <v>7.95928670208</v>
      </c>
      <c r="D14" s="143">
        <v>56.49815784381348</v>
      </c>
      <c r="E14" s="143">
        <v>191.45744454589348</v>
      </c>
      <c r="F14" s="143">
        <v>5.0202999999999998</v>
      </c>
      <c r="G14" s="143">
        <v>76.394456301717014</v>
      </c>
      <c r="H14" s="143">
        <v>110.04268824417646</v>
      </c>
      <c r="I14" s="144">
        <v>0.48895909108518565</v>
      </c>
      <c r="J14" s="144">
        <v>900</v>
      </c>
      <c r="K14" s="144">
        <v>2323.0902262431759</v>
      </c>
    </row>
    <row r="15" spans="1:22" ht="15" customHeight="1">
      <c r="A15" s="142">
        <v>1980</v>
      </c>
      <c r="B15" s="143">
        <v>88.82</v>
      </c>
      <c r="C15" s="143">
        <v>12.305861550080001</v>
      </c>
      <c r="D15" s="143">
        <v>76.394456301717014</v>
      </c>
      <c r="E15" s="143">
        <v>177.52031785179702</v>
      </c>
      <c r="F15" s="143">
        <v>5.5070800000000002</v>
      </c>
      <c r="G15" s="143">
        <v>60.083698635168929</v>
      </c>
      <c r="H15" s="143">
        <v>111.92953921662806</v>
      </c>
      <c r="I15" s="144">
        <v>0.49150970559632212</v>
      </c>
      <c r="J15" s="144">
        <v>824</v>
      </c>
      <c r="K15" s="144">
        <v>1950.2381586343599</v>
      </c>
    </row>
    <row r="16" spans="1:22" ht="11.1" customHeight="1">
      <c r="A16" s="142">
        <v>1981</v>
      </c>
      <c r="B16" s="143">
        <v>89.28</v>
      </c>
      <c r="C16" s="143">
        <v>5.8042461055999999</v>
      </c>
      <c r="D16" s="143">
        <v>60.083698635168929</v>
      </c>
      <c r="E16" s="143">
        <v>155.16794474076895</v>
      </c>
      <c r="F16" s="143">
        <v>6.0109399999999997</v>
      </c>
      <c r="G16" s="143">
        <v>37.559814004278977</v>
      </c>
      <c r="H16" s="143">
        <v>111.59719073648996</v>
      </c>
      <c r="I16" s="144">
        <v>0.48527691370241671</v>
      </c>
      <c r="J16" s="144">
        <v>950</v>
      </c>
      <c r="K16" s="144">
        <v>2054.5093777539887</v>
      </c>
    </row>
    <row r="17" spans="1:11" ht="11.1" customHeight="1">
      <c r="A17" s="142">
        <v>1982</v>
      </c>
      <c r="B17" s="143">
        <v>88</v>
      </c>
      <c r="C17" s="143">
        <v>6.35345161472</v>
      </c>
      <c r="D17" s="143">
        <v>37.559814004278977</v>
      </c>
      <c r="E17" s="143">
        <v>131.91326561899899</v>
      </c>
      <c r="F17" s="143">
        <v>3.2879</v>
      </c>
      <c r="G17" s="143">
        <v>48.902781078107807</v>
      </c>
      <c r="H17" s="143">
        <v>79.722584540891177</v>
      </c>
      <c r="I17" s="144">
        <v>0.34335359510780566</v>
      </c>
      <c r="J17" s="144" t="s">
        <v>296</v>
      </c>
      <c r="K17" s="144" t="s">
        <v>296</v>
      </c>
    </row>
    <row r="18" spans="1:11" ht="11.1" customHeight="1">
      <c r="A18" s="142">
        <v>1983</v>
      </c>
      <c r="B18" s="143">
        <v>86.600000000000009</v>
      </c>
      <c r="C18" s="143">
        <v>5.9323137062400004</v>
      </c>
      <c r="D18" s="143">
        <v>48.902781078107807</v>
      </c>
      <c r="E18" s="143">
        <v>141.4350947843478</v>
      </c>
      <c r="F18" s="143">
        <v>2.8730000000000002</v>
      </c>
      <c r="G18" s="143">
        <v>43.43657553550409</v>
      </c>
      <c r="H18" s="143">
        <v>95.125519248843716</v>
      </c>
      <c r="I18" s="144">
        <v>0.40598667239495073</v>
      </c>
      <c r="J18" s="144" t="s">
        <v>296</v>
      </c>
      <c r="K18" s="144" t="s">
        <v>296</v>
      </c>
    </row>
    <row r="19" spans="1:11" ht="11.1" customHeight="1">
      <c r="A19" s="142">
        <v>1984</v>
      </c>
      <c r="B19" s="143">
        <v>85.38</v>
      </c>
      <c r="C19" s="143">
        <v>9.0448898175999997</v>
      </c>
      <c r="D19" s="143">
        <v>43.43657553550409</v>
      </c>
      <c r="E19" s="143">
        <v>137.86146535310408</v>
      </c>
      <c r="F19" s="143">
        <v>2.593</v>
      </c>
      <c r="G19" s="143">
        <v>39.326755191256822</v>
      </c>
      <c r="H19" s="143">
        <v>95.941710161847254</v>
      </c>
      <c r="I19" s="144">
        <v>0.40593408940142184</v>
      </c>
      <c r="J19" s="144">
        <v>928</v>
      </c>
      <c r="K19" s="144">
        <v>1755.5724764828014</v>
      </c>
    </row>
    <row r="20" spans="1:11" ht="11.1" customHeight="1">
      <c r="A20" s="142">
        <v>1985</v>
      </c>
      <c r="B20" s="143">
        <v>98.42</v>
      </c>
      <c r="C20" s="143">
        <v>7.492</v>
      </c>
      <c r="D20" s="143">
        <v>39.326755191256822</v>
      </c>
      <c r="E20" s="143">
        <v>145.23875519125681</v>
      </c>
      <c r="F20" s="143">
        <v>1.915</v>
      </c>
      <c r="G20" s="143">
        <v>48.605411327090735</v>
      </c>
      <c r="H20" s="143">
        <v>94.718343864166073</v>
      </c>
      <c r="I20" s="144">
        <v>0.39719852668374556</v>
      </c>
      <c r="J20" s="144">
        <v>938</v>
      </c>
      <c r="K20" s="144">
        <v>1720.0751845229909</v>
      </c>
    </row>
    <row r="21" spans="1:11" ht="11.1" customHeight="1">
      <c r="A21" s="142">
        <v>1986</v>
      </c>
      <c r="B21" s="143">
        <v>84.16</v>
      </c>
      <c r="C21" s="143">
        <v>8.1219999999999999</v>
      </c>
      <c r="D21" s="143">
        <v>48.605411327090735</v>
      </c>
      <c r="E21" s="143">
        <v>140.88741132709075</v>
      </c>
      <c r="F21" s="143">
        <v>1.708</v>
      </c>
      <c r="G21" s="143">
        <v>46.019440000000003</v>
      </c>
      <c r="H21" s="143">
        <v>93.159971327090744</v>
      </c>
      <c r="I21" s="144">
        <v>0.38711649370703116</v>
      </c>
      <c r="J21" s="144">
        <v>927</v>
      </c>
      <c r="K21" s="144">
        <v>1666.1349533365385</v>
      </c>
    </row>
    <row r="22" spans="1:11" ht="11.1" customHeight="1">
      <c r="A22" s="142">
        <v>1987</v>
      </c>
      <c r="B22" s="143">
        <v>95.759999999999991</v>
      </c>
      <c r="C22" s="143">
        <v>7.6479999999999997</v>
      </c>
      <c r="D22" s="143">
        <v>46.019440000000003</v>
      </c>
      <c r="E22" s="143">
        <v>149.42743999999999</v>
      </c>
      <c r="F22" s="143">
        <v>3.238</v>
      </c>
      <c r="G22" s="143">
        <v>53.699100000000001</v>
      </c>
      <c r="H22" s="143">
        <v>92.490340000000003</v>
      </c>
      <c r="I22" s="144">
        <v>0.38092593202747893</v>
      </c>
      <c r="J22" s="144">
        <v>932</v>
      </c>
      <c r="K22" s="144">
        <v>1634.958643615855</v>
      </c>
    </row>
    <row r="23" spans="1:11" ht="11.1" customHeight="1">
      <c r="A23" s="142">
        <v>1988</v>
      </c>
      <c r="B23" s="143">
        <v>94.06</v>
      </c>
      <c r="C23" s="143">
        <v>7.6189999999999998</v>
      </c>
      <c r="D23" s="143">
        <v>53.699100000000001</v>
      </c>
      <c r="E23" s="143">
        <v>155.37809999999999</v>
      </c>
      <c r="F23" s="143">
        <v>4.3869999999999996</v>
      </c>
      <c r="G23" s="143">
        <v>39.421180000000007</v>
      </c>
      <c r="H23" s="143">
        <v>111.56992</v>
      </c>
      <c r="I23" s="144">
        <v>0.45534839870868216</v>
      </c>
      <c r="J23" s="144">
        <v>1010</v>
      </c>
      <c r="K23" s="144">
        <v>1711.3495516179455</v>
      </c>
    </row>
    <row r="24" spans="1:11" ht="11.1" customHeight="1">
      <c r="A24" s="142">
        <v>1989</v>
      </c>
      <c r="B24" s="143">
        <v>100.28</v>
      </c>
      <c r="C24" s="143">
        <v>4.53715694</v>
      </c>
      <c r="D24" s="143">
        <v>39.421180000000007</v>
      </c>
      <c r="E24" s="143">
        <v>144.23833694000001</v>
      </c>
      <c r="F24" s="143">
        <v>3.7650000000000001</v>
      </c>
      <c r="G24" s="143">
        <v>46.359939999999995</v>
      </c>
      <c r="H24" s="143">
        <v>94.113396940000001</v>
      </c>
      <c r="I24" s="144">
        <v>0.38049905369892695</v>
      </c>
      <c r="J24" s="144">
        <v>955</v>
      </c>
      <c r="K24" s="144">
        <v>1557.1181086314073</v>
      </c>
    </row>
    <row r="25" spans="1:11" ht="15" customHeight="1">
      <c r="A25" s="142">
        <v>1990</v>
      </c>
      <c r="B25" s="143">
        <v>101.19999999999999</v>
      </c>
      <c r="C25" s="143">
        <v>4.1901416600000001</v>
      </c>
      <c r="D25" s="143">
        <v>46.359939999999995</v>
      </c>
      <c r="E25" s="143">
        <v>151.75008166000001</v>
      </c>
      <c r="F25" s="143">
        <v>4.6522711399999999</v>
      </c>
      <c r="G25" s="143">
        <v>42.23574</v>
      </c>
      <c r="H25" s="143">
        <v>104.86207052</v>
      </c>
      <c r="I25" s="144">
        <v>0.41922693026082225</v>
      </c>
      <c r="J25" s="144">
        <v>987</v>
      </c>
      <c r="K25" s="144">
        <v>1551.0149562156491</v>
      </c>
    </row>
    <row r="26" spans="1:11" ht="11.1" customHeight="1">
      <c r="A26" s="142">
        <v>1991</v>
      </c>
      <c r="B26" s="143">
        <v>87.64</v>
      </c>
      <c r="C26" s="143">
        <v>4.4593266399999996</v>
      </c>
      <c r="D26" s="143">
        <v>42.23574</v>
      </c>
      <c r="E26" s="143">
        <v>134.33506664000001</v>
      </c>
      <c r="F26" s="143">
        <v>3.8093889999999999</v>
      </c>
      <c r="G26" s="143">
        <v>37.19256</v>
      </c>
      <c r="H26" s="143">
        <v>93.333117639999998</v>
      </c>
      <c r="I26" s="144">
        <v>0.36818814578706316</v>
      </c>
      <c r="J26" s="144">
        <v>955</v>
      </c>
      <c r="K26" s="144">
        <v>1451.8697574009252</v>
      </c>
    </row>
    <row r="27" spans="1:11" ht="11.1" customHeight="1">
      <c r="A27" s="142">
        <v>1992</v>
      </c>
      <c r="B27" s="143">
        <v>97.44</v>
      </c>
      <c r="C27" s="143">
        <v>5.5142273599999996</v>
      </c>
      <c r="D27" s="143">
        <v>37.19256</v>
      </c>
      <c r="E27" s="143">
        <v>140.14678736000002</v>
      </c>
      <c r="F27" s="143">
        <v>3.9039999999999999</v>
      </c>
      <c r="G27" s="143">
        <v>35.299140000000001</v>
      </c>
      <c r="H27" s="143">
        <v>100.94364736000003</v>
      </c>
      <c r="I27" s="144">
        <v>0.39293890616363175</v>
      </c>
      <c r="J27" s="144">
        <v>948</v>
      </c>
      <c r="K27" s="144">
        <v>1409.0839839322807</v>
      </c>
    </row>
    <row r="28" spans="1:11" ht="11.1" customHeight="1">
      <c r="A28" s="142">
        <v>1993</v>
      </c>
      <c r="B28" s="143">
        <v>95.08</v>
      </c>
      <c r="C28" s="143">
        <v>9.5070924999999988</v>
      </c>
      <c r="D28" s="143">
        <v>35.299140000000001</v>
      </c>
      <c r="E28" s="143">
        <v>139.88623250000001</v>
      </c>
      <c r="F28" s="143">
        <v>3.9783516799999998</v>
      </c>
      <c r="G28" s="143">
        <v>46.944240000000001</v>
      </c>
      <c r="H28" s="143">
        <v>88.963640819999995</v>
      </c>
      <c r="I28" s="144">
        <v>0.34183259042093328</v>
      </c>
      <c r="J28" s="144">
        <v>1010</v>
      </c>
      <c r="K28" s="144">
        <v>1466.4406508963798</v>
      </c>
    </row>
    <row r="29" spans="1:11" ht="11.1" customHeight="1">
      <c r="A29" s="142">
        <v>1994</v>
      </c>
      <c r="B29" s="143">
        <v>88.6</v>
      </c>
      <c r="C29" s="143">
        <v>5.7721235799999997</v>
      </c>
      <c r="D29" s="143">
        <v>46.944240000000001</v>
      </c>
      <c r="E29" s="143">
        <v>141.31636358</v>
      </c>
      <c r="F29" s="143">
        <v>5.6571863600000007</v>
      </c>
      <c r="G29" s="143">
        <v>36.641719999999999</v>
      </c>
      <c r="H29" s="143">
        <v>99.017457219999997</v>
      </c>
      <c r="I29" s="144">
        <v>0.37586911895109254</v>
      </c>
      <c r="J29" s="144">
        <v>1050</v>
      </c>
      <c r="K29" s="144">
        <v>1492.7070597935799</v>
      </c>
    </row>
    <row r="30" spans="1:11" ht="11.1" customHeight="1">
      <c r="A30" s="142">
        <v>1995</v>
      </c>
      <c r="B30" s="143">
        <v>92.36</v>
      </c>
      <c r="C30" s="143">
        <v>6.2435167199999997</v>
      </c>
      <c r="D30" s="143">
        <v>36.641719999999999</v>
      </c>
      <c r="E30" s="143">
        <v>135.24523672000001</v>
      </c>
      <c r="F30" s="143">
        <v>5.5950529800000002</v>
      </c>
      <c r="G30" s="143">
        <v>38.354179999999999</v>
      </c>
      <c r="H30" s="143">
        <v>91.296003740000003</v>
      </c>
      <c r="I30" s="144">
        <v>0.34250086750676212</v>
      </c>
      <c r="J30" s="144">
        <v>1150</v>
      </c>
      <c r="K30" s="144">
        <v>1601.2475807237638</v>
      </c>
    </row>
    <row r="31" spans="1:11" ht="11.1" customHeight="1">
      <c r="A31" s="142">
        <v>1996</v>
      </c>
      <c r="B31" s="143">
        <v>87.56</v>
      </c>
      <c r="C31" s="143">
        <v>8.2460950799999999</v>
      </c>
      <c r="D31" s="143">
        <v>38.354179999999999</v>
      </c>
      <c r="E31" s="143">
        <v>134.16027508000002</v>
      </c>
      <c r="F31" s="143">
        <v>9.6158409738368</v>
      </c>
      <c r="G31" s="143">
        <v>34.463540000000002</v>
      </c>
      <c r="H31" s="143">
        <v>90.080894106163214</v>
      </c>
      <c r="I31" s="144">
        <v>0.33404492988079082</v>
      </c>
      <c r="J31" s="144">
        <v>1210</v>
      </c>
      <c r="K31" s="144">
        <v>1654.5368151533694</v>
      </c>
    </row>
    <row r="32" spans="1:11" ht="11.1" customHeight="1">
      <c r="A32" s="142">
        <v>1997</v>
      </c>
      <c r="B32" s="143">
        <v>77.84</v>
      </c>
      <c r="C32" s="143">
        <v>6.6765117400000005</v>
      </c>
      <c r="D32" s="143">
        <v>34.463540000000002</v>
      </c>
      <c r="E32" s="143">
        <v>118.98005174000001</v>
      </c>
      <c r="F32" s="143">
        <v>14.6984033027904</v>
      </c>
      <c r="G32" s="143">
        <v>28.20702</v>
      </c>
      <c r="H32" s="143">
        <v>76.074628437209611</v>
      </c>
      <c r="I32" s="144">
        <v>0.27875149658941201</v>
      </c>
      <c r="J32" s="144">
        <v>1220</v>
      </c>
      <c r="K32" s="144">
        <v>1639.8014764933787</v>
      </c>
    </row>
    <row r="33" spans="1:11" ht="11.1" customHeight="1">
      <c r="A33" s="142">
        <v>1998</v>
      </c>
      <c r="B33" s="143">
        <v>71.44</v>
      </c>
      <c r="C33" s="143">
        <v>8.7513095000000014</v>
      </c>
      <c r="D33" s="143">
        <v>28.20702</v>
      </c>
      <c r="E33" s="143">
        <v>108.3983295</v>
      </c>
      <c r="F33" s="143">
        <v>12.697134413651201</v>
      </c>
      <c r="G33" s="143">
        <v>27.07978</v>
      </c>
      <c r="H33" s="143">
        <v>68.621415086348804</v>
      </c>
      <c r="I33" s="144">
        <v>0.24852476354543868</v>
      </c>
      <c r="J33" s="144">
        <v>1200</v>
      </c>
      <c r="K33" s="144">
        <v>1595.3309979460114</v>
      </c>
    </row>
    <row r="34" spans="1:11" ht="11.1" customHeight="1">
      <c r="A34" s="142">
        <v>1999</v>
      </c>
      <c r="B34" s="143">
        <v>72.14</v>
      </c>
      <c r="C34" s="143">
        <v>10.18349916</v>
      </c>
      <c r="D34" s="143">
        <v>27.07978</v>
      </c>
      <c r="E34" s="143">
        <v>109.40327916000001</v>
      </c>
      <c r="F34" s="143">
        <v>5.9594678253951994</v>
      </c>
      <c r="G34" s="143">
        <v>39.265740000000001</v>
      </c>
      <c r="H34" s="143">
        <v>64.178071334604809</v>
      </c>
      <c r="I34" s="144">
        <v>0.22978596585905514</v>
      </c>
      <c r="J34" s="144">
        <v>1180</v>
      </c>
      <c r="K34" s="144">
        <v>1547.0793959834934</v>
      </c>
    </row>
    <row r="35" spans="1:11" ht="15" customHeight="1">
      <c r="A35" s="142">
        <v>2000</v>
      </c>
      <c r="B35" s="143">
        <v>76.8</v>
      </c>
      <c r="C35" s="143">
        <v>13.728711479999999</v>
      </c>
      <c r="D35" s="143">
        <v>39.265740000000001</v>
      </c>
      <c r="E35" s="143">
        <v>129.79445147999999</v>
      </c>
      <c r="F35" s="143">
        <v>7.8823205343999998</v>
      </c>
      <c r="G35" s="143">
        <v>38.378279999999997</v>
      </c>
      <c r="H35" s="143">
        <v>83.533850945599994</v>
      </c>
      <c r="I35" s="144">
        <v>0.29581590907483657</v>
      </c>
      <c r="J35" s="144">
        <v>1180</v>
      </c>
      <c r="K35" s="144">
        <v>1512.5054075272781</v>
      </c>
    </row>
    <row r="36" spans="1:11" ht="11.1" customHeight="1">
      <c r="A36" s="142">
        <v>2001</v>
      </c>
      <c r="B36" s="143">
        <v>70.58</v>
      </c>
      <c r="C36" s="143">
        <v>11.704605620000001</v>
      </c>
      <c r="D36" s="143">
        <v>38.378279999999997</v>
      </c>
      <c r="E36" s="143">
        <v>120.66288562</v>
      </c>
      <c r="F36" s="143">
        <v>3.3231456323968001</v>
      </c>
      <c r="G36" s="143">
        <v>36.139319999999998</v>
      </c>
      <c r="H36" s="143">
        <v>81.200419987603198</v>
      </c>
      <c r="I36" s="144">
        <v>0.28460516345472836</v>
      </c>
      <c r="J36" s="144">
        <v>1040</v>
      </c>
      <c r="K36" s="144">
        <v>1303.0213808267922</v>
      </c>
    </row>
    <row r="37" spans="1:11" ht="11.1" customHeight="1">
      <c r="A37" s="142">
        <v>2002</v>
      </c>
      <c r="B37" s="143">
        <v>60.1</v>
      </c>
      <c r="C37" s="143">
        <v>14.91787776</v>
      </c>
      <c r="D37" s="143">
        <v>36.139319999999998</v>
      </c>
      <c r="E37" s="143">
        <v>111.15719776</v>
      </c>
      <c r="F37" s="143">
        <v>3.4869454710207997</v>
      </c>
      <c r="G37" s="143">
        <v>27.171860000000002</v>
      </c>
      <c r="H37" s="143">
        <v>80.498392288979218</v>
      </c>
      <c r="I37" s="144">
        <v>0.27940661613294926</v>
      </c>
      <c r="J37" s="144">
        <v>1110</v>
      </c>
      <c r="K37" s="144">
        <v>1370.1546978716315</v>
      </c>
    </row>
    <row r="38" spans="1:11" ht="11.1" customHeight="1">
      <c r="A38" s="142">
        <v>2003</v>
      </c>
      <c r="B38" s="143">
        <v>64.900000000000006</v>
      </c>
      <c r="C38" s="143">
        <v>29.133104898799999</v>
      </c>
      <c r="D38" s="143">
        <v>27.171860000000002</v>
      </c>
      <c r="E38" s="143">
        <v>121.20496489880001</v>
      </c>
      <c r="F38" s="143">
        <v>4.6625883675775999</v>
      </c>
      <c r="G38" s="143">
        <v>29.216460000000005</v>
      </c>
      <c r="H38" s="143">
        <v>87.325916531222404</v>
      </c>
      <c r="I38" s="144">
        <v>0.30027517513216595</v>
      </c>
      <c r="J38" s="144">
        <v>1170</v>
      </c>
      <c r="K38" s="144">
        <v>1415.8606647889369</v>
      </c>
    </row>
    <row r="39" spans="1:11" ht="11.1" customHeight="1">
      <c r="A39" s="142">
        <v>2004</v>
      </c>
      <c r="B39" s="143">
        <v>53.800000000000004</v>
      </c>
      <c r="C39" s="143">
        <v>29.000357998988402</v>
      </c>
      <c r="D39" s="143">
        <v>29.216460000000005</v>
      </c>
      <c r="E39" s="143">
        <v>112.01681799898842</v>
      </c>
      <c r="F39" s="143">
        <v>3.2066294021431996</v>
      </c>
      <c r="G39" s="143">
        <v>29.0214</v>
      </c>
      <c r="H39" s="143">
        <v>79.788788596845222</v>
      </c>
      <c r="I39" s="144">
        <v>0.27188687602107647</v>
      </c>
      <c r="J39" s="144">
        <v>1170</v>
      </c>
      <c r="K39" s="144">
        <v>1379.0380325724068</v>
      </c>
    </row>
    <row r="40" spans="1:11" ht="11.1" customHeight="1">
      <c r="A40" s="142">
        <v>2005</v>
      </c>
      <c r="B40" s="143">
        <v>39</v>
      </c>
      <c r="C40" s="143">
        <v>35.448646598988404</v>
      </c>
      <c r="D40" s="143">
        <v>29.0214</v>
      </c>
      <c r="E40" s="143">
        <v>103.4700465989884</v>
      </c>
      <c r="F40" s="143">
        <v>3.7654539664763993</v>
      </c>
      <c r="G40" s="143">
        <v>25.804279999999999</v>
      </c>
      <c r="H40" s="143">
        <v>73.900312632511998</v>
      </c>
      <c r="I40" s="144">
        <v>0.24950625194695758</v>
      </c>
      <c r="J40" s="144">
        <v>1050</v>
      </c>
      <c r="K40" s="144">
        <v>1200.1371585324036</v>
      </c>
    </row>
    <row r="41" spans="1:11" ht="11.1" customHeight="1">
      <c r="A41" s="142">
        <v>2006</v>
      </c>
      <c r="B41" s="143">
        <v>24.2</v>
      </c>
      <c r="C41" s="143">
        <v>51.786643183982406</v>
      </c>
      <c r="D41" s="143">
        <v>25.804279999999999</v>
      </c>
      <c r="E41" s="143">
        <v>101.79092318398241</v>
      </c>
      <c r="F41" s="143">
        <v>3.0947343108748</v>
      </c>
      <c r="G41" s="143">
        <v>16.069760000000002</v>
      </c>
      <c r="H41" s="143">
        <v>82.626428873107614</v>
      </c>
      <c r="I41" s="144">
        <v>0.27634643016539645</v>
      </c>
      <c r="J41" s="144">
        <v>1150</v>
      </c>
      <c r="K41" s="144">
        <v>1274.7820399838158</v>
      </c>
    </row>
    <row r="42" spans="1:11" ht="11.1" customHeight="1">
      <c r="A42" s="142">
        <v>2007</v>
      </c>
      <c r="B42" s="143">
        <v>19.8</v>
      </c>
      <c r="C42" s="143">
        <v>50.1556081646604</v>
      </c>
      <c r="D42" s="143">
        <v>16.069760000000002</v>
      </c>
      <c r="E42" s="143">
        <v>86.025368164660392</v>
      </c>
      <c r="F42" s="143">
        <v>1.5921753294128003</v>
      </c>
      <c r="G42" s="143">
        <v>13.48868</v>
      </c>
      <c r="H42" s="143">
        <v>70.944512835247593</v>
      </c>
      <c r="I42" s="144">
        <v>0.23491255855217136</v>
      </c>
      <c r="J42" s="144">
        <v>1260</v>
      </c>
      <c r="K42" s="144">
        <v>1359.9091235331734</v>
      </c>
    </row>
    <row r="43" spans="1:11" ht="11.1" customHeight="1">
      <c r="A43" s="142">
        <v>2008</v>
      </c>
      <c r="B43" s="143">
        <v>23.400000000000002</v>
      </c>
      <c r="C43" s="143">
        <v>74.007116649523198</v>
      </c>
      <c r="D43" s="143">
        <v>13.48868</v>
      </c>
      <c r="E43" s="143">
        <v>110.89579664952319</v>
      </c>
      <c r="F43" s="143">
        <v>2.5037008656352002</v>
      </c>
      <c r="G43" s="143">
        <v>17.881160000000001</v>
      </c>
      <c r="H43" s="143">
        <v>90.510935783888002</v>
      </c>
      <c r="I43" s="144">
        <v>0.29695407042011707</v>
      </c>
      <c r="J43" s="144">
        <v>1360</v>
      </c>
      <c r="K43" s="144">
        <v>1440.7199362269557</v>
      </c>
    </row>
    <row r="44" spans="1:11" ht="11.1" customHeight="1">
      <c r="A44" s="142">
        <v>2009</v>
      </c>
      <c r="B44" s="143">
        <v>19.600000000000001</v>
      </c>
      <c r="C44" s="143">
        <v>54.948074146508397</v>
      </c>
      <c r="D44" s="143">
        <v>17.881160000000001</v>
      </c>
      <c r="E44" s="143">
        <v>92.429234146508406</v>
      </c>
      <c r="F44" s="143">
        <v>2.1250613048588001</v>
      </c>
      <c r="G44" s="143">
        <v>20.072040000000001</v>
      </c>
      <c r="H44" s="143">
        <v>70.232132841649602</v>
      </c>
      <c r="I44" s="144">
        <v>0.2284421953432007</v>
      </c>
      <c r="J44" s="144">
        <v>1330</v>
      </c>
      <c r="K44" s="144">
        <v>1399.7200559888022</v>
      </c>
    </row>
    <row r="45" spans="1:11" ht="15" customHeight="1">
      <c r="A45" s="142">
        <v>2010</v>
      </c>
      <c r="B45" s="143">
        <v>12</v>
      </c>
      <c r="C45" s="143">
        <v>52.124598881885191</v>
      </c>
      <c r="D45" s="143">
        <v>20.072040000000001</v>
      </c>
      <c r="E45" s="143">
        <v>84.196638881885207</v>
      </c>
      <c r="F45" s="143">
        <v>1.7298188390471998</v>
      </c>
      <c r="G45" s="143">
        <v>15.754199999999999</v>
      </c>
      <c r="H45" s="143">
        <v>66.712620042838012</v>
      </c>
      <c r="I45" s="144">
        <v>0.21567085117583279</v>
      </c>
      <c r="J45" s="144">
        <v>1360</v>
      </c>
      <c r="K45" s="144">
        <v>1414.2469784769287</v>
      </c>
    </row>
    <row r="46" spans="1:11" ht="11.1" customHeight="1">
      <c r="A46" s="142">
        <v>2011</v>
      </c>
      <c r="B46" s="143">
        <v>17</v>
      </c>
      <c r="C46" s="143">
        <v>64.717119931446391</v>
      </c>
      <c r="D46" s="143">
        <v>15.754199999999999</v>
      </c>
      <c r="E46" s="143">
        <v>97.471319931446402</v>
      </c>
      <c r="F46" s="143">
        <v>1.5041655762407999</v>
      </c>
      <c r="G46" s="143">
        <v>14.331399999999999</v>
      </c>
      <c r="H46" s="143">
        <v>81.635754355205592</v>
      </c>
      <c r="I46" s="144">
        <v>0.26200575132278658</v>
      </c>
      <c r="J46" s="144">
        <v>1510</v>
      </c>
      <c r="K46" s="144">
        <v>1538.3479060385248</v>
      </c>
    </row>
    <row r="47" spans="1:11" ht="11.1" customHeight="1">
      <c r="A47" s="142">
        <v>2012</v>
      </c>
      <c r="B47" s="143">
        <v>14.100000000000001</v>
      </c>
      <c r="C47" s="143">
        <v>64.165899851063998</v>
      </c>
      <c r="D47" s="143">
        <v>14.331399999999999</v>
      </c>
      <c r="E47" s="143">
        <v>92.597299851063994</v>
      </c>
      <c r="F47" s="143">
        <v>3.9833474518991991</v>
      </c>
      <c r="G47" s="143">
        <v>17.10088</v>
      </c>
      <c r="H47" s="143">
        <v>71.513072399164798</v>
      </c>
      <c r="I47" s="144">
        <v>0.22783990623646824</v>
      </c>
      <c r="J47" s="144">
        <v>1570</v>
      </c>
      <c r="K47" s="144">
        <v>1569.9960750098126</v>
      </c>
    </row>
    <row r="48" spans="1:11" ht="11.1" customHeight="1">
      <c r="A48" s="142">
        <v>2013</v>
      </c>
      <c r="B48" s="143">
        <v>14.200000000000001</v>
      </c>
      <c r="C48" s="143">
        <v>58.885935834475191</v>
      </c>
      <c r="D48" s="143">
        <v>17.10088</v>
      </c>
      <c r="E48" s="143">
        <v>90.186815834475198</v>
      </c>
      <c r="F48" s="143">
        <v>1.6436649790836</v>
      </c>
      <c r="G48" s="143">
        <v>19.892559999999996</v>
      </c>
      <c r="H48" s="143">
        <v>68.650590855391584</v>
      </c>
      <c r="I48" s="144">
        <v>0.21720902541133441</v>
      </c>
      <c r="J48" s="144">
        <v>1570</v>
      </c>
      <c r="K48" s="144">
        <v>1542.7132592274152</v>
      </c>
    </row>
    <row r="49" spans="1:17" ht="11.1" customHeight="1">
      <c r="A49" s="142">
        <v>2014</v>
      </c>
      <c r="B49" s="143">
        <v>17.5</v>
      </c>
      <c r="C49" s="143">
        <v>45.691361326142399</v>
      </c>
      <c r="D49" s="143">
        <v>19.892559999999996</v>
      </c>
      <c r="E49" s="143">
        <v>83.083921326142402</v>
      </c>
      <c r="F49" s="143">
        <v>2.0411131672051996</v>
      </c>
      <c r="G49" s="143">
        <v>27.169759999999997</v>
      </c>
      <c r="H49" s="143">
        <v>53.873048158937209</v>
      </c>
      <c r="I49" s="144">
        <v>0.16920648810879158</v>
      </c>
      <c r="J49" s="144">
        <v>1530</v>
      </c>
      <c r="K49" s="144">
        <v>1475.9435668636202</v>
      </c>
    </row>
    <row r="50" spans="1:17" ht="11.1" customHeight="1">
      <c r="A50" s="142">
        <v>2015</v>
      </c>
      <c r="B50" s="143">
        <v>15.5</v>
      </c>
      <c r="C50" s="143">
        <v>43.398784042926394</v>
      </c>
      <c r="D50" s="143">
        <v>27.169759999999997</v>
      </c>
      <c r="E50" s="143">
        <v>86.068544042926391</v>
      </c>
      <c r="F50" s="143">
        <v>2.9745228638575996</v>
      </c>
      <c r="G50" s="143">
        <v>24.10772</v>
      </c>
      <c r="H50" s="143">
        <v>58.986301179068789</v>
      </c>
      <c r="I50" s="144">
        <v>0.18383199409473289</v>
      </c>
      <c r="J50" s="144">
        <v>1650</v>
      </c>
      <c r="K50" s="144">
        <v>1576.5109424191321</v>
      </c>
    </row>
    <row r="51" spans="1:17" ht="11.1" customHeight="1">
      <c r="A51" s="142">
        <v>2016</v>
      </c>
      <c r="B51" s="143">
        <v>18.324000000000002</v>
      </c>
      <c r="C51" s="143">
        <v>62.948504189639195</v>
      </c>
      <c r="D51" s="143">
        <v>24.10772</v>
      </c>
      <c r="E51" s="143">
        <v>105.38022418963919</v>
      </c>
      <c r="F51" s="143">
        <v>4.8846828817423988</v>
      </c>
      <c r="G51" s="143">
        <v>23.308617754838711</v>
      </c>
      <c r="H51" s="143">
        <v>77.186923553058094</v>
      </c>
      <c r="I51" s="144">
        <v>0.23884974030192677</v>
      </c>
      <c r="J51" s="144">
        <v>1680</v>
      </c>
      <c r="K51" s="144">
        <v>1589.3551049754856</v>
      </c>
      <c r="O51" s="97"/>
    </row>
    <row r="52" spans="1:17" ht="11.1" customHeight="1">
      <c r="A52" s="142">
        <v>2017</v>
      </c>
      <c r="B52" s="143">
        <v>18.614000000000001</v>
      </c>
      <c r="C52" s="143">
        <v>51.574406640663796</v>
      </c>
      <c r="D52" s="143">
        <v>23.308617754838711</v>
      </c>
      <c r="E52" s="143">
        <v>93.497024395502507</v>
      </c>
      <c r="F52" s="143">
        <v>5.8752001933829714</v>
      </c>
      <c r="G52" s="143">
        <v>21.013812722580646</v>
      </c>
      <c r="H52" s="143">
        <v>66.608011479538902</v>
      </c>
      <c r="I52" s="144">
        <v>0.20481788569399806</v>
      </c>
      <c r="J52" s="144">
        <v>1570</v>
      </c>
      <c r="K52" s="144">
        <v>1457.1712315417244</v>
      </c>
      <c r="O52" s="97"/>
    </row>
    <row r="53" spans="1:17" ht="11.1" customHeight="1">
      <c r="A53" s="142">
        <v>2018</v>
      </c>
      <c r="B53" s="143">
        <v>15.704000000000001</v>
      </c>
      <c r="C53" s="143">
        <v>39.155437732797502</v>
      </c>
      <c r="D53" s="143">
        <v>21.013812722580646</v>
      </c>
      <c r="E53" s="143">
        <v>75.873250455378155</v>
      </c>
      <c r="F53" s="143">
        <v>11.912368146493383</v>
      </c>
      <c r="G53" s="143">
        <v>16.789242529032258</v>
      </c>
      <c r="H53" s="143">
        <v>47.171639779852512</v>
      </c>
      <c r="I53" s="144">
        <v>0.14428932486693027</v>
      </c>
      <c r="J53" s="144">
        <v>1580</v>
      </c>
      <c r="K53" s="144">
        <v>1431.8857391430436</v>
      </c>
    </row>
    <row r="54" spans="1:17" ht="11.1" customHeight="1">
      <c r="A54" s="142">
        <v>2019</v>
      </c>
      <c r="B54" s="143">
        <v>14.446</v>
      </c>
      <c r="C54" s="143">
        <v>36.7924864336469</v>
      </c>
      <c r="D54" s="143">
        <v>16.789242529032258</v>
      </c>
      <c r="E54" s="143">
        <v>68.027728962679163</v>
      </c>
      <c r="F54" s="143">
        <v>3.178026032422252</v>
      </c>
      <c r="G54" s="143">
        <v>12.739415819354839</v>
      </c>
      <c r="H54" s="143">
        <v>52.110287110902071</v>
      </c>
      <c r="I54" s="144">
        <v>0.15864260228505972</v>
      </c>
      <c r="J54" s="144">
        <v>1610</v>
      </c>
      <c r="K54" s="144">
        <v>1433.6215417219487</v>
      </c>
      <c r="Q54" s="97"/>
    </row>
    <row r="55" spans="1:17" ht="13.35" customHeight="1">
      <c r="A55" s="142">
        <v>2020</v>
      </c>
      <c r="B55" s="143">
        <v>13.343999999999999</v>
      </c>
      <c r="C55" s="143">
        <v>41.283301126925302</v>
      </c>
      <c r="D55" s="143">
        <v>12.739415819354839</v>
      </c>
      <c r="E55" s="143">
        <v>67.36671694628015</v>
      </c>
      <c r="F55" s="143">
        <v>8.8702373011939812</v>
      </c>
      <c r="G55" s="143">
        <v>10.162559999999999</v>
      </c>
      <c r="H55" s="143">
        <v>48.333919645086169</v>
      </c>
      <c r="I55" s="144">
        <v>0.14641585201900922</v>
      </c>
      <c r="J55" s="144">
        <v>1480</v>
      </c>
      <c r="K55" s="144">
        <v>1300.3672658899609</v>
      </c>
    </row>
    <row r="56" spans="1:17" s="5" customFormat="1" ht="11.45" customHeight="1">
      <c r="A56" s="142">
        <v>2021</v>
      </c>
      <c r="B56" s="143">
        <v>13.088000000000001</v>
      </c>
      <c r="C56" s="143">
        <v>37.430520446418399</v>
      </c>
      <c r="D56" s="143">
        <v>10.162559999999999</v>
      </c>
      <c r="E56" s="143">
        <v>60.681080446418399</v>
      </c>
      <c r="F56" s="143">
        <v>5.6473804882196861</v>
      </c>
      <c r="G56" s="143">
        <v>10.465920000000001</v>
      </c>
      <c r="H56" s="143">
        <v>44.567779958198713</v>
      </c>
      <c r="I56" s="144">
        <v>0.13433735982991246</v>
      </c>
      <c r="J56" s="144">
        <v>1510</v>
      </c>
      <c r="K56" s="144">
        <v>1269.7238140485269</v>
      </c>
      <c r="L56" s="78"/>
      <c r="M56" s="78"/>
    </row>
    <row r="57" spans="1:17" s="5" customFormat="1" ht="12">
      <c r="A57" s="142">
        <v>2022</v>
      </c>
      <c r="B57" s="143">
        <v>15.646000000000001</v>
      </c>
      <c r="C57" s="143">
        <v>29.027810409837102</v>
      </c>
      <c r="D57" s="143">
        <v>10.465920000000001</v>
      </c>
      <c r="E57" s="143">
        <v>55.1397304098371</v>
      </c>
      <c r="F57" s="143">
        <v>4.5033085983232173</v>
      </c>
      <c r="G57" s="143">
        <v>14.72256</v>
      </c>
      <c r="H57" s="143">
        <v>35.913861811513883</v>
      </c>
      <c r="I57" s="144">
        <v>0.10771536040638802</v>
      </c>
      <c r="J57" s="144">
        <v>1620</v>
      </c>
      <c r="K57" s="144">
        <v>1273.3321412219664</v>
      </c>
      <c r="L57" s="78"/>
      <c r="M57" s="78"/>
    </row>
    <row r="58" spans="1:17" s="5" customFormat="1" ht="12">
      <c r="A58" s="1" t="s">
        <v>632</v>
      </c>
      <c r="B58" s="1"/>
      <c r="L58" s="78"/>
      <c r="M58" s="78"/>
    </row>
    <row r="59" spans="1:17" s="5" customFormat="1" ht="12">
      <c r="A59" s="5" t="s">
        <v>918</v>
      </c>
      <c r="B59" s="1"/>
      <c r="L59" s="78"/>
      <c r="M59" s="78"/>
    </row>
    <row r="60" spans="1:17" s="5" customFormat="1" ht="12">
      <c r="A60" s="1" t="s">
        <v>919</v>
      </c>
      <c r="B60" s="1"/>
      <c r="L60" s="78"/>
      <c r="M60" s="78"/>
    </row>
    <row r="61" spans="1:17">
      <c r="A61" s="1" t="s">
        <v>920</v>
      </c>
      <c r="B61" s="5"/>
      <c r="C61" s="5"/>
      <c r="D61" s="5"/>
      <c r="E61" s="5"/>
      <c r="F61" s="5"/>
      <c r="G61" s="5"/>
      <c r="H61" s="5"/>
      <c r="I61" s="5"/>
      <c r="J61" s="5"/>
      <c r="K61" s="5"/>
    </row>
    <row r="62" spans="1:17">
      <c r="A62" s="2" t="s">
        <v>21</v>
      </c>
    </row>
    <row r="68" spans="1:1" customFormat="1">
      <c r="A68" s="25"/>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 r="A88"/>
    </row>
  </sheetData>
  <phoneticPr fontId="6" type="noConversion"/>
  <conditionalFormatting sqref="A5:A55 A57">
    <cfRule type="expression" dxfId="938" priority="4">
      <formula>MOD(ROW(),2)=1</formula>
    </cfRule>
  </conditionalFormatting>
  <conditionalFormatting sqref="A56:K56">
    <cfRule type="expression" dxfId="937" priority="5">
      <formula>MOD(ROW(),2)=1</formula>
    </cfRule>
  </conditionalFormatting>
  <conditionalFormatting sqref="B5:K57">
    <cfRule type="expression" dxfId="936" priority="3">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E8BEA-7689-4BD5-ADD7-C669B801C6F0}">
  <sheetPr>
    <pageSetUpPr fitToPage="1"/>
  </sheetPr>
  <dimension ref="A1:O59"/>
  <sheetViews>
    <sheetView workbookViewId="0"/>
    <sheetView showGridLines="0" showRowColHeaders="0" workbookViewId="1"/>
  </sheetViews>
  <sheetFormatPr defaultColWidth="9.7109375" defaultRowHeight="14.25"/>
  <cols>
    <col min="1" max="1" width="11.5703125" style="25" customWidth="1"/>
    <col min="2" max="7" width="17.28515625" style="25" customWidth="1"/>
    <col min="8" max="9" width="21.140625" style="25" customWidth="1"/>
    <col min="10" max="11" width="14.7109375" style="25" customWidth="1"/>
    <col min="12" max="14" width="3" style="25" customWidth="1"/>
    <col min="15" max="16384" width="9.7109375" style="25"/>
  </cols>
  <sheetData>
    <row r="1" spans="1:15">
      <c r="A1" s="74" t="s">
        <v>921</v>
      </c>
      <c r="O1" s="137" t="str">
        <f>HYPERLINK("#'"&amp;"Index'!A1","INDEX")</f>
        <v>INDEX</v>
      </c>
    </row>
    <row r="2" spans="1:15">
      <c r="A2" s="80"/>
      <c r="B2" s="182" t="s">
        <v>818</v>
      </c>
      <c r="C2" s="182"/>
      <c r="D2" s="182"/>
      <c r="E2" s="182"/>
      <c r="F2" s="182" t="s">
        <v>922</v>
      </c>
      <c r="G2" s="182"/>
      <c r="H2" s="182"/>
      <c r="I2" s="182"/>
      <c r="J2" s="182" t="s">
        <v>621</v>
      </c>
      <c r="K2" s="182"/>
    </row>
    <row r="3" spans="1:15">
      <c r="A3" s="174"/>
      <c r="B3" s="197" t="s">
        <v>923</v>
      </c>
      <c r="C3" s="191"/>
      <c r="D3" s="191"/>
      <c r="E3" s="191"/>
      <c r="F3" s="191"/>
      <c r="G3" s="191"/>
      <c r="H3" s="191"/>
      <c r="I3" s="186" t="s">
        <v>594</v>
      </c>
      <c r="J3" s="191" t="s">
        <v>916</v>
      </c>
      <c r="K3" s="191"/>
    </row>
    <row r="4" spans="1:15" ht="39" customHeight="1">
      <c r="A4" s="82" t="s">
        <v>277</v>
      </c>
      <c r="B4" s="82" t="s">
        <v>625</v>
      </c>
      <c r="C4" s="82" t="s">
        <v>626</v>
      </c>
      <c r="D4" s="82" t="s">
        <v>658</v>
      </c>
      <c r="E4" s="82" t="s">
        <v>600</v>
      </c>
      <c r="F4" s="82" t="s">
        <v>627</v>
      </c>
      <c r="G4" s="207" t="s">
        <v>917</v>
      </c>
      <c r="H4" s="207" t="s">
        <v>628</v>
      </c>
      <c r="I4" s="82" t="s">
        <v>268</v>
      </c>
      <c r="J4" s="207" t="s">
        <v>629</v>
      </c>
      <c r="K4" s="207" t="s">
        <v>630</v>
      </c>
    </row>
    <row r="5" spans="1:15" ht="15" customHeight="1">
      <c r="A5" s="142">
        <v>1970</v>
      </c>
      <c r="B5" s="143">
        <v>129.80000000000001</v>
      </c>
      <c r="C5" s="143">
        <v>3.1</v>
      </c>
      <c r="D5" s="143">
        <v>54.9</v>
      </c>
      <c r="E5" s="143">
        <v>187.8</v>
      </c>
      <c r="F5" s="143">
        <v>8.9083400000000008</v>
      </c>
      <c r="G5" s="143">
        <v>56.906149779735749</v>
      </c>
      <c r="H5" s="143">
        <v>121.98551022026425</v>
      </c>
      <c r="I5" s="144">
        <v>0.59490036781042976</v>
      </c>
      <c r="J5" s="144">
        <v>381</v>
      </c>
      <c r="K5" s="144">
        <v>1757.6232873552613</v>
      </c>
    </row>
    <row r="6" spans="1:15" ht="11.1" customHeight="1">
      <c r="A6" s="142">
        <v>1971</v>
      </c>
      <c r="B6" s="143">
        <v>134.4</v>
      </c>
      <c r="C6" s="143">
        <v>6.6</v>
      </c>
      <c r="D6" s="143">
        <v>56.906149779735749</v>
      </c>
      <c r="E6" s="143">
        <v>197.90614977973576</v>
      </c>
      <c r="F6" s="143">
        <v>8.9083400000000008</v>
      </c>
      <c r="G6" s="143">
        <v>58.372573078311071</v>
      </c>
      <c r="H6" s="143">
        <v>130.62523670142468</v>
      </c>
      <c r="I6" s="144">
        <v>0.62903114547952999</v>
      </c>
      <c r="J6" s="144">
        <v>419</v>
      </c>
      <c r="K6" s="144">
        <v>1839.6557780119424</v>
      </c>
    </row>
    <row r="7" spans="1:15" ht="11.1" customHeight="1">
      <c r="A7" s="142">
        <v>1972</v>
      </c>
      <c r="B7" s="143">
        <v>123.4</v>
      </c>
      <c r="C7" s="143">
        <v>12</v>
      </c>
      <c r="D7" s="143">
        <v>58.372573078311071</v>
      </c>
      <c r="E7" s="143">
        <v>193.77257307831107</v>
      </c>
      <c r="F7" s="143">
        <v>5.33596</v>
      </c>
      <c r="G7" s="143">
        <v>59.870904896163026</v>
      </c>
      <c r="H7" s="143">
        <v>128.56570818214806</v>
      </c>
      <c r="I7" s="144">
        <v>0.61252100174442614</v>
      </c>
      <c r="J7" s="144">
        <v>457</v>
      </c>
      <c r="K7" s="144">
        <v>1923.3197256007745</v>
      </c>
    </row>
    <row r="8" spans="1:15" ht="11.1" customHeight="1">
      <c r="A8" s="142">
        <v>1973</v>
      </c>
      <c r="B8" s="143">
        <v>123.6</v>
      </c>
      <c r="C8" s="143">
        <v>15.3</v>
      </c>
      <c r="D8" s="143">
        <v>59.870904896163026</v>
      </c>
      <c r="E8" s="143">
        <v>198.77090489616302</v>
      </c>
      <c r="F8" s="143">
        <v>4.5481800000000003</v>
      </c>
      <c r="G8" s="143">
        <v>57.554621374475097</v>
      </c>
      <c r="H8" s="143">
        <v>136.66810352168793</v>
      </c>
      <c r="I8" s="144">
        <v>0.64493770213482171</v>
      </c>
      <c r="J8" s="144">
        <v>486</v>
      </c>
      <c r="K8" s="144">
        <v>1939.1134341459524</v>
      </c>
    </row>
    <row r="9" spans="1:15" ht="11.1" customHeight="1">
      <c r="A9" s="142">
        <v>1974</v>
      </c>
      <c r="B9" s="143">
        <v>149.4</v>
      </c>
      <c r="C9" s="143">
        <v>10.8</v>
      </c>
      <c r="D9" s="143">
        <v>57.554621374475097</v>
      </c>
      <c r="E9" s="143">
        <v>217.75462137447511</v>
      </c>
      <c r="F9" s="143">
        <v>4.8230700000000004</v>
      </c>
      <c r="G9" s="143">
        <v>100.28419874136007</v>
      </c>
      <c r="H9" s="143">
        <v>112.64735263311503</v>
      </c>
      <c r="I9" s="144">
        <v>0.52674886900930085</v>
      </c>
      <c r="J9" s="144">
        <v>532</v>
      </c>
      <c r="K9" s="144">
        <v>1947.4339263489273</v>
      </c>
    </row>
    <row r="10" spans="1:15" ht="11.1" customHeight="1">
      <c r="A10" s="142">
        <v>1975</v>
      </c>
      <c r="B10" s="143">
        <v>86.4</v>
      </c>
      <c r="C10" s="143">
        <v>9.8000000000000007</v>
      </c>
      <c r="D10" s="143">
        <v>100.28419874136007</v>
      </c>
      <c r="E10" s="143">
        <v>196.48419874136007</v>
      </c>
      <c r="F10" s="143">
        <v>6.0892299999999997</v>
      </c>
      <c r="G10" s="143">
        <v>64.27530598298199</v>
      </c>
      <c r="H10" s="143">
        <v>126.1196627583781</v>
      </c>
      <c r="I10" s="144">
        <v>0.58396032262541198</v>
      </c>
      <c r="J10" s="144">
        <v>516</v>
      </c>
      <c r="K10" s="144">
        <v>1728.7011290160474</v>
      </c>
    </row>
    <row r="11" spans="1:15" ht="11.1" customHeight="1">
      <c r="A11" s="142">
        <v>1976</v>
      </c>
      <c r="B11" s="143">
        <v>82.5</v>
      </c>
      <c r="C11" s="143">
        <v>7.4</v>
      </c>
      <c r="D11" s="143">
        <v>64.27530598298199</v>
      </c>
      <c r="E11" s="143">
        <v>154.175305982982</v>
      </c>
      <c r="F11" s="143">
        <v>3.4283899999999998</v>
      </c>
      <c r="G11" s="143">
        <v>34.515251811781866</v>
      </c>
      <c r="H11" s="143">
        <v>116.23166417120012</v>
      </c>
      <c r="I11" s="144">
        <v>0.53308718403559119</v>
      </c>
      <c r="J11" s="144">
        <v>560</v>
      </c>
      <c r="K11" s="144">
        <v>1778.2858594519071</v>
      </c>
    </row>
    <row r="12" spans="1:15" ht="11.1" customHeight="1">
      <c r="A12" s="142">
        <v>1977</v>
      </c>
      <c r="B12" s="143">
        <v>96.9</v>
      </c>
      <c r="C12" s="143">
        <v>12.9</v>
      </c>
      <c r="D12" s="143">
        <v>34.515251811781866</v>
      </c>
      <c r="E12" s="143">
        <v>144.31525181178188</v>
      </c>
      <c r="F12" s="143">
        <v>3.2237100000000001</v>
      </c>
      <c r="G12" s="143">
        <v>41.684561648290419</v>
      </c>
      <c r="H12" s="143">
        <v>99.406980163491454</v>
      </c>
      <c r="I12" s="144">
        <v>0.45135956921113635</v>
      </c>
      <c r="J12" s="144">
        <v>650</v>
      </c>
      <c r="K12" s="144">
        <v>1943.3149964123415</v>
      </c>
    </row>
    <row r="13" spans="1:15" ht="11.1" customHeight="1">
      <c r="A13" s="142">
        <v>1978</v>
      </c>
      <c r="B13" s="143">
        <v>86.46</v>
      </c>
      <c r="C13" s="143">
        <v>7</v>
      </c>
      <c r="D13" s="143">
        <v>41.684561648290419</v>
      </c>
      <c r="E13" s="143">
        <v>135.14456164829042</v>
      </c>
      <c r="F13" s="143">
        <v>4.1233500000000003</v>
      </c>
      <c r="G13" s="143">
        <v>46.635117843813482</v>
      </c>
      <c r="H13" s="143">
        <v>84.386093804476957</v>
      </c>
      <c r="I13" s="144">
        <v>0.37911851115069278</v>
      </c>
      <c r="J13" s="144">
        <v>755</v>
      </c>
      <c r="K13" s="144">
        <v>2108.8796402335129</v>
      </c>
    </row>
    <row r="14" spans="1:15" ht="11.1" customHeight="1">
      <c r="A14" s="142">
        <v>1979</v>
      </c>
      <c r="B14" s="143">
        <v>78.86</v>
      </c>
      <c r="C14" s="143">
        <v>6.3</v>
      </c>
      <c r="D14" s="143">
        <v>46.635117843813482</v>
      </c>
      <c r="E14" s="143">
        <v>131.79511784381347</v>
      </c>
      <c r="F14" s="143">
        <v>5.0202999999999998</v>
      </c>
      <c r="G14" s="143">
        <v>54.375896301717006</v>
      </c>
      <c r="H14" s="143">
        <v>72.39892154209646</v>
      </c>
      <c r="I14" s="144">
        <v>0.32169434823530452</v>
      </c>
      <c r="J14" s="144">
        <v>893</v>
      </c>
      <c r="K14" s="144">
        <v>2303.267906424905</v>
      </c>
    </row>
    <row r="15" spans="1:15" ht="15" customHeight="1">
      <c r="A15" s="142">
        <v>1980</v>
      </c>
      <c r="B15" s="143">
        <v>69.08</v>
      </c>
      <c r="C15" s="143">
        <v>9.8000000000000007</v>
      </c>
      <c r="D15" s="143">
        <v>54.375896301717006</v>
      </c>
      <c r="E15" s="143">
        <v>133.255896301717</v>
      </c>
      <c r="F15" s="143">
        <v>5.5070800000000002</v>
      </c>
      <c r="G15" s="143">
        <v>44.779378635168932</v>
      </c>
      <c r="H15" s="143">
        <v>82.96943766654806</v>
      </c>
      <c r="I15" s="144">
        <v>0.36433888825407751</v>
      </c>
      <c r="J15" s="144">
        <v>816</v>
      </c>
      <c r="K15" s="144">
        <v>1930.3101270314382</v>
      </c>
    </row>
    <row r="16" spans="1:15" ht="11.1" customHeight="1">
      <c r="A16" s="142">
        <v>1981</v>
      </c>
      <c r="B16" s="143">
        <v>69.900000000000006</v>
      </c>
      <c r="C16" s="143">
        <v>5</v>
      </c>
      <c r="D16" s="143">
        <v>44.779378635168932</v>
      </c>
      <c r="E16" s="143">
        <v>119.67937863516894</v>
      </c>
      <c r="F16" s="143">
        <v>6.0109399999999997</v>
      </c>
      <c r="G16" s="143">
        <v>26.842374004278973</v>
      </c>
      <c r="H16" s="143">
        <v>86.82606463088996</v>
      </c>
      <c r="I16" s="144">
        <v>0.37756044211270345</v>
      </c>
      <c r="J16" s="144">
        <v>941</v>
      </c>
      <c r="K16" s="144">
        <v>2033.5832991161151</v>
      </c>
    </row>
    <row r="17" spans="1:11" ht="11.1" customHeight="1">
      <c r="A17" s="142">
        <v>1982</v>
      </c>
      <c r="B17" s="143">
        <v>68.900000000000006</v>
      </c>
      <c r="C17" s="143">
        <v>5.6</v>
      </c>
      <c r="D17" s="143">
        <v>26.842374004278973</v>
      </c>
      <c r="E17" s="143">
        <v>101.34237400427898</v>
      </c>
      <c r="F17" s="143">
        <v>3.2879</v>
      </c>
      <c r="G17" s="143">
        <v>31.910781078107803</v>
      </c>
      <c r="H17" s="143">
        <v>66.143692926171184</v>
      </c>
      <c r="I17" s="144">
        <v>0.28487128071291878</v>
      </c>
      <c r="J17" s="144" t="s">
        <v>296</v>
      </c>
      <c r="K17" s="144" t="s">
        <v>296</v>
      </c>
    </row>
    <row r="18" spans="1:11" ht="11.1" customHeight="1">
      <c r="A18" s="142">
        <v>1983</v>
      </c>
      <c r="B18" s="143">
        <v>67.900000000000006</v>
      </c>
      <c r="C18" s="143">
        <v>3.6</v>
      </c>
      <c r="D18" s="143">
        <v>31.910781078107803</v>
      </c>
      <c r="E18" s="143">
        <v>103.4107810781078</v>
      </c>
      <c r="F18" s="143">
        <v>2.8730000000000002</v>
      </c>
      <c r="G18" s="143">
        <v>31.219615535504087</v>
      </c>
      <c r="H18" s="143">
        <v>69.318165542603708</v>
      </c>
      <c r="I18" s="144">
        <v>0.29584334032958348</v>
      </c>
      <c r="J18" s="144" t="s">
        <v>296</v>
      </c>
      <c r="K18" s="144" t="s">
        <v>296</v>
      </c>
    </row>
    <row r="19" spans="1:11" ht="11.1" customHeight="1">
      <c r="A19" s="142">
        <v>1984</v>
      </c>
      <c r="B19" s="143">
        <v>66.94</v>
      </c>
      <c r="C19" s="143">
        <v>8.0289999999999999</v>
      </c>
      <c r="D19" s="143">
        <v>31.219615535504087</v>
      </c>
      <c r="E19" s="143">
        <v>106.18861553550408</v>
      </c>
      <c r="F19" s="143">
        <v>2.593</v>
      </c>
      <c r="G19" s="143">
        <v>28.440355191256824</v>
      </c>
      <c r="H19" s="143">
        <v>75.155260344247253</v>
      </c>
      <c r="I19" s="144">
        <v>0.31798559896528528</v>
      </c>
      <c r="J19" s="144">
        <v>927</v>
      </c>
      <c r="K19" s="144">
        <v>1752.429203372528</v>
      </c>
    </row>
    <row r="20" spans="1:11" ht="11.1" customHeight="1">
      <c r="A20" s="142">
        <v>1985</v>
      </c>
      <c r="B20" s="143">
        <v>67.66</v>
      </c>
      <c r="C20" s="143">
        <v>6.4039999999999999</v>
      </c>
      <c r="D20" s="143">
        <v>28.440355191256824</v>
      </c>
      <c r="E20" s="143">
        <v>102.50435519125682</v>
      </c>
      <c r="F20" s="143">
        <v>1.915</v>
      </c>
      <c r="G20" s="143">
        <v>31.350371327090734</v>
      </c>
      <c r="H20" s="143">
        <v>69.238983864166073</v>
      </c>
      <c r="I20" s="144">
        <v>0.29035159672308031</v>
      </c>
      <c r="J20" s="144">
        <v>951</v>
      </c>
      <c r="K20" s="144">
        <v>1742.6838430668304</v>
      </c>
    </row>
    <row r="21" spans="1:11" ht="11.1" customHeight="1">
      <c r="A21" s="142">
        <v>1986</v>
      </c>
      <c r="B21" s="143">
        <v>58.66</v>
      </c>
      <c r="C21" s="143">
        <v>6.2</v>
      </c>
      <c r="D21" s="143">
        <v>31.350371327090734</v>
      </c>
      <c r="E21" s="143">
        <v>96.210371327090741</v>
      </c>
      <c r="F21" s="143">
        <v>1.708</v>
      </c>
      <c r="G21" s="143">
        <v>24.167919999999999</v>
      </c>
      <c r="H21" s="143">
        <v>70.334451327090747</v>
      </c>
      <c r="I21" s="144">
        <v>0.29226743843612013</v>
      </c>
      <c r="J21" s="144">
        <v>925</v>
      </c>
      <c r="K21" s="144">
        <v>1661.5771510687982</v>
      </c>
    </row>
    <row r="22" spans="1:11" ht="11.1" customHeight="1">
      <c r="A22" s="142">
        <v>1987</v>
      </c>
      <c r="B22" s="143">
        <v>66.3</v>
      </c>
      <c r="C22" s="143">
        <v>7.226</v>
      </c>
      <c r="D22" s="143">
        <v>24.167919999999999</v>
      </c>
      <c r="E22" s="143">
        <v>97.693919999999991</v>
      </c>
      <c r="F22" s="143">
        <v>3.238</v>
      </c>
      <c r="G22" s="143">
        <v>30.299099999999999</v>
      </c>
      <c r="H22" s="143">
        <v>64.156819999999996</v>
      </c>
      <c r="I22" s="144">
        <v>0.2642329615657073</v>
      </c>
      <c r="J22" s="144">
        <v>944</v>
      </c>
      <c r="K22" s="144">
        <v>1654.8048942958314</v>
      </c>
    </row>
    <row r="23" spans="1:11" ht="11.1" customHeight="1">
      <c r="A23" s="142">
        <v>1988</v>
      </c>
      <c r="B23" s="143">
        <v>65.86</v>
      </c>
      <c r="C23" s="143">
        <v>6.7089999999999996</v>
      </c>
      <c r="D23" s="143">
        <v>30.299099999999999</v>
      </c>
      <c r="E23" s="143">
        <v>102.8681</v>
      </c>
      <c r="F23" s="143">
        <v>4.3869999999999996</v>
      </c>
      <c r="G23" s="143">
        <v>17.321180000000002</v>
      </c>
      <c r="H23" s="143">
        <v>81.15992</v>
      </c>
      <c r="I23" s="144">
        <v>0.33123658788430382</v>
      </c>
      <c r="J23" s="144">
        <v>997</v>
      </c>
      <c r="K23" s="144">
        <v>1688.1423661084677</v>
      </c>
    </row>
    <row r="24" spans="1:11" ht="11.1" customHeight="1">
      <c r="A24" s="142">
        <v>1989</v>
      </c>
      <c r="B24" s="143">
        <v>77.66</v>
      </c>
      <c r="C24" s="143">
        <v>4.0921569399999997</v>
      </c>
      <c r="D24" s="143">
        <v>17.321180000000002</v>
      </c>
      <c r="E24" s="143">
        <v>99.07333693999999</v>
      </c>
      <c r="F24" s="143">
        <v>3.7650000000000001</v>
      </c>
      <c r="G24" s="143">
        <v>20.424579999999999</v>
      </c>
      <c r="H24" s="143">
        <v>74.883756939999984</v>
      </c>
      <c r="I24" s="144">
        <v>0.30275390730243945</v>
      </c>
      <c r="J24" s="144">
        <v>937</v>
      </c>
      <c r="K24" s="144">
        <v>1526.7051194316812</v>
      </c>
    </row>
    <row r="25" spans="1:11" ht="15" customHeight="1">
      <c r="A25" s="142">
        <v>1990</v>
      </c>
      <c r="B25" s="143">
        <v>76.739999999999995</v>
      </c>
      <c r="C25" s="143">
        <v>2.3581416599999998</v>
      </c>
      <c r="D25" s="143">
        <v>20.424579999999999</v>
      </c>
      <c r="E25" s="143">
        <v>99.522721660000002</v>
      </c>
      <c r="F25" s="143">
        <v>4.6522711399999999</v>
      </c>
      <c r="G25" s="143">
        <v>20.18262</v>
      </c>
      <c r="H25" s="143">
        <v>74.687830520000006</v>
      </c>
      <c r="I25" s="144">
        <v>0.29859366462507797</v>
      </c>
      <c r="J25" s="144">
        <v>991</v>
      </c>
      <c r="K25" s="144">
        <v>1556.4385670085283</v>
      </c>
    </row>
    <row r="26" spans="1:11" ht="11.1" customHeight="1">
      <c r="A26" s="142">
        <v>1991</v>
      </c>
      <c r="B26" s="143">
        <v>70.8</v>
      </c>
      <c r="C26" s="143">
        <v>2.1603320799999999</v>
      </c>
      <c r="D26" s="143">
        <v>20.18262</v>
      </c>
      <c r="E26" s="143">
        <v>93.142952080000001</v>
      </c>
      <c r="F26" s="143">
        <v>3.8093889999999999</v>
      </c>
      <c r="G26" s="143">
        <v>18.6204</v>
      </c>
      <c r="H26" s="143">
        <v>70.713163080000001</v>
      </c>
      <c r="I26" s="144">
        <v>0.27895509177768224</v>
      </c>
      <c r="J26" s="144">
        <v>951</v>
      </c>
      <c r="K26" s="144">
        <v>1444.7398404861374</v>
      </c>
    </row>
    <row r="27" spans="1:11" ht="11.1" customHeight="1">
      <c r="A27" s="142">
        <v>1992</v>
      </c>
      <c r="B27" s="143">
        <v>77.34</v>
      </c>
      <c r="C27" s="143">
        <v>1.9600519999999999</v>
      </c>
      <c r="D27" s="143">
        <v>18.6204</v>
      </c>
      <c r="E27" s="143">
        <v>97.920452000000012</v>
      </c>
      <c r="F27" s="143">
        <v>3.9039999999999999</v>
      </c>
      <c r="G27" s="143">
        <v>20.340420000000002</v>
      </c>
      <c r="H27" s="143">
        <v>73.676032000000021</v>
      </c>
      <c r="I27" s="144">
        <v>0.28679545649178267</v>
      </c>
      <c r="J27" s="144">
        <v>936</v>
      </c>
      <c r="K27" s="144">
        <v>1390.2710731526179</v>
      </c>
    </row>
    <row r="28" spans="1:11" ht="11.1" customHeight="1">
      <c r="A28" s="142">
        <v>1993</v>
      </c>
      <c r="B28" s="143">
        <v>70.8</v>
      </c>
      <c r="C28" s="143">
        <v>4.0873184199999999</v>
      </c>
      <c r="D28" s="143">
        <v>20.340420000000002</v>
      </c>
      <c r="E28" s="143">
        <v>95.227738420000009</v>
      </c>
      <c r="F28" s="143">
        <v>3.9783516799999998</v>
      </c>
      <c r="G28" s="143">
        <v>18.6204</v>
      </c>
      <c r="H28" s="143">
        <v>72.628986740000002</v>
      </c>
      <c r="I28" s="144">
        <v>0.27906855484044496</v>
      </c>
      <c r="J28" s="144">
        <v>991</v>
      </c>
      <c r="K28" s="144">
        <v>1437.8990133488103</v>
      </c>
    </row>
    <row r="29" spans="1:11" ht="11.1" customHeight="1">
      <c r="A29" s="142">
        <v>1994</v>
      </c>
      <c r="B29" s="143">
        <v>67.72</v>
      </c>
      <c r="C29" s="143">
        <v>2.2412071</v>
      </c>
      <c r="D29" s="143">
        <v>18.6204</v>
      </c>
      <c r="E29" s="143">
        <v>88.581607099999999</v>
      </c>
      <c r="F29" s="143">
        <v>5.6571863600000007</v>
      </c>
      <c r="G29" s="143">
        <v>17.810359999999999</v>
      </c>
      <c r="H29" s="143">
        <v>65.114060739999999</v>
      </c>
      <c r="I29" s="144">
        <v>0.24717221921073812</v>
      </c>
      <c r="J29" s="144">
        <v>1040</v>
      </c>
      <c r="K29" s="144">
        <v>1477.4406182520743</v>
      </c>
    </row>
    <row r="30" spans="1:11" ht="11.1" customHeight="1">
      <c r="A30" s="142">
        <v>1995</v>
      </c>
      <c r="B30" s="143">
        <v>75.099999999999994</v>
      </c>
      <c r="C30" s="143">
        <v>1.82603256</v>
      </c>
      <c r="D30" s="143">
        <v>17.810359999999999</v>
      </c>
      <c r="E30" s="143">
        <v>94.736392559999999</v>
      </c>
      <c r="F30" s="143">
        <v>5.5950529800000002</v>
      </c>
      <c r="G30" s="143">
        <v>19.751300000000001</v>
      </c>
      <c r="H30" s="143">
        <v>69.390039579999993</v>
      </c>
      <c r="I30" s="144">
        <v>0.26031970490364159</v>
      </c>
      <c r="J30" s="144">
        <v>1120</v>
      </c>
      <c r="K30" s="144">
        <v>1558.4126454054656</v>
      </c>
    </row>
    <row r="31" spans="1:11" ht="11.1" customHeight="1">
      <c r="A31" s="142">
        <v>1996</v>
      </c>
      <c r="B31" s="143">
        <v>70.06</v>
      </c>
      <c r="C31" s="143">
        <v>3.0475721999999998</v>
      </c>
      <c r="D31" s="143">
        <v>19.751300000000001</v>
      </c>
      <c r="E31" s="143">
        <v>92.858872200000008</v>
      </c>
      <c r="F31" s="143">
        <v>8.7370251200000002</v>
      </c>
      <c r="G31" s="143">
        <v>18.425780000000003</v>
      </c>
      <c r="H31" s="143">
        <v>65.696067080000006</v>
      </c>
      <c r="I31" s="144">
        <v>0.24361923068080266</v>
      </c>
      <c r="J31" s="144">
        <v>1220</v>
      </c>
      <c r="K31" s="144">
        <v>1667.0538239755133</v>
      </c>
    </row>
    <row r="32" spans="1:11" ht="11.1" customHeight="1">
      <c r="A32" s="142">
        <v>1997</v>
      </c>
      <c r="B32" s="143">
        <v>56.82</v>
      </c>
      <c r="C32" s="143">
        <v>2.5687331800000002</v>
      </c>
      <c r="D32" s="143">
        <v>18.425780000000003</v>
      </c>
      <c r="E32" s="143">
        <v>77.814513180000006</v>
      </c>
      <c r="F32" s="143">
        <v>10.913472179999999</v>
      </c>
      <c r="G32" s="143">
        <v>14.943660000000001</v>
      </c>
      <c r="H32" s="143">
        <v>51.957381000000005</v>
      </c>
      <c r="I32" s="144">
        <v>0.19038144530104945</v>
      </c>
      <c r="J32" s="144">
        <v>1210</v>
      </c>
      <c r="K32" s="144">
        <v>1625.3610047686213</v>
      </c>
    </row>
    <row r="33" spans="1:11" ht="11.1" customHeight="1">
      <c r="A33" s="142">
        <v>1998</v>
      </c>
      <c r="B33" s="143">
        <v>57.98</v>
      </c>
      <c r="C33" s="143">
        <v>3.2367661400000003</v>
      </c>
      <c r="D33" s="143">
        <v>14.943660000000001</v>
      </c>
      <c r="E33" s="143">
        <v>76.160426139999998</v>
      </c>
      <c r="F33" s="143">
        <v>8.4585369400000001</v>
      </c>
      <c r="G33" s="143">
        <v>15.24874</v>
      </c>
      <c r="H33" s="143">
        <v>52.453149199999999</v>
      </c>
      <c r="I33" s="144">
        <v>0.18996848849211379</v>
      </c>
      <c r="J33" s="144">
        <v>1190</v>
      </c>
      <c r="K33" s="144">
        <v>1580.7021505519174</v>
      </c>
    </row>
    <row r="34" spans="1:11" ht="11.1" customHeight="1">
      <c r="A34" s="142">
        <v>1999</v>
      </c>
      <c r="B34" s="143">
        <v>61.14</v>
      </c>
      <c r="C34" s="143">
        <v>2.5990172400000002</v>
      </c>
      <c r="D34" s="143">
        <v>15.24874</v>
      </c>
      <c r="E34" s="143">
        <v>78.987757240000008</v>
      </c>
      <c r="F34" s="143">
        <v>3.9320795199999998</v>
      </c>
      <c r="G34" s="143">
        <v>16.079820000000002</v>
      </c>
      <c r="H34" s="143">
        <v>58.975857720000008</v>
      </c>
      <c r="I34" s="144">
        <v>0.21115973332855942</v>
      </c>
      <c r="J34" s="144">
        <v>1170</v>
      </c>
      <c r="K34" s="144">
        <v>1532.0151892104227</v>
      </c>
    </row>
    <row r="35" spans="1:11" ht="15" customHeight="1">
      <c r="A35" s="142">
        <v>2000</v>
      </c>
      <c r="B35" s="143">
        <v>63</v>
      </c>
      <c r="C35" s="143">
        <v>4.4558084400000002</v>
      </c>
      <c r="D35" s="143">
        <v>16.079820000000002</v>
      </c>
      <c r="E35" s="143">
        <v>83.535628439999996</v>
      </c>
      <c r="F35" s="143">
        <v>4.7007893200000002</v>
      </c>
      <c r="G35" s="143">
        <v>16.568999999999999</v>
      </c>
      <c r="H35" s="143">
        <v>62.265839119999995</v>
      </c>
      <c r="I35" s="144">
        <v>0.22050013970486682</v>
      </c>
      <c r="J35" s="144">
        <v>1170</v>
      </c>
      <c r="K35" s="144">
        <v>1498.5014985014984</v>
      </c>
    </row>
    <row r="36" spans="1:11" ht="11.1" customHeight="1">
      <c r="A36" s="142">
        <v>2001</v>
      </c>
      <c r="B36" s="143">
        <v>59.4</v>
      </c>
      <c r="C36" s="143">
        <v>3.4480872199999997</v>
      </c>
      <c r="D36" s="143">
        <v>16.568999999999999</v>
      </c>
      <c r="E36" s="143">
        <v>79.417087219999999</v>
      </c>
      <c r="F36" s="143">
        <v>1.6447405599999998</v>
      </c>
      <c r="G36" s="143">
        <v>15.622200000000001</v>
      </c>
      <c r="H36" s="143">
        <v>62.150146659999997</v>
      </c>
      <c r="I36" s="144">
        <v>0.21783449705808283</v>
      </c>
      <c r="J36" s="144">
        <v>1060</v>
      </c>
      <c r="K36" s="144">
        <v>1328.4872791076575</v>
      </c>
    </row>
    <row r="37" spans="1:11" ht="11.1" customHeight="1">
      <c r="A37" s="142">
        <v>2002</v>
      </c>
      <c r="B37" s="143">
        <v>52.300000000000004</v>
      </c>
      <c r="C37" s="143">
        <v>4.6771871999999997</v>
      </c>
      <c r="D37" s="143">
        <v>15.622200000000001</v>
      </c>
      <c r="E37" s="143">
        <v>72.59938720000001</v>
      </c>
      <c r="F37" s="143">
        <v>1.6082833000000001</v>
      </c>
      <c r="G37" s="143">
        <v>13.754900000000001</v>
      </c>
      <c r="H37" s="143">
        <v>57.236203900000014</v>
      </c>
      <c r="I37" s="144">
        <v>0.19866451487111197</v>
      </c>
      <c r="J37" s="144">
        <v>1120</v>
      </c>
      <c r="K37" s="144">
        <v>1381.8289493164882</v>
      </c>
    </row>
    <row r="38" spans="1:11" ht="11.1" customHeight="1">
      <c r="A38" s="142">
        <v>2003</v>
      </c>
      <c r="B38" s="143">
        <v>57.300000000000004</v>
      </c>
      <c r="C38" s="143">
        <v>12.639273858800001</v>
      </c>
      <c r="D38" s="143">
        <v>13.754900000000001</v>
      </c>
      <c r="E38" s="143">
        <v>83.694173858800013</v>
      </c>
      <c r="F38" s="143">
        <v>1.72817636</v>
      </c>
      <c r="G38" s="143">
        <v>15.069900000000002</v>
      </c>
      <c r="H38" s="143">
        <v>66.896097498800003</v>
      </c>
      <c r="I38" s="144">
        <v>0.2300260700376234</v>
      </c>
      <c r="J38" s="144">
        <v>1160</v>
      </c>
      <c r="K38" s="144">
        <v>1405.0898167326816</v>
      </c>
    </row>
    <row r="39" spans="1:11" ht="11.1" customHeight="1">
      <c r="A39" s="142">
        <v>2004</v>
      </c>
      <c r="B39" s="143">
        <v>42.6</v>
      </c>
      <c r="C39" s="143">
        <v>14.812314478988403</v>
      </c>
      <c r="D39" s="143">
        <v>15.069900000000002</v>
      </c>
      <c r="E39" s="143">
        <v>72.482214478988411</v>
      </c>
      <c r="F39" s="143">
        <v>1.3594767183799998</v>
      </c>
      <c r="G39" s="143">
        <v>11.203800000000001</v>
      </c>
      <c r="H39" s="143">
        <v>59.918937760608415</v>
      </c>
      <c r="I39" s="144">
        <v>0.20417872095475423</v>
      </c>
      <c r="J39" s="144">
        <v>1160</v>
      </c>
      <c r="K39" s="144">
        <v>1368.2472281198395</v>
      </c>
    </row>
    <row r="40" spans="1:11" ht="11.1" customHeight="1">
      <c r="A40" s="142">
        <v>2005</v>
      </c>
      <c r="B40" s="143">
        <v>32.200000000000003</v>
      </c>
      <c r="C40" s="143">
        <v>22.612260038988403</v>
      </c>
      <c r="D40" s="143">
        <v>11.203800000000001</v>
      </c>
      <c r="E40" s="143">
        <v>66.0160600389884</v>
      </c>
      <c r="F40" s="143">
        <v>1.0445606404859997</v>
      </c>
      <c r="G40" s="143">
        <v>8.4686000000000003</v>
      </c>
      <c r="H40" s="143">
        <v>56.5028993985024</v>
      </c>
      <c r="I40" s="144">
        <v>0.19076815984746029</v>
      </c>
      <c r="J40" s="144">
        <v>1070</v>
      </c>
      <c r="K40" s="144">
        <v>1223.9622058773064</v>
      </c>
    </row>
    <row r="41" spans="1:11" ht="11.1" customHeight="1">
      <c r="A41" s="142">
        <v>2006</v>
      </c>
      <c r="B41" s="143">
        <v>16</v>
      </c>
      <c r="C41" s="143">
        <v>32.866055023982405</v>
      </c>
      <c r="D41" s="143">
        <v>8.4686000000000003</v>
      </c>
      <c r="E41" s="143">
        <v>57.334655023982407</v>
      </c>
      <c r="F41" s="143">
        <v>0.9432043823884001</v>
      </c>
      <c r="G41" s="143">
        <v>4.2080000000000002</v>
      </c>
      <c r="H41" s="143">
        <v>52.183450641594007</v>
      </c>
      <c r="I41" s="144">
        <v>0.17452902776015017</v>
      </c>
      <c r="J41" s="144">
        <v>1150</v>
      </c>
      <c r="K41" s="144">
        <v>1276.8414273976862</v>
      </c>
    </row>
    <row r="42" spans="1:11" ht="11.1" customHeight="1">
      <c r="A42" s="142">
        <v>2007</v>
      </c>
      <c r="B42" s="143">
        <v>11.8</v>
      </c>
      <c r="C42" s="143">
        <v>31.100698724660401</v>
      </c>
      <c r="D42" s="143">
        <v>4.2080000000000002</v>
      </c>
      <c r="E42" s="143">
        <v>47.1086987246604</v>
      </c>
      <c r="F42" s="143">
        <v>0.69897194908640015</v>
      </c>
      <c r="G42" s="143">
        <v>3.1034000000000002</v>
      </c>
      <c r="H42" s="143">
        <v>43.306326775574</v>
      </c>
      <c r="I42" s="144">
        <v>0.14339657314965884</v>
      </c>
      <c r="J42" s="144">
        <v>1250</v>
      </c>
      <c r="K42" s="144">
        <v>1351.5559111649329</v>
      </c>
    </row>
    <row r="43" spans="1:11" ht="11.1" customHeight="1">
      <c r="A43" s="142">
        <v>2008</v>
      </c>
      <c r="B43" s="143">
        <v>14.200000000000001</v>
      </c>
      <c r="C43" s="143">
        <v>49.7491501533312</v>
      </c>
      <c r="D43" s="143">
        <v>3.1034000000000002</v>
      </c>
      <c r="E43" s="143">
        <v>67.052550153331197</v>
      </c>
      <c r="F43" s="143">
        <v>0.43380607568320007</v>
      </c>
      <c r="G43" s="143">
        <v>3.7346000000000004</v>
      </c>
      <c r="H43" s="143">
        <v>62.884144077648003</v>
      </c>
      <c r="I43" s="144">
        <v>0.20631432419757181</v>
      </c>
      <c r="J43" s="144">
        <v>1350</v>
      </c>
      <c r="K43" s="144">
        <v>1431.8290290077955</v>
      </c>
    </row>
    <row r="44" spans="1:11" ht="11.1" customHeight="1">
      <c r="A44" s="142">
        <v>2009</v>
      </c>
      <c r="B44" s="143">
        <v>10.200000000000001</v>
      </c>
      <c r="C44" s="143">
        <v>38.333765758450795</v>
      </c>
      <c r="D44" s="143">
        <v>3.7346000000000004</v>
      </c>
      <c r="E44" s="143">
        <v>52.268365758450798</v>
      </c>
      <c r="F44" s="143">
        <v>0.69902843145079996</v>
      </c>
      <c r="G44" s="143">
        <v>2.6826000000000003</v>
      </c>
      <c r="H44" s="143">
        <v>48.886737326999999</v>
      </c>
      <c r="I44" s="144">
        <v>0.15901259361332487</v>
      </c>
      <c r="J44" s="144">
        <v>1360</v>
      </c>
      <c r="K44" s="144">
        <v>1431.5186728979832</v>
      </c>
    </row>
    <row r="45" spans="1:11" ht="15" customHeight="1">
      <c r="A45" s="142">
        <v>2010</v>
      </c>
      <c r="B45" s="143">
        <v>4.2</v>
      </c>
      <c r="C45" s="143">
        <v>28.069247193129996</v>
      </c>
      <c r="D45" s="143">
        <v>2.6826000000000003</v>
      </c>
      <c r="E45" s="143">
        <v>34.95184719313</v>
      </c>
      <c r="F45" s="143">
        <v>0.64126848976079986</v>
      </c>
      <c r="G45" s="143">
        <v>1.1046</v>
      </c>
      <c r="H45" s="143">
        <v>33.205978703369205</v>
      </c>
      <c r="I45" s="144">
        <v>0.10734942933561263</v>
      </c>
      <c r="J45" s="144">
        <v>1280</v>
      </c>
      <c r="K45" s="144">
        <v>1331.7934471600545</v>
      </c>
    </row>
    <row r="46" spans="1:11" ht="11.1" customHeight="1">
      <c r="A46" s="142">
        <v>2011</v>
      </c>
      <c r="B46" s="143">
        <v>6.2</v>
      </c>
      <c r="C46" s="143">
        <v>36.246981771510399</v>
      </c>
      <c r="D46" s="143">
        <v>1.1046</v>
      </c>
      <c r="E46" s="143">
        <v>43.551581771510399</v>
      </c>
      <c r="F46" s="143">
        <v>0.23311078678799996</v>
      </c>
      <c r="G46" s="143">
        <v>1.6306</v>
      </c>
      <c r="H46" s="143">
        <v>41.687870984722402</v>
      </c>
      <c r="I46" s="144">
        <v>0.1337950760015621</v>
      </c>
      <c r="J46" s="144">
        <v>1620</v>
      </c>
      <c r="K46" s="144">
        <v>1651.0731975784261</v>
      </c>
    </row>
    <row r="47" spans="1:11" ht="11.1" customHeight="1">
      <c r="A47" s="142">
        <v>2012</v>
      </c>
      <c r="B47" s="143">
        <v>4.4000000000000004</v>
      </c>
      <c r="C47" s="143">
        <v>37.554994987012797</v>
      </c>
      <c r="D47" s="143">
        <v>1.6306</v>
      </c>
      <c r="E47" s="143">
        <v>43.585594987012797</v>
      </c>
      <c r="F47" s="143">
        <v>0.71822974571039988</v>
      </c>
      <c r="G47" s="143">
        <v>1.1572000000000002</v>
      </c>
      <c r="H47" s="143">
        <v>41.710165241302391</v>
      </c>
      <c r="I47" s="144">
        <v>0.13288815343636282</v>
      </c>
      <c r="J47" s="144">
        <v>1720</v>
      </c>
      <c r="K47" s="144">
        <v>1720</v>
      </c>
    </row>
    <row r="48" spans="1:11" ht="11.1" customHeight="1">
      <c r="A48" s="142">
        <v>2013</v>
      </c>
      <c r="B48" s="143">
        <v>4.4000000000000004</v>
      </c>
      <c r="C48" s="143">
        <v>30.699907935787195</v>
      </c>
      <c r="D48" s="143">
        <v>1.1572000000000002</v>
      </c>
      <c r="E48" s="143">
        <v>36.257107935787197</v>
      </c>
      <c r="F48" s="143">
        <v>0.26476511757959997</v>
      </c>
      <c r="G48" s="143">
        <v>1.1572000000000002</v>
      </c>
      <c r="H48" s="143">
        <v>34.835142818207594</v>
      </c>
      <c r="I48" s="144">
        <v>0.11021765912468134</v>
      </c>
      <c r="J48" s="144">
        <v>1720</v>
      </c>
      <c r="K48" s="144">
        <v>1690.3346272910421</v>
      </c>
    </row>
    <row r="49" spans="1:13" ht="11.1" customHeight="1">
      <c r="A49" s="142">
        <v>2014</v>
      </c>
      <c r="B49" s="143">
        <v>4</v>
      </c>
      <c r="C49" s="143">
        <v>18.405343263384001</v>
      </c>
      <c r="D49" s="143">
        <v>1.1572000000000002</v>
      </c>
      <c r="E49" s="143">
        <v>23.562543263384001</v>
      </c>
      <c r="F49" s="143">
        <v>0.23033777165959998</v>
      </c>
      <c r="G49" s="143">
        <v>1.052</v>
      </c>
      <c r="H49" s="143">
        <v>22.280205491724402</v>
      </c>
      <c r="I49" s="144">
        <v>6.9978504176609974E-2</v>
      </c>
      <c r="J49" s="144">
        <v>1680</v>
      </c>
      <c r="K49" s="144">
        <v>1620.3703703703702</v>
      </c>
    </row>
    <row r="50" spans="1:13" ht="11.1" customHeight="1">
      <c r="A50" s="142">
        <v>2015</v>
      </c>
      <c r="B50" s="143">
        <v>4.6000000000000005</v>
      </c>
      <c r="C50" s="143">
        <v>16.554808868910399</v>
      </c>
      <c r="D50" s="143">
        <v>1.052</v>
      </c>
      <c r="E50" s="143">
        <v>22.2068088689104</v>
      </c>
      <c r="F50" s="143">
        <v>0.314633666072</v>
      </c>
      <c r="G50" s="143">
        <v>1.2098000000000002</v>
      </c>
      <c r="H50" s="143">
        <v>20.682375202838397</v>
      </c>
      <c r="I50" s="144">
        <v>6.4482767476463587E-2</v>
      </c>
      <c r="J50" s="144">
        <v>1620</v>
      </c>
      <c r="K50" s="144">
        <v>1545.963793909666</v>
      </c>
    </row>
    <row r="51" spans="1:13" ht="11.1" customHeight="1">
      <c r="A51" s="142">
        <v>2016</v>
      </c>
      <c r="B51" s="143">
        <v>5.4380903225806456</v>
      </c>
      <c r="C51" s="143">
        <v>20.321230443104799</v>
      </c>
      <c r="D51" s="143">
        <v>1.2098000000000002</v>
      </c>
      <c r="E51" s="143">
        <v>26.969120765685446</v>
      </c>
      <c r="F51" s="143">
        <v>0.19075977203359998</v>
      </c>
      <c r="G51" s="143">
        <v>1.4302177548387098</v>
      </c>
      <c r="H51" s="143">
        <v>25.348143238813133</v>
      </c>
      <c r="I51" s="144">
        <v>7.8459893972313802E-2</v>
      </c>
      <c r="J51" s="144">
        <v>1649</v>
      </c>
      <c r="K51" s="144">
        <v>1556.6149053664983</v>
      </c>
    </row>
    <row r="52" spans="1:13" ht="11.1" customHeight="1">
      <c r="A52" s="142">
        <v>2017</v>
      </c>
      <c r="B52" s="143">
        <v>5.5241548387096771</v>
      </c>
      <c r="C52" s="143">
        <v>16.730202748190798</v>
      </c>
      <c r="D52" s="143">
        <v>1.4302177548387098</v>
      </c>
      <c r="E52" s="143">
        <v>23.684575341739187</v>
      </c>
      <c r="F52" s="143">
        <v>0.41166229920199993</v>
      </c>
      <c r="G52" s="143">
        <v>1.4528527225806451</v>
      </c>
      <c r="H52" s="143">
        <v>21.820060319956543</v>
      </c>
      <c r="I52" s="144">
        <v>6.7108268567312765E-2</v>
      </c>
      <c r="J52" s="144">
        <v>1541</v>
      </c>
      <c r="K52" s="144">
        <v>1427.5391855337755</v>
      </c>
    </row>
    <row r="53" spans="1:13" ht="11.25" customHeight="1">
      <c r="A53" s="142">
        <v>2018</v>
      </c>
      <c r="B53" s="143">
        <v>4.6605419354838702</v>
      </c>
      <c r="C53" s="143">
        <v>14.304500368122797</v>
      </c>
      <c r="D53" s="143">
        <v>1.4528527225806451</v>
      </c>
      <c r="E53" s="143">
        <v>20.41789502618731</v>
      </c>
      <c r="F53" s="143">
        <v>0.19236548496439998</v>
      </c>
      <c r="G53" s="143">
        <v>1.225722529032258</v>
      </c>
      <c r="H53" s="143">
        <v>18.999807012190651</v>
      </c>
      <c r="I53" s="144">
        <v>5.8073649873693269E-2</v>
      </c>
      <c r="J53" s="144">
        <v>1551</v>
      </c>
      <c r="K53" s="144">
        <v>1405.1204000652281</v>
      </c>
    </row>
    <row r="54" spans="1:13" ht="11.25" customHeight="1">
      <c r="A54" s="142">
        <v>2019</v>
      </c>
      <c r="B54" s="143">
        <v>4.6219612903225809</v>
      </c>
      <c r="C54" s="143">
        <v>15.064771820401598</v>
      </c>
      <c r="D54" s="143">
        <v>1.225722529032258</v>
      </c>
      <c r="E54" s="143">
        <v>20.912455639756434</v>
      </c>
      <c r="F54" s="143">
        <v>0.12723593953839998</v>
      </c>
      <c r="G54" s="143">
        <v>1.2155758193548387</v>
      </c>
      <c r="H54" s="143">
        <v>19.569643880863193</v>
      </c>
      <c r="I54" s="144">
        <v>5.957708934600206E-2</v>
      </c>
      <c r="J54" s="144">
        <v>1581</v>
      </c>
      <c r="K54" s="144">
        <v>1400.7155592055456</v>
      </c>
      <c r="M54" s="96"/>
    </row>
    <row r="55" spans="1:13" s="5" customFormat="1" ht="13.7" customHeight="1">
      <c r="A55" s="1" t="s">
        <v>924</v>
      </c>
      <c r="B55" s="1"/>
    </row>
    <row r="56" spans="1:13" s="5" customFormat="1" ht="11.25">
      <c r="A56" s="5" t="s">
        <v>925</v>
      </c>
      <c r="B56" s="1"/>
    </row>
    <row r="57" spans="1:13" s="5" customFormat="1" ht="11.25">
      <c r="A57" s="1" t="s">
        <v>926</v>
      </c>
      <c r="B57" s="1"/>
    </row>
    <row r="58" spans="1:13" s="5" customFormat="1" ht="11.25">
      <c r="A58" s="1" t="s">
        <v>920</v>
      </c>
      <c r="B58" s="1"/>
    </row>
    <row r="59" spans="1:13" s="5" customFormat="1" ht="11.25">
      <c r="A59" s="2" t="s">
        <v>21</v>
      </c>
    </row>
  </sheetData>
  <conditionalFormatting sqref="A5:A54">
    <cfRule type="expression" dxfId="920" priority="2">
      <formula>MOD(ROW(),2)=1</formula>
    </cfRule>
  </conditionalFormatting>
  <conditionalFormatting sqref="B5:K54">
    <cfRule type="expression" dxfId="919" priority="1">
      <formula>MOD(ROW(),2)=1</formula>
    </cfRule>
  </conditionalFormatting>
  <pageMargins left="0.25" right="0.25" top="0.75" bottom="0.75" header="0.3" footer="0.3"/>
  <pageSetup scale="83" orientation="portrait" r:id="rId1"/>
  <headerFooter>
    <oddFooter>&amp;CVegetables and Pulses Yearbook Data/#89011/March 30, 2020
USDA, Economic Research Service</oddFooter>
  </headerFooter>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7A5E2-003D-459C-BA50-D011D12C6F95}">
  <sheetPr>
    <pageSetUpPr fitToPage="1"/>
  </sheetPr>
  <dimension ref="A1:O59"/>
  <sheetViews>
    <sheetView workbookViewId="0"/>
    <sheetView showGridLines="0" showRowColHeaders="0" workbookViewId="1"/>
  </sheetViews>
  <sheetFormatPr defaultColWidth="9.7109375" defaultRowHeight="14.25"/>
  <cols>
    <col min="1" max="1" width="11.5703125" style="25" customWidth="1"/>
    <col min="2" max="7" width="17.28515625" style="25" customWidth="1"/>
    <col min="8" max="9" width="21.28515625" style="25" customWidth="1"/>
    <col min="10" max="11" width="14.5703125" style="25" customWidth="1"/>
    <col min="12" max="14" width="2.7109375" style="25" customWidth="1"/>
    <col min="15" max="16384" width="9.7109375" style="25"/>
  </cols>
  <sheetData>
    <row r="1" spans="1:15">
      <c r="A1" s="74" t="s">
        <v>927</v>
      </c>
      <c r="O1" s="137" t="str">
        <f>HYPERLINK("#'"&amp;"Index'!A1","INDEX")</f>
        <v>INDEX</v>
      </c>
    </row>
    <row r="2" spans="1:15">
      <c r="A2" s="80"/>
      <c r="B2" s="182" t="s">
        <v>928</v>
      </c>
      <c r="C2" s="182"/>
      <c r="D2" s="182"/>
      <c r="E2" s="182"/>
      <c r="F2" s="182" t="s">
        <v>929</v>
      </c>
      <c r="G2" s="182"/>
      <c r="H2" s="182"/>
      <c r="I2" s="80"/>
      <c r="J2" s="182" t="s">
        <v>621</v>
      </c>
      <c r="K2" s="182"/>
    </row>
    <row r="3" spans="1:15" ht="18.75" customHeight="1">
      <c r="A3" s="174"/>
      <c r="B3" s="197" t="s">
        <v>930</v>
      </c>
      <c r="C3" s="191"/>
      <c r="D3" s="191"/>
      <c r="E3" s="191"/>
      <c r="F3" s="191"/>
      <c r="G3" s="191"/>
      <c r="H3" s="191"/>
      <c r="I3" s="186" t="s">
        <v>594</v>
      </c>
      <c r="J3" s="191" t="s">
        <v>916</v>
      </c>
      <c r="K3" s="191"/>
    </row>
    <row r="4" spans="1:15" ht="40.5" customHeight="1">
      <c r="A4" s="82" t="s">
        <v>277</v>
      </c>
      <c r="B4" s="82" t="s">
        <v>625</v>
      </c>
      <c r="C4" s="82" t="s">
        <v>626</v>
      </c>
      <c r="D4" s="82" t="s">
        <v>658</v>
      </c>
      <c r="E4" s="82" t="s">
        <v>600</v>
      </c>
      <c r="F4" s="82" t="s">
        <v>627</v>
      </c>
      <c r="G4" s="207" t="s">
        <v>917</v>
      </c>
      <c r="H4" s="207" t="s">
        <v>628</v>
      </c>
      <c r="I4" s="82" t="s">
        <v>268</v>
      </c>
      <c r="J4" s="207" t="s">
        <v>629</v>
      </c>
      <c r="K4" s="207" t="s">
        <v>630</v>
      </c>
    </row>
    <row r="5" spans="1:15" ht="15" customHeight="1">
      <c r="A5" s="142">
        <v>1970</v>
      </c>
      <c r="B5" s="143">
        <v>51.3</v>
      </c>
      <c r="C5" s="143">
        <v>0</v>
      </c>
      <c r="D5" s="143">
        <v>25.18272</v>
      </c>
      <c r="E5" s="143">
        <v>76.48272</v>
      </c>
      <c r="F5" s="143">
        <v>0.28992000000000001</v>
      </c>
      <c r="G5" s="143">
        <v>15.778559999999999</v>
      </c>
      <c r="H5" s="143">
        <v>60.414240000000007</v>
      </c>
      <c r="I5" s="144">
        <v>0.29462887462692394</v>
      </c>
      <c r="J5" s="144">
        <v>354</v>
      </c>
      <c r="K5" s="144">
        <v>1633.0673063615816</v>
      </c>
    </row>
    <row r="6" spans="1:15" ht="11.1" customHeight="1">
      <c r="A6" s="142">
        <v>1971</v>
      </c>
      <c r="B6" s="143">
        <v>61.4</v>
      </c>
      <c r="C6" s="143">
        <v>0</v>
      </c>
      <c r="D6" s="143">
        <v>15.778559999999999</v>
      </c>
      <c r="E6" s="143">
        <v>77.178560000000004</v>
      </c>
      <c r="F6" s="143">
        <v>0.24</v>
      </c>
      <c r="G6" s="143">
        <v>20.876159999999999</v>
      </c>
      <c r="H6" s="143">
        <v>56.062400000000011</v>
      </c>
      <c r="I6" s="144">
        <v>0.2699707696678722</v>
      </c>
      <c r="J6" s="144">
        <v>376</v>
      </c>
      <c r="K6" s="144">
        <v>1650.860554970144</v>
      </c>
    </row>
    <row r="7" spans="1:15" ht="11.1" customHeight="1">
      <c r="A7" s="142">
        <v>1972</v>
      </c>
      <c r="B7" s="143">
        <v>73.5</v>
      </c>
      <c r="C7" s="143">
        <v>0</v>
      </c>
      <c r="D7" s="143">
        <v>20.876159999999999</v>
      </c>
      <c r="E7" s="143">
        <v>94.376159999999999</v>
      </c>
      <c r="F7" s="143">
        <v>0.34943999999999997</v>
      </c>
      <c r="G7" s="143">
        <v>41.571840000000002</v>
      </c>
      <c r="H7" s="143">
        <v>52.454879999999996</v>
      </c>
      <c r="I7" s="144">
        <v>0.24990890726836146</v>
      </c>
      <c r="J7" s="144">
        <v>410</v>
      </c>
      <c r="K7" s="144">
        <v>1725.5166028365811</v>
      </c>
    </row>
    <row r="8" spans="1:15" ht="11.1" customHeight="1">
      <c r="A8" s="142">
        <v>1973</v>
      </c>
      <c r="B8" s="143">
        <v>44.9</v>
      </c>
      <c r="C8" s="143">
        <v>0</v>
      </c>
      <c r="D8" s="143">
        <v>41.571840000000002</v>
      </c>
      <c r="E8" s="143">
        <v>86.47184</v>
      </c>
      <c r="F8" s="143">
        <v>0.35136000000000001</v>
      </c>
      <c r="G8" s="143">
        <v>33.684480000000001</v>
      </c>
      <c r="H8" s="143">
        <v>52.436</v>
      </c>
      <c r="I8" s="144">
        <v>0.24744583760010194</v>
      </c>
      <c r="J8" s="144">
        <v>427</v>
      </c>
      <c r="K8" s="144">
        <v>1703.7066592187689</v>
      </c>
    </row>
    <row r="9" spans="1:15" ht="11.1" customHeight="1">
      <c r="A9" s="142">
        <v>1974</v>
      </c>
      <c r="B9" s="143">
        <v>28.6</v>
      </c>
      <c r="C9" s="143">
        <v>0</v>
      </c>
      <c r="D9" s="143">
        <v>33.684480000000001</v>
      </c>
      <c r="E9" s="143">
        <v>62.284480000000002</v>
      </c>
      <c r="F9" s="143">
        <v>0.38207999999999998</v>
      </c>
      <c r="G9" s="143">
        <v>22.494720000000001</v>
      </c>
      <c r="H9" s="143">
        <v>39.407679999999999</v>
      </c>
      <c r="I9" s="144">
        <v>0.18427375686215827</v>
      </c>
      <c r="J9" s="144">
        <v>493</v>
      </c>
      <c r="K9" s="144">
        <v>1804.6709129511676</v>
      </c>
    </row>
    <row r="10" spans="1:15" ht="11.1" customHeight="1">
      <c r="A10" s="142">
        <v>1975</v>
      </c>
      <c r="B10" s="143">
        <v>40.299999999999997</v>
      </c>
      <c r="C10" s="143">
        <v>0</v>
      </c>
      <c r="D10" s="143">
        <v>22.494720000000001</v>
      </c>
      <c r="E10" s="143">
        <v>62.794719999999998</v>
      </c>
      <c r="F10" s="143">
        <v>0.52224000000000004</v>
      </c>
      <c r="G10" s="143">
        <v>17.585280000000001</v>
      </c>
      <c r="H10" s="143">
        <v>44.687200000000004</v>
      </c>
      <c r="I10" s="144">
        <v>0.20691104906631849</v>
      </c>
      <c r="J10" s="144">
        <v>469</v>
      </c>
      <c r="K10" s="144">
        <v>1571.2419176521828</v>
      </c>
    </row>
    <row r="11" spans="1:15" ht="11.1" customHeight="1">
      <c r="A11" s="142">
        <v>1976</v>
      </c>
      <c r="B11" s="143">
        <v>55.8</v>
      </c>
      <c r="C11" s="143">
        <v>0</v>
      </c>
      <c r="D11" s="143">
        <v>17.585280000000001</v>
      </c>
      <c r="E11" s="143">
        <v>73.385279999999995</v>
      </c>
      <c r="F11" s="143">
        <v>1.0751999999999999</v>
      </c>
      <c r="G11" s="143">
        <v>15.663360000000001</v>
      </c>
      <c r="H11" s="143">
        <v>56.646720000000002</v>
      </c>
      <c r="I11" s="144">
        <v>0.25980562753686337</v>
      </c>
      <c r="J11" s="144">
        <v>501</v>
      </c>
      <c r="K11" s="144">
        <v>1590.9307421167953</v>
      </c>
    </row>
    <row r="12" spans="1:15" ht="11.1" customHeight="1">
      <c r="A12" s="142">
        <v>1977</v>
      </c>
      <c r="B12" s="143">
        <v>49.8</v>
      </c>
      <c r="C12" s="143">
        <v>0</v>
      </c>
      <c r="D12" s="143">
        <v>15.663360000000001</v>
      </c>
      <c r="E12" s="143">
        <v>65.463359999999994</v>
      </c>
      <c r="F12" s="143">
        <v>0.98880000000000001</v>
      </c>
      <c r="G12" s="143">
        <v>19.105920000000001</v>
      </c>
      <c r="H12" s="143">
        <v>45.368639999999999</v>
      </c>
      <c r="I12" s="144">
        <v>0.20599730292999877</v>
      </c>
      <c r="J12" s="144">
        <v>614</v>
      </c>
      <c r="K12" s="144">
        <v>1835.6852427648889</v>
      </c>
    </row>
    <row r="13" spans="1:15" ht="11.1" customHeight="1">
      <c r="A13" s="142">
        <v>1978</v>
      </c>
      <c r="B13" s="143">
        <v>29.54</v>
      </c>
      <c r="C13" s="143">
        <v>0.98995200000000005</v>
      </c>
      <c r="D13" s="143">
        <v>19.105920000000001</v>
      </c>
      <c r="E13" s="143">
        <v>49.635871999999999</v>
      </c>
      <c r="F13" s="143">
        <v>0</v>
      </c>
      <c r="G13" s="143">
        <v>9.8630399999999998</v>
      </c>
      <c r="H13" s="143">
        <v>39.772832000000001</v>
      </c>
      <c r="I13" s="144">
        <v>0.17868603904126512</v>
      </c>
      <c r="J13" s="144">
        <v>816</v>
      </c>
      <c r="K13" s="144">
        <v>2279.2659422921147</v>
      </c>
    </row>
    <row r="14" spans="1:15" ht="11.1" customHeight="1">
      <c r="A14" s="142">
        <v>1979</v>
      </c>
      <c r="B14" s="143">
        <v>48.14</v>
      </c>
      <c r="C14" s="143">
        <v>1.65928670208</v>
      </c>
      <c r="D14" s="143">
        <v>9.8630399999999998</v>
      </c>
      <c r="E14" s="143">
        <v>59.662326702080001</v>
      </c>
      <c r="F14" s="143">
        <v>0</v>
      </c>
      <c r="G14" s="143">
        <v>22.018560000000001</v>
      </c>
      <c r="H14" s="143">
        <v>37.643766702080001</v>
      </c>
      <c r="I14" s="144">
        <v>0.16726474284988113</v>
      </c>
      <c r="J14" s="144">
        <v>911</v>
      </c>
      <c r="K14" s="144">
        <v>2349.6943591859895</v>
      </c>
    </row>
    <row r="15" spans="1:15" ht="15" customHeight="1">
      <c r="A15" s="142">
        <v>1980</v>
      </c>
      <c r="B15" s="143">
        <v>19.739999999999998</v>
      </c>
      <c r="C15" s="143">
        <v>2.5058615500800001</v>
      </c>
      <c r="D15" s="143">
        <v>22.018560000000001</v>
      </c>
      <c r="E15" s="143">
        <v>44.264421550080002</v>
      </c>
      <c r="F15" s="143">
        <v>0</v>
      </c>
      <c r="G15" s="143">
        <v>15.304320000000001</v>
      </c>
      <c r="H15" s="143">
        <v>28.960101550080001</v>
      </c>
      <c r="I15" s="144">
        <v>0.12717081734224464</v>
      </c>
      <c r="J15" s="144">
        <v>852</v>
      </c>
      <c r="K15" s="144">
        <v>2015.4708679298842</v>
      </c>
    </row>
    <row r="16" spans="1:15" ht="11.1" customHeight="1">
      <c r="A16" s="142">
        <v>1981</v>
      </c>
      <c r="B16" s="143">
        <v>19.38</v>
      </c>
      <c r="C16" s="143">
        <v>0.80424610559999998</v>
      </c>
      <c r="D16" s="143">
        <v>15.304320000000001</v>
      </c>
      <c r="E16" s="143">
        <v>35.4885661056</v>
      </c>
      <c r="F16" s="143">
        <v>0</v>
      </c>
      <c r="G16" s="143">
        <v>10.71744</v>
      </c>
      <c r="H16" s="143">
        <v>24.7711261056</v>
      </c>
      <c r="I16" s="144">
        <v>0.10771647158971326</v>
      </c>
      <c r="J16" s="144">
        <v>984</v>
      </c>
      <c r="K16" s="144">
        <v>2126.5100598621225</v>
      </c>
    </row>
    <row r="17" spans="1:11" ht="11.1" customHeight="1">
      <c r="A17" s="142">
        <v>1982</v>
      </c>
      <c r="B17" s="143">
        <v>19.100000000000001</v>
      </c>
      <c r="C17" s="143">
        <v>0.75345161472</v>
      </c>
      <c r="D17" s="143">
        <v>10.71744</v>
      </c>
      <c r="E17" s="143">
        <v>30.570891614720001</v>
      </c>
      <c r="F17" s="143">
        <v>0</v>
      </c>
      <c r="G17" s="143">
        <v>16.992000000000001</v>
      </c>
      <c r="H17" s="143">
        <v>13.57889161472</v>
      </c>
      <c r="I17" s="144">
        <v>5.8482314394886901E-2</v>
      </c>
      <c r="J17" s="144" t="s">
        <v>339</v>
      </c>
      <c r="K17" s="144" t="s">
        <v>339</v>
      </c>
    </row>
    <row r="18" spans="1:11" ht="11.1" customHeight="1">
      <c r="A18" s="142">
        <v>1983</v>
      </c>
      <c r="B18" s="143">
        <v>18.7</v>
      </c>
      <c r="C18" s="143">
        <v>2.3323137062399999</v>
      </c>
      <c r="D18" s="143">
        <v>16.992000000000001</v>
      </c>
      <c r="E18" s="143">
        <v>38.024313706240001</v>
      </c>
      <c r="F18" s="143">
        <v>0</v>
      </c>
      <c r="G18" s="143">
        <v>12.21696</v>
      </c>
      <c r="H18" s="143">
        <v>25.807353706240001</v>
      </c>
      <c r="I18" s="144">
        <v>0.11014333206536724</v>
      </c>
      <c r="J18" s="144" t="s">
        <v>339</v>
      </c>
      <c r="K18" s="144" t="s">
        <v>339</v>
      </c>
    </row>
    <row r="19" spans="1:11" ht="11.1" customHeight="1">
      <c r="A19" s="142">
        <v>1984</v>
      </c>
      <c r="B19" s="143">
        <v>18.440000000000001</v>
      </c>
      <c r="C19" s="143">
        <v>1.0158898176</v>
      </c>
      <c r="D19" s="143">
        <v>12.21696</v>
      </c>
      <c r="E19" s="143">
        <v>31.672849817600003</v>
      </c>
      <c r="F19" s="143">
        <v>0</v>
      </c>
      <c r="G19" s="143">
        <v>10.8864</v>
      </c>
      <c r="H19" s="143">
        <v>20.786449817600001</v>
      </c>
      <c r="I19" s="144">
        <v>8.7948490436136548E-2</v>
      </c>
      <c r="J19" s="144">
        <v>993</v>
      </c>
      <c r="K19" s="144">
        <v>1877.197625619116</v>
      </c>
    </row>
    <row r="20" spans="1:11" ht="11.1" customHeight="1">
      <c r="A20" s="142">
        <v>1985</v>
      </c>
      <c r="B20" s="143">
        <v>30.76</v>
      </c>
      <c r="C20" s="143">
        <v>1.0880000000000001</v>
      </c>
      <c r="D20" s="143">
        <v>10.8864</v>
      </c>
      <c r="E20" s="143">
        <v>42.734400000000001</v>
      </c>
      <c r="F20" s="143">
        <v>0</v>
      </c>
      <c r="G20" s="143">
        <v>17.255040000000001</v>
      </c>
      <c r="H20" s="143">
        <v>25.47936</v>
      </c>
      <c r="I20" s="144">
        <v>0.10684692996066525</v>
      </c>
      <c r="J20" s="144">
        <v>909</v>
      </c>
      <c r="K20" s="144">
        <v>1665.7198878525226</v>
      </c>
    </row>
    <row r="21" spans="1:11" ht="11.1" customHeight="1">
      <c r="A21" s="142">
        <v>1986</v>
      </c>
      <c r="B21" s="143">
        <v>25.5</v>
      </c>
      <c r="C21" s="143">
        <v>1.9219999999999999</v>
      </c>
      <c r="D21" s="143">
        <v>17.255040000000001</v>
      </c>
      <c r="E21" s="143">
        <v>44.677040000000005</v>
      </c>
      <c r="F21" s="143">
        <v>0</v>
      </c>
      <c r="G21" s="143">
        <v>21.851520000000001</v>
      </c>
      <c r="H21" s="143">
        <v>22.825520000000004</v>
      </c>
      <c r="I21" s="144">
        <v>9.4849055270911004E-2</v>
      </c>
      <c r="J21" s="144">
        <v>933</v>
      </c>
      <c r="K21" s="144">
        <v>1675.9475480510148</v>
      </c>
    </row>
    <row r="22" spans="1:11" ht="11.1" customHeight="1">
      <c r="A22" s="142">
        <v>1987</v>
      </c>
      <c r="B22" s="143">
        <v>29.46</v>
      </c>
      <c r="C22" s="143">
        <v>0.42199999999999999</v>
      </c>
      <c r="D22" s="143">
        <v>21.851520000000001</v>
      </c>
      <c r="E22" s="143">
        <v>51.733519999999999</v>
      </c>
      <c r="F22" s="143">
        <v>0</v>
      </c>
      <c r="G22" s="143">
        <v>23.4</v>
      </c>
      <c r="H22" s="143">
        <v>28.33352</v>
      </c>
      <c r="I22" s="144">
        <v>0.11669297046177163</v>
      </c>
      <c r="J22" s="144">
        <v>904</v>
      </c>
      <c r="K22" s="144">
        <v>1584.6860428426182</v>
      </c>
    </row>
    <row r="23" spans="1:11" ht="11.1" customHeight="1">
      <c r="A23" s="142">
        <v>1988</v>
      </c>
      <c r="B23" s="143">
        <v>28.2</v>
      </c>
      <c r="C23" s="143">
        <v>0.91</v>
      </c>
      <c r="D23" s="143">
        <v>23.4</v>
      </c>
      <c r="E23" s="143">
        <v>52.51</v>
      </c>
      <c r="F23" s="143">
        <v>0</v>
      </c>
      <c r="G23" s="143">
        <v>22.1</v>
      </c>
      <c r="H23" s="143">
        <v>30.409999999999997</v>
      </c>
      <c r="I23" s="144">
        <v>0.1241118108243783</v>
      </c>
      <c r="J23" s="144">
        <v>1060</v>
      </c>
      <c r="K23" s="144">
        <v>1794.8153541373881</v>
      </c>
    </row>
    <row r="24" spans="1:11" ht="11.1" customHeight="1">
      <c r="A24" s="142">
        <v>1989</v>
      </c>
      <c r="B24" s="143">
        <v>22.62</v>
      </c>
      <c r="C24" s="143">
        <v>0.44500000000000001</v>
      </c>
      <c r="D24" s="143">
        <v>22.1</v>
      </c>
      <c r="E24" s="143">
        <v>45.165000000000006</v>
      </c>
      <c r="F24" s="143">
        <v>0</v>
      </c>
      <c r="G24" s="143">
        <v>25.935359999999996</v>
      </c>
      <c r="H24" s="143">
        <v>19.229640000000011</v>
      </c>
      <c r="I24" s="144">
        <v>7.7745146396487497E-2</v>
      </c>
      <c r="J24" s="144">
        <v>1020</v>
      </c>
      <c r="K24" s="144">
        <v>1661.9415387623424</v>
      </c>
    </row>
    <row r="25" spans="1:11" ht="15" customHeight="1">
      <c r="A25" s="142">
        <v>1990</v>
      </c>
      <c r="B25" s="143">
        <v>24.46</v>
      </c>
      <c r="C25" s="143">
        <v>1.8320000000000001</v>
      </c>
      <c r="D25" s="143">
        <v>25.935359999999996</v>
      </c>
      <c r="E25" s="143">
        <v>52.227359999999997</v>
      </c>
      <c r="F25" s="143">
        <v>0</v>
      </c>
      <c r="G25" s="143">
        <v>22.05312</v>
      </c>
      <c r="H25" s="143">
        <v>30.174239999999998</v>
      </c>
      <c r="I25" s="144">
        <v>0.12063326563574431</v>
      </c>
      <c r="J25" s="144">
        <v>978</v>
      </c>
      <c r="K25" s="144">
        <v>1536.021108510939</v>
      </c>
    </row>
    <row r="26" spans="1:11" ht="11.1" customHeight="1">
      <c r="A26" s="142">
        <v>1991</v>
      </c>
      <c r="B26" s="143">
        <v>16.84</v>
      </c>
      <c r="C26" s="143">
        <v>2.2989945599999997</v>
      </c>
      <c r="D26" s="143">
        <v>22.05312</v>
      </c>
      <c r="E26" s="143">
        <v>41.19211456</v>
      </c>
      <c r="F26" s="143">
        <v>0</v>
      </c>
      <c r="G26" s="143">
        <v>18.57216</v>
      </c>
      <c r="H26" s="143">
        <v>22.61995456</v>
      </c>
      <c r="I26" s="144">
        <v>8.9233054009380933E-2</v>
      </c>
      <c r="J26" s="144">
        <v>973</v>
      </c>
      <c r="K26" s="144">
        <v>1478.1617926319786</v>
      </c>
    </row>
    <row r="27" spans="1:11" ht="11.1" customHeight="1">
      <c r="A27" s="142">
        <v>1992</v>
      </c>
      <c r="B27" s="143">
        <v>20.100000000000001</v>
      </c>
      <c r="C27" s="143">
        <v>3.5541753599999999</v>
      </c>
      <c r="D27" s="143">
        <v>18.57216</v>
      </c>
      <c r="E27" s="143">
        <v>42.22633536</v>
      </c>
      <c r="F27" s="143">
        <v>0</v>
      </c>
      <c r="G27" s="143">
        <v>14.95872</v>
      </c>
      <c r="H27" s="143">
        <v>27.267615360000001</v>
      </c>
      <c r="I27" s="144">
        <v>0.10614344967184909</v>
      </c>
      <c r="J27" s="144">
        <v>994</v>
      </c>
      <c r="K27" s="144">
        <v>1476.4203490531006</v>
      </c>
    </row>
    <row r="28" spans="1:11" ht="11.1" customHeight="1">
      <c r="A28" s="142">
        <v>1993</v>
      </c>
      <c r="B28" s="143">
        <v>24.28</v>
      </c>
      <c r="C28" s="143">
        <v>5.4197740799999998</v>
      </c>
      <c r="D28" s="143">
        <v>14.95872</v>
      </c>
      <c r="E28" s="143">
        <v>44.658494079999997</v>
      </c>
      <c r="F28" s="143">
        <v>0</v>
      </c>
      <c r="G28" s="143">
        <v>28.323840000000001</v>
      </c>
      <c r="H28" s="143">
        <v>16.334654079999996</v>
      </c>
      <c r="I28" s="144">
        <v>6.2764035580488348E-2</v>
      </c>
      <c r="J28" s="144">
        <v>1050</v>
      </c>
      <c r="K28" s="144">
        <v>1523.5055136390017</v>
      </c>
    </row>
    <row r="29" spans="1:11" ht="11.1" customHeight="1">
      <c r="A29" s="142">
        <v>1994</v>
      </c>
      <c r="B29" s="143">
        <v>20.88</v>
      </c>
      <c r="C29" s="143">
        <v>3.5309164799999997</v>
      </c>
      <c r="D29" s="143">
        <v>28.323840000000001</v>
      </c>
      <c r="E29" s="143">
        <v>52.734756480000001</v>
      </c>
      <c r="F29" s="143">
        <v>0</v>
      </c>
      <c r="G29" s="143">
        <v>18.83136</v>
      </c>
      <c r="H29" s="143">
        <v>33.903396479999998</v>
      </c>
      <c r="I29" s="144">
        <v>0.12869689974035439</v>
      </c>
      <c r="J29" s="144">
        <v>1070</v>
      </c>
      <c r="K29" s="144">
        <v>1520.0590976247302</v>
      </c>
    </row>
    <row r="30" spans="1:11" ht="11.1" customHeight="1">
      <c r="A30" s="142">
        <v>1995</v>
      </c>
      <c r="B30" s="143">
        <v>17.260000000000002</v>
      </c>
      <c r="C30" s="143">
        <v>4.4174841599999999</v>
      </c>
      <c r="D30" s="143">
        <v>18.83136</v>
      </c>
      <c r="E30" s="143">
        <v>40.508844160000002</v>
      </c>
      <c r="F30" s="143">
        <v>0</v>
      </c>
      <c r="G30" s="143">
        <v>18.602879999999999</v>
      </c>
      <c r="H30" s="143">
        <v>21.905964160000003</v>
      </c>
      <c r="I30" s="144">
        <v>8.2181162603120542E-2</v>
      </c>
      <c r="J30" s="144">
        <v>1280</v>
      </c>
      <c r="K30" s="144">
        <v>1781.0430233205325</v>
      </c>
    </row>
    <row r="31" spans="1:11" ht="11.1" customHeight="1">
      <c r="A31" s="142">
        <v>1996</v>
      </c>
      <c r="B31" s="143">
        <v>17.5</v>
      </c>
      <c r="C31" s="143">
        <v>5.1985228799999996</v>
      </c>
      <c r="D31" s="143">
        <v>18.602879999999999</v>
      </c>
      <c r="E31" s="143">
        <v>41.301402879999998</v>
      </c>
      <c r="F31" s="143">
        <v>0.87881585383680005</v>
      </c>
      <c r="G31" s="143">
        <v>16.037759999999999</v>
      </c>
      <c r="H31" s="143">
        <v>24.384827026163201</v>
      </c>
      <c r="I31" s="144">
        <v>9.0425699199988149E-2</v>
      </c>
      <c r="J31" s="144">
        <v>1190</v>
      </c>
      <c r="K31" s="144">
        <v>1626.0606971564432</v>
      </c>
    </row>
    <row r="32" spans="1:11" ht="11.1" customHeight="1">
      <c r="A32" s="142">
        <v>1997</v>
      </c>
      <c r="B32" s="143">
        <v>21.02</v>
      </c>
      <c r="C32" s="143">
        <v>4.1077785599999999</v>
      </c>
      <c r="D32" s="143">
        <v>16.037759999999999</v>
      </c>
      <c r="E32" s="143">
        <v>41.165538560000002</v>
      </c>
      <c r="F32" s="143">
        <v>3.7849311227903999</v>
      </c>
      <c r="G32" s="143">
        <v>13.26336</v>
      </c>
      <c r="H32" s="143">
        <v>24.117247437209606</v>
      </c>
      <c r="I32" s="144">
        <v>8.8370051288362575E-2</v>
      </c>
      <c r="J32" s="144">
        <v>1260</v>
      </c>
      <c r="K32" s="144">
        <v>1692.5246826516222</v>
      </c>
    </row>
    <row r="33" spans="1:11" ht="11.1" customHeight="1">
      <c r="A33" s="142">
        <v>1998</v>
      </c>
      <c r="B33" s="143">
        <v>13.46</v>
      </c>
      <c r="C33" s="143">
        <v>5.5145433600000002</v>
      </c>
      <c r="D33" s="143">
        <v>13.26336</v>
      </c>
      <c r="E33" s="143">
        <v>32.237903360000004</v>
      </c>
      <c r="F33" s="143">
        <v>4.2385974736512004</v>
      </c>
      <c r="G33" s="143">
        <v>11.83104</v>
      </c>
      <c r="H33" s="143">
        <v>16.168265886348806</v>
      </c>
      <c r="I33" s="144">
        <v>5.8556275053324905E-2</v>
      </c>
      <c r="J33" s="144">
        <v>1230</v>
      </c>
      <c r="K33" s="144">
        <v>1633.8349959486204</v>
      </c>
    </row>
    <row r="34" spans="1:11" ht="11.1" customHeight="1">
      <c r="A34" s="142">
        <v>1999</v>
      </c>
      <c r="B34" s="143">
        <v>11</v>
      </c>
      <c r="C34" s="143">
        <v>7.58448192</v>
      </c>
      <c r="D34" s="143">
        <v>11.83104</v>
      </c>
      <c r="E34" s="143">
        <v>30.415521920000003</v>
      </c>
      <c r="F34" s="143">
        <v>2.0273883053952</v>
      </c>
      <c r="G34" s="143">
        <v>23.185919999999999</v>
      </c>
      <c r="H34" s="143">
        <v>5.2022136146048048</v>
      </c>
      <c r="I34" s="144">
        <v>1.862623253049573E-2</v>
      </c>
      <c r="J34" s="144">
        <v>1230</v>
      </c>
      <c r="K34" s="144">
        <v>1610.5800707083934</v>
      </c>
    </row>
    <row r="35" spans="1:11" ht="15" customHeight="1">
      <c r="A35" s="142">
        <v>2000</v>
      </c>
      <c r="B35" s="143">
        <v>13.8</v>
      </c>
      <c r="C35" s="143">
        <v>9.2729030399999992</v>
      </c>
      <c r="D35" s="143">
        <v>23.185919999999999</v>
      </c>
      <c r="E35" s="143">
        <v>46.258823039999996</v>
      </c>
      <c r="F35" s="143">
        <v>3.1815312143999996</v>
      </c>
      <c r="G35" s="143">
        <v>21.809279999999998</v>
      </c>
      <c r="H35" s="143">
        <v>21.268011825600002</v>
      </c>
      <c r="I35" s="144">
        <v>7.5315769369969754E-2</v>
      </c>
      <c r="J35" s="144">
        <v>1230</v>
      </c>
      <c r="K35" s="144">
        <v>1575.347729193883</v>
      </c>
    </row>
    <row r="36" spans="1:11" ht="11.1" customHeight="1">
      <c r="A36" s="142">
        <v>2001</v>
      </c>
      <c r="B36" s="143">
        <v>11.18</v>
      </c>
      <c r="C36" s="143">
        <v>8.2565184000000009</v>
      </c>
      <c r="D36" s="143">
        <v>21.809279999999998</v>
      </c>
      <c r="E36" s="143">
        <v>41.245798399999998</v>
      </c>
      <c r="F36" s="143">
        <v>1.6784050723968005</v>
      </c>
      <c r="G36" s="143">
        <v>20.517119999999998</v>
      </c>
      <c r="H36" s="143">
        <v>19.0502733276032</v>
      </c>
      <c r="I36" s="144">
        <v>6.6770666396645528E-2</v>
      </c>
      <c r="J36" s="144">
        <v>895</v>
      </c>
      <c r="K36" s="144">
        <v>1121.6944479258052</v>
      </c>
    </row>
    <row r="37" spans="1:11" ht="11.1" customHeight="1">
      <c r="A37" s="142">
        <v>2002</v>
      </c>
      <c r="B37" s="143">
        <v>7.8</v>
      </c>
      <c r="C37" s="143">
        <v>10.240690560000001</v>
      </c>
      <c r="D37" s="143">
        <v>20.517119999999998</v>
      </c>
      <c r="E37" s="143">
        <v>38.55781056</v>
      </c>
      <c r="F37" s="143">
        <v>1.8786621710207998</v>
      </c>
      <c r="G37" s="143">
        <v>13.41696</v>
      </c>
      <c r="H37" s="143">
        <v>23.262188388979201</v>
      </c>
      <c r="I37" s="144">
        <v>8.0742101261837271E-2</v>
      </c>
      <c r="J37" s="144">
        <v>1040</v>
      </c>
      <c r="K37" s="144">
        <v>1283.1268815081676</v>
      </c>
    </row>
    <row r="38" spans="1:11" ht="11.1" customHeight="1">
      <c r="A38" s="142">
        <v>2003</v>
      </c>
      <c r="B38" s="143">
        <v>7.6000000000000005</v>
      </c>
      <c r="C38" s="143">
        <v>16.49383104</v>
      </c>
      <c r="D38" s="143">
        <v>13.41696</v>
      </c>
      <c r="E38" s="143">
        <v>37.510791040000001</v>
      </c>
      <c r="F38" s="143">
        <v>2.9344120075776003</v>
      </c>
      <c r="G38" s="143">
        <v>14.146560000000001</v>
      </c>
      <c r="H38" s="143">
        <v>20.429819032422401</v>
      </c>
      <c r="I38" s="144">
        <v>7.0249105094542547E-2</v>
      </c>
      <c r="J38" s="144">
        <v>1200</v>
      </c>
      <c r="K38" s="144">
        <v>1453.5411897234637</v>
      </c>
    </row>
    <row r="39" spans="1:11" ht="11.1" customHeight="1">
      <c r="A39" s="142">
        <v>2004</v>
      </c>
      <c r="B39" s="143">
        <v>11.200000000000001</v>
      </c>
      <c r="C39" s="143">
        <v>14.188043519999999</v>
      </c>
      <c r="D39" s="143">
        <v>14.146560000000001</v>
      </c>
      <c r="E39" s="143">
        <v>39.534603520000005</v>
      </c>
      <c r="F39" s="143">
        <v>1.8471526837631997</v>
      </c>
      <c r="G39" s="143">
        <v>17.817599999999999</v>
      </c>
      <c r="H39" s="143">
        <v>19.869850836236807</v>
      </c>
      <c r="I39" s="144">
        <v>6.7708155066322231E-2</v>
      </c>
      <c r="J39" s="144">
        <v>1240</v>
      </c>
      <c r="K39" s="144">
        <v>1462.6091059212079</v>
      </c>
    </row>
    <row r="40" spans="1:11" ht="11.1" customHeight="1">
      <c r="A40" s="142">
        <v>2005</v>
      </c>
      <c r="B40" s="143">
        <v>6.8</v>
      </c>
      <c r="C40" s="143">
        <v>12.836386559999999</v>
      </c>
      <c r="D40" s="143">
        <v>17.817599999999999</v>
      </c>
      <c r="E40" s="143">
        <v>37.453986559999997</v>
      </c>
      <c r="F40" s="143">
        <v>2.7208933259903998</v>
      </c>
      <c r="G40" s="143">
        <v>17.33568</v>
      </c>
      <c r="H40" s="143">
        <v>17.397413234009594</v>
      </c>
      <c r="I40" s="144">
        <v>5.8738092099497277E-2</v>
      </c>
      <c r="J40" s="144">
        <v>960</v>
      </c>
      <c r="K40" s="144">
        <v>1098.1343155534712</v>
      </c>
    </row>
    <row r="41" spans="1:11" ht="11.1" customHeight="1">
      <c r="A41" s="142">
        <v>2006</v>
      </c>
      <c r="B41" s="143">
        <v>8.1999999999999993</v>
      </c>
      <c r="C41" s="143">
        <v>18.920588160000001</v>
      </c>
      <c r="D41" s="143">
        <v>17.33568</v>
      </c>
      <c r="E41" s="143">
        <v>44.45626816</v>
      </c>
      <c r="F41" s="143">
        <v>2.1515299284863998</v>
      </c>
      <c r="G41" s="143">
        <v>11.86176</v>
      </c>
      <c r="H41" s="143">
        <v>30.442978231513603</v>
      </c>
      <c r="I41" s="144">
        <v>0.1018174024052463</v>
      </c>
      <c r="J41" s="144">
        <v>1140</v>
      </c>
      <c r="K41" s="144">
        <v>1265.7384584637932</v>
      </c>
    </row>
    <row r="42" spans="1:11" ht="11.1" customHeight="1">
      <c r="A42" s="142">
        <v>2007</v>
      </c>
      <c r="B42" s="143">
        <v>8</v>
      </c>
      <c r="C42" s="143">
        <v>19.054909439999999</v>
      </c>
      <c r="D42" s="143">
        <v>11.86176</v>
      </c>
      <c r="E42" s="143">
        <v>38.91666944</v>
      </c>
      <c r="F42" s="143">
        <v>0.89320338032640012</v>
      </c>
      <c r="G42" s="143">
        <v>10.38528</v>
      </c>
      <c r="H42" s="143">
        <v>27.6381860596736</v>
      </c>
      <c r="I42" s="144">
        <v>9.1515985402512517E-2</v>
      </c>
      <c r="J42" s="144">
        <v>1260</v>
      </c>
      <c r="K42" s="144">
        <v>1362.3683584542525</v>
      </c>
    </row>
    <row r="43" spans="1:11" ht="11.1" customHeight="1">
      <c r="A43" s="142">
        <v>2008</v>
      </c>
      <c r="B43" s="143">
        <v>9.2000000000000011</v>
      </c>
      <c r="C43" s="143">
        <v>24.257966496191997</v>
      </c>
      <c r="D43" s="143">
        <v>10.38528</v>
      </c>
      <c r="E43" s="143">
        <v>43.843246496192002</v>
      </c>
      <c r="F43" s="143">
        <v>2.0698947899519999</v>
      </c>
      <c r="G43" s="143">
        <v>14.146559999999999</v>
      </c>
      <c r="H43" s="143">
        <v>27.626791706239999</v>
      </c>
      <c r="I43" s="144">
        <v>9.0639746222545253E-2</v>
      </c>
      <c r="J43" s="144">
        <v>1360</v>
      </c>
      <c r="K43" s="144">
        <v>1442.435169963409</v>
      </c>
    </row>
    <row r="44" spans="1:11" ht="11.1" customHeight="1">
      <c r="A44" s="142">
        <v>2009</v>
      </c>
      <c r="B44" s="143">
        <v>9.4</v>
      </c>
      <c r="C44" s="143">
        <v>16.614308388057601</v>
      </c>
      <c r="D44" s="143">
        <v>14.146559999999999</v>
      </c>
      <c r="E44" s="143">
        <v>40.160868388057601</v>
      </c>
      <c r="F44" s="143">
        <v>1.4260328734079999</v>
      </c>
      <c r="G44" s="143">
        <v>17.38944</v>
      </c>
      <c r="H44" s="143">
        <v>21.345395514649603</v>
      </c>
      <c r="I44" s="144">
        <v>6.9429601729875848E-2</v>
      </c>
      <c r="J44" s="144">
        <v>1300</v>
      </c>
      <c r="K44" s="144">
        <v>1368.3634373289544</v>
      </c>
    </row>
    <row r="45" spans="1:11" ht="15" customHeight="1">
      <c r="A45" s="142">
        <v>2010</v>
      </c>
      <c r="B45" s="143">
        <v>7.8</v>
      </c>
      <c r="C45" s="143">
        <v>24.055351688755199</v>
      </c>
      <c r="D45" s="143">
        <v>17.38944</v>
      </c>
      <c r="E45" s="143">
        <v>49.2447916887552</v>
      </c>
      <c r="F45" s="143">
        <v>1.0885503492863999</v>
      </c>
      <c r="G45" s="143">
        <v>14.6496</v>
      </c>
      <c r="H45" s="143">
        <v>33.5066413394688</v>
      </c>
      <c r="I45" s="144">
        <v>0.10832142184022017</v>
      </c>
      <c r="J45" s="144">
        <v>1410</v>
      </c>
      <c r="K45" s="144">
        <v>1467.0537191372475</v>
      </c>
    </row>
    <row r="46" spans="1:11" ht="11.1" customHeight="1">
      <c r="A46" s="142">
        <v>2011</v>
      </c>
      <c r="B46" s="143">
        <v>10.8</v>
      </c>
      <c r="C46" s="143">
        <v>28.470138159935996</v>
      </c>
      <c r="D46" s="143">
        <v>14.6496</v>
      </c>
      <c r="E46" s="143">
        <v>53.919738159935996</v>
      </c>
      <c r="F46" s="143">
        <v>1.2710547894527999</v>
      </c>
      <c r="G46" s="143">
        <v>12.700799999999999</v>
      </c>
      <c r="H46" s="143">
        <v>39.947883370483197</v>
      </c>
      <c r="I46" s="144">
        <v>0.12821067532122446</v>
      </c>
      <c r="J46" s="144">
        <v>1450</v>
      </c>
      <c r="K46" s="144">
        <v>1477.8124299313072</v>
      </c>
    </row>
    <row r="47" spans="1:11" ht="11.1" customHeight="1">
      <c r="A47" s="142">
        <v>2012</v>
      </c>
      <c r="B47" s="143">
        <v>9.7000000000000011</v>
      </c>
      <c r="C47" s="143">
        <v>26.610904864051196</v>
      </c>
      <c r="D47" s="143">
        <v>12.700799999999999</v>
      </c>
      <c r="E47" s="143">
        <v>49.011704864051197</v>
      </c>
      <c r="F47" s="143">
        <v>3.2651177061887995</v>
      </c>
      <c r="G47" s="143">
        <v>15.943680000000001</v>
      </c>
      <c r="H47" s="143">
        <v>29.8029071578624</v>
      </c>
      <c r="I47" s="144">
        <v>9.4951752800105427E-2</v>
      </c>
      <c r="J47" s="144">
        <v>1500</v>
      </c>
      <c r="K47" s="144">
        <v>1500</v>
      </c>
    </row>
    <row r="48" spans="1:11" ht="11.1" customHeight="1">
      <c r="A48" s="142">
        <v>2013</v>
      </c>
      <c r="B48" s="143">
        <v>9.8000000000000007</v>
      </c>
      <c r="C48" s="143">
        <v>28.186027898687996</v>
      </c>
      <c r="D48" s="143">
        <v>15.943680000000001</v>
      </c>
      <c r="E48" s="143">
        <v>53.929707898687994</v>
      </c>
      <c r="F48" s="143">
        <v>1.378899861504</v>
      </c>
      <c r="G48" s="143">
        <v>18.735359999999996</v>
      </c>
      <c r="H48" s="143">
        <v>33.815448037183998</v>
      </c>
      <c r="I48" s="144">
        <v>0.10699136628665307</v>
      </c>
      <c r="J48" s="144">
        <v>1500</v>
      </c>
      <c r="K48" s="144">
        <v>1474.1290354282346</v>
      </c>
    </row>
    <row r="49" spans="1:11" ht="11.1" customHeight="1">
      <c r="A49" s="142">
        <v>2014</v>
      </c>
      <c r="B49" s="143">
        <v>13.5</v>
      </c>
      <c r="C49" s="143">
        <v>27.286018062758398</v>
      </c>
      <c r="D49" s="143">
        <v>18.735359999999996</v>
      </c>
      <c r="E49" s="143">
        <v>59.521378062758401</v>
      </c>
      <c r="F49" s="143">
        <v>1.8107753955455999</v>
      </c>
      <c r="G49" s="143">
        <v>26.117759999999997</v>
      </c>
      <c r="H49" s="143">
        <v>31.592842667212807</v>
      </c>
      <c r="I49" s="144">
        <v>9.9227983932181602E-2</v>
      </c>
      <c r="J49" s="144">
        <v>1480</v>
      </c>
      <c r="K49" s="144">
        <v>1427.4691358024691</v>
      </c>
    </row>
    <row r="50" spans="1:11" ht="11.1" customHeight="1">
      <c r="A50" s="142">
        <v>2015</v>
      </c>
      <c r="B50" s="143">
        <v>10.9</v>
      </c>
      <c r="C50" s="143">
        <v>26.843975174015995</v>
      </c>
      <c r="D50" s="143">
        <v>26.117759999999997</v>
      </c>
      <c r="E50" s="143">
        <v>63.86173517401599</v>
      </c>
      <c r="F50" s="143">
        <v>2.6598891977855996</v>
      </c>
      <c r="G50" s="143">
        <v>22.897919999999999</v>
      </c>
      <c r="H50" s="143">
        <v>38.303925976230389</v>
      </c>
      <c r="I50" s="144">
        <v>0.11942260634658484</v>
      </c>
      <c r="J50" s="144">
        <v>1660</v>
      </c>
      <c r="K50" s="144">
        <v>1584.1357394382999</v>
      </c>
    </row>
    <row r="51" spans="1:11" ht="11.1" customHeight="1">
      <c r="A51" s="142">
        <v>2016</v>
      </c>
      <c r="B51" s="143">
        <v>12.885909677419356</v>
      </c>
      <c r="C51" s="143">
        <v>42.627273746534392</v>
      </c>
      <c r="D51" s="143">
        <v>22.897919999999999</v>
      </c>
      <c r="E51" s="143">
        <v>78.411103423953747</v>
      </c>
      <c r="F51" s="143">
        <v>4.6939231097087992</v>
      </c>
      <c r="G51" s="143">
        <v>21.878399999999999</v>
      </c>
      <c r="H51" s="143">
        <v>51.838780314244943</v>
      </c>
      <c r="I51" s="144">
        <v>0.16045613948093526</v>
      </c>
      <c r="J51" s="144">
        <v>1690</v>
      </c>
      <c r="K51" s="144">
        <v>1595.3178836078728</v>
      </c>
    </row>
    <row r="52" spans="1:11" ht="11.1" customHeight="1">
      <c r="A52" s="142">
        <v>2017</v>
      </c>
      <c r="B52" s="143">
        <v>13.089845161290324</v>
      </c>
      <c r="C52" s="143">
        <v>34.844142558719994</v>
      </c>
      <c r="D52" s="143">
        <v>21.878399999999999</v>
      </c>
      <c r="E52" s="143">
        <v>69.812387720010321</v>
      </c>
      <c r="F52" s="143">
        <v>5.4635309072255991</v>
      </c>
      <c r="G52" s="143">
        <v>19.560960000000001</v>
      </c>
      <c r="H52" s="143">
        <v>44.787896812784716</v>
      </c>
      <c r="I52" s="144">
        <v>0.13774655815815978</v>
      </c>
      <c r="J52" s="144">
        <v>1580</v>
      </c>
      <c r="K52" s="144">
        <v>1463.6676918516323</v>
      </c>
    </row>
    <row r="53" spans="1:11" ht="11.1" customHeight="1">
      <c r="A53" s="142">
        <v>2018</v>
      </c>
      <c r="B53" s="143">
        <v>11.04345806451613</v>
      </c>
      <c r="C53" s="143">
        <v>24.851135556825596</v>
      </c>
      <c r="D53" s="143">
        <v>19.560960000000001</v>
      </c>
      <c r="E53" s="143">
        <v>55.455553621341728</v>
      </c>
      <c r="F53" s="143">
        <v>11.7199884950016</v>
      </c>
      <c r="G53" s="143">
        <v>15.563519999999999</v>
      </c>
      <c r="H53" s="143">
        <v>28.17204512634013</v>
      </c>
      <c r="I53" s="144">
        <v>8.6108952782690859E-2</v>
      </c>
      <c r="J53" s="144">
        <v>1590</v>
      </c>
      <c r="K53" s="144">
        <v>1440.4522476490731</v>
      </c>
    </row>
    <row r="54" spans="1:11" ht="11.1" customHeight="1">
      <c r="A54" s="142">
        <v>2019</v>
      </c>
      <c r="B54" s="143">
        <v>9.8239999999999998</v>
      </c>
      <c r="C54" s="143">
        <v>21.728000000000002</v>
      </c>
      <c r="D54" s="143">
        <v>15.563519999999999</v>
      </c>
      <c r="E54" s="143">
        <v>47.115519999999997</v>
      </c>
      <c r="F54" s="143">
        <v>3.0507863134847995</v>
      </c>
      <c r="G54" s="143">
        <v>11.516159999999999</v>
      </c>
      <c r="H54" s="143">
        <v>32.548573686515198</v>
      </c>
      <c r="I54" s="144">
        <v>9.9089656123109479E-2</v>
      </c>
      <c r="J54" s="144">
        <v>1620</v>
      </c>
      <c r="K54" s="144">
        <v>1435.2683149354737</v>
      </c>
    </row>
    <row r="55" spans="1:11" s="5" customFormat="1" ht="11.45" customHeight="1">
      <c r="A55" s="1" t="s">
        <v>931</v>
      </c>
      <c r="B55" s="1"/>
    </row>
    <row r="56" spans="1:11" s="5" customFormat="1" ht="11.25">
      <c r="A56" s="5" t="s">
        <v>932</v>
      </c>
      <c r="B56" s="1"/>
    </row>
    <row r="57" spans="1:11" s="5" customFormat="1" ht="11.25">
      <c r="A57" s="1" t="s">
        <v>933</v>
      </c>
      <c r="B57" s="1"/>
    </row>
    <row r="58" spans="1:11" s="5" customFormat="1" ht="11.25">
      <c r="A58" s="1" t="s">
        <v>920</v>
      </c>
      <c r="B58" s="1"/>
    </row>
    <row r="59" spans="1:11" s="5" customFormat="1" ht="11.25">
      <c r="A59" s="2" t="s">
        <v>21</v>
      </c>
    </row>
  </sheetData>
  <conditionalFormatting sqref="A5:A54">
    <cfRule type="expression" dxfId="903" priority="2">
      <formula>MOD(ROW(),2)=1</formula>
    </cfRule>
  </conditionalFormatting>
  <conditionalFormatting sqref="B5:K54">
    <cfRule type="expression" dxfId="902"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3CB00-705F-4958-878E-0E49FD17F93C}">
  <sheetPr>
    <pageSetUpPr fitToPage="1"/>
  </sheetPr>
  <dimension ref="A1:O92"/>
  <sheetViews>
    <sheetView workbookViewId="0"/>
    <sheetView showGridLines="0" showRowColHeaders="0" workbookViewId="1"/>
  </sheetViews>
  <sheetFormatPr defaultColWidth="9.7109375" defaultRowHeight="14.25"/>
  <cols>
    <col min="1" max="1" width="11.5703125" style="25" customWidth="1"/>
    <col min="2" max="11" width="15" style="25" customWidth="1"/>
    <col min="12" max="14" width="2.7109375" style="25" customWidth="1"/>
    <col min="15" max="15" width="9.7109375" style="25"/>
    <col min="16" max="16" width="12.28515625" style="25" bestFit="1" customWidth="1"/>
    <col min="17" max="17" width="19.5703125" style="25" bestFit="1" customWidth="1"/>
    <col min="18" max="18" width="15.85546875" style="25" bestFit="1" customWidth="1"/>
    <col min="19" max="19" width="11.140625" style="25" bestFit="1" customWidth="1"/>
    <col min="20" max="20" width="16.7109375" style="25" bestFit="1" customWidth="1"/>
    <col min="21" max="21" width="23.7109375" style="25" bestFit="1" customWidth="1"/>
    <col min="22" max="22" width="24.85546875" style="25" bestFit="1" customWidth="1"/>
    <col min="23" max="23" width="20.85546875" style="25" bestFit="1" customWidth="1"/>
    <col min="24" max="24" width="19.5703125" style="25" bestFit="1" customWidth="1"/>
    <col min="25" max="25" width="12.140625" style="25" bestFit="1" customWidth="1"/>
    <col min="26" max="26" width="13.28515625" style="25" bestFit="1" customWidth="1"/>
    <col min="27" max="16384" width="9.7109375" style="25"/>
  </cols>
  <sheetData>
    <row r="1" spans="1:15">
      <c r="A1" s="74" t="s">
        <v>934</v>
      </c>
      <c r="O1" s="137" t="str">
        <f>HYPERLINK("#'"&amp;"Index'!A1","INDEX")</f>
        <v>INDEX</v>
      </c>
    </row>
    <row r="2" spans="1:15">
      <c r="A2" s="80"/>
      <c r="B2" s="182" t="s">
        <v>935</v>
      </c>
      <c r="C2" s="182"/>
      <c r="D2" s="182"/>
      <c r="E2" s="182"/>
      <c r="F2" s="182" t="s">
        <v>929</v>
      </c>
      <c r="G2" s="182"/>
      <c r="H2" s="182"/>
      <c r="I2" s="80"/>
      <c r="J2" s="182" t="s">
        <v>621</v>
      </c>
      <c r="K2" s="182"/>
    </row>
    <row r="3" spans="1:15">
      <c r="A3" s="174"/>
      <c r="B3" s="197" t="s">
        <v>936</v>
      </c>
      <c r="C3" s="191"/>
      <c r="D3" s="191"/>
      <c r="E3" s="191"/>
      <c r="F3" s="191"/>
      <c r="G3" s="191"/>
      <c r="H3" s="191"/>
      <c r="I3" s="186" t="s">
        <v>594</v>
      </c>
      <c r="J3" s="191" t="s">
        <v>937</v>
      </c>
      <c r="K3" s="191"/>
    </row>
    <row r="4" spans="1:15" ht="36" customHeight="1">
      <c r="A4" s="82" t="s">
        <v>277</v>
      </c>
      <c r="B4" s="82" t="s">
        <v>625</v>
      </c>
      <c r="C4" s="82" t="s">
        <v>626</v>
      </c>
      <c r="D4" s="82" t="s">
        <v>658</v>
      </c>
      <c r="E4" s="82" t="s">
        <v>600</v>
      </c>
      <c r="F4" s="82" t="s">
        <v>627</v>
      </c>
      <c r="G4" s="207" t="s">
        <v>917</v>
      </c>
      <c r="H4" s="207" t="s">
        <v>628</v>
      </c>
      <c r="I4" s="82" t="s">
        <v>268</v>
      </c>
      <c r="J4" s="207" t="s">
        <v>629</v>
      </c>
      <c r="K4" s="207" t="s">
        <v>630</v>
      </c>
    </row>
    <row r="5" spans="1:15" ht="15" customHeight="1">
      <c r="A5" s="142">
        <v>1970</v>
      </c>
      <c r="B5" s="143">
        <v>216.1</v>
      </c>
      <c r="C5" s="143">
        <v>0</v>
      </c>
      <c r="D5" s="143">
        <v>68.536230000000003</v>
      </c>
      <c r="E5" s="143">
        <v>284.63623000000001</v>
      </c>
      <c r="F5" s="143">
        <v>2.3993200000000003</v>
      </c>
      <c r="G5" s="143">
        <v>84.35924</v>
      </c>
      <c r="H5" s="143">
        <v>197.87767000000002</v>
      </c>
      <c r="I5" s="144">
        <v>0.96501214326122164</v>
      </c>
      <c r="J5" s="144">
        <v>161</v>
      </c>
      <c r="K5" s="144">
        <v>743.2370048933617</v>
      </c>
    </row>
    <row r="6" spans="1:15" ht="11.1" customHeight="1">
      <c r="A6" s="142">
        <v>1971</v>
      </c>
      <c r="B6" s="143">
        <v>188.5</v>
      </c>
      <c r="C6" s="143">
        <v>0</v>
      </c>
      <c r="D6" s="143">
        <v>84.35924</v>
      </c>
      <c r="E6" s="143">
        <v>272.85924</v>
      </c>
      <c r="F6" s="143">
        <v>1.00149</v>
      </c>
      <c r="G6" s="143">
        <v>84.861980000000003</v>
      </c>
      <c r="H6" s="143">
        <v>186.99576999999999</v>
      </c>
      <c r="I6" s="144">
        <v>0.90048574359171918</v>
      </c>
      <c r="J6" s="144">
        <v>176</v>
      </c>
      <c r="K6" s="144">
        <v>773.2524932999429</v>
      </c>
    </row>
    <row r="7" spans="1:15" ht="11.1" customHeight="1">
      <c r="A7" s="142">
        <v>1972</v>
      </c>
      <c r="B7" s="143">
        <v>226.9</v>
      </c>
      <c r="C7" s="143">
        <v>0</v>
      </c>
      <c r="D7" s="143">
        <v>84.861980000000003</v>
      </c>
      <c r="E7" s="143">
        <v>311.76197999999999</v>
      </c>
      <c r="F7" s="143">
        <v>1.6226</v>
      </c>
      <c r="G7" s="143">
        <v>115.46262</v>
      </c>
      <c r="H7" s="143">
        <v>194.67676</v>
      </c>
      <c r="I7" s="144">
        <v>0.92749151960971155</v>
      </c>
      <c r="J7" s="144">
        <v>176</v>
      </c>
      <c r="K7" s="144">
        <v>741.21647943229561</v>
      </c>
    </row>
    <row r="8" spans="1:15" ht="11.1" customHeight="1">
      <c r="A8" s="142">
        <v>1973</v>
      </c>
      <c r="B8" s="143">
        <v>200.5</v>
      </c>
      <c r="C8" s="143">
        <v>0</v>
      </c>
      <c r="D8" s="143">
        <v>115.46262</v>
      </c>
      <c r="E8" s="143">
        <v>315.96262000000002</v>
      </c>
      <c r="F8" s="143">
        <v>2.5589200000000001</v>
      </c>
      <c r="G8" s="143">
        <v>99.063720000000004</v>
      </c>
      <c r="H8" s="143">
        <v>214.33998000000003</v>
      </c>
      <c r="I8" s="144">
        <v>1.0114718110132181</v>
      </c>
      <c r="J8" s="144">
        <v>189</v>
      </c>
      <c r="K8" s="144">
        <v>754.64164503892994</v>
      </c>
    </row>
    <row r="9" spans="1:15" ht="11.1" customHeight="1">
      <c r="A9" s="142">
        <v>1974</v>
      </c>
      <c r="B9" s="143">
        <v>234.3</v>
      </c>
      <c r="C9" s="143">
        <v>11.7705</v>
      </c>
      <c r="D9" s="143">
        <v>99.063720000000004</v>
      </c>
      <c r="E9" s="143">
        <v>345.13422000000003</v>
      </c>
      <c r="F9" s="143">
        <v>4.0538400000000001</v>
      </c>
      <c r="G9" s="143">
        <v>127.55365</v>
      </c>
      <c r="H9" s="143">
        <v>213.52673000000004</v>
      </c>
      <c r="I9" s="144">
        <v>0.99846965686870492</v>
      </c>
      <c r="J9" s="144">
        <v>245</v>
      </c>
      <c r="K9" s="144">
        <v>897.70718257348835</v>
      </c>
    </row>
    <row r="10" spans="1:15" ht="11.1" customHeight="1">
      <c r="A10" s="142">
        <v>1975</v>
      </c>
      <c r="B10" s="143">
        <v>190.5</v>
      </c>
      <c r="C10" s="143">
        <v>10.727646999999999</v>
      </c>
      <c r="D10" s="143">
        <v>127.55365</v>
      </c>
      <c r="E10" s="143">
        <v>328.781297</v>
      </c>
      <c r="F10" s="143">
        <v>3.3489399999999998</v>
      </c>
      <c r="G10" s="143">
        <v>106.45453000000001</v>
      </c>
      <c r="H10" s="143">
        <v>218.97782699999996</v>
      </c>
      <c r="I10" s="144">
        <v>1.0139129752330149</v>
      </c>
      <c r="J10" s="144">
        <v>253</v>
      </c>
      <c r="K10" s="144">
        <v>848.22476279880641</v>
      </c>
    </row>
    <row r="11" spans="1:15" ht="11.1" customHeight="1">
      <c r="A11" s="142">
        <v>1976</v>
      </c>
      <c r="B11" s="143">
        <v>205.5</v>
      </c>
      <c r="C11" s="143">
        <v>8.0184370000000005</v>
      </c>
      <c r="D11" s="143">
        <v>106.45453000000001</v>
      </c>
      <c r="E11" s="143">
        <v>319.97296700000004</v>
      </c>
      <c r="F11" s="143">
        <v>6.8947200000000004</v>
      </c>
      <c r="G11" s="143">
        <v>68.778289999999998</v>
      </c>
      <c r="H11" s="143">
        <v>244.29995700000003</v>
      </c>
      <c r="I11" s="144">
        <v>1.1204621138807991</v>
      </c>
      <c r="J11" s="144">
        <v>250</v>
      </c>
      <c r="K11" s="144">
        <v>794.42630504381259</v>
      </c>
    </row>
    <row r="12" spans="1:15" ht="11.1" customHeight="1">
      <c r="A12" s="142">
        <v>1977</v>
      </c>
      <c r="B12" s="143">
        <v>312.2</v>
      </c>
      <c r="C12" s="143">
        <v>14.061957</v>
      </c>
      <c r="D12" s="143">
        <v>68.778289999999998</v>
      </c>
      <c r="E12" s="143">
        <v>395.04024700000002</v>
      </c>
      <c r="F12" s="143">
        <v>8.72879</v>
      </c>
      <c r="G12" s="143">
        <v>145.40092000000001</v>
      </c>
      <c r="H12" s="143">
        <v>240.91053700000001</v>
      </c>
      <c r="I12" s="144">
        <v>1.0938595661985389</v>
      </c>
      <c r="J12" s="144">
        <v>270</v>
      </c>
      <c r="K12" s="144">
        <v>807.80277644806131</v>
      </c>
    </row>
    <row r="13" spans="1:15" ht="11.1" customHeight="1">
      <c r="A13" s="142">
        <v>1978</v>
      </c>
      <c r="B13" s="143">
        <v>275.2</v>
      </c>
      <c r="C13" s="143">
        <v>20.56314873438</v>
      </c>
      <c r="D13" s="143">
        <v>145.40092000000001</v>
      </c>
      <c r="E13" s="143">
        <v>441.16406873437995</v>
      </c>
      <c r="F13" s="143">
        <v>0</v>
      </c>
      <c r="G13" s="143">
        <v>125.68367000000001</v>
      </c>
      <c r="H13" s="143">
        <v>315.48039873437995</v>
      </c>
      <c r="I13" s="144">
        <v>1.4173479737375831</v>
      </c>
      <c r="J13" s="144">
        <v>293</v>
      </c>
      <c r="K13" s="144">
        <v>819.01341029636819</v>
      </c>
    </row>
    <row r="14" spans="1:15" ht="11.1" customHeight="1">
      <c r="A14" s="142">
        <v>1979</v>
      </c>
      <c r="B14" s="143">
        <v>304.60000000000002</v>
      </c>
      <c r="C14" s="143">
        <v>20.55142014534</v>
      </c>
      <c r="D14" s="143">
        <v>125.68367000000001</v>
      </c>
      <c r="E14" s="143">
        <v>450.83509014534002</v>
      </c>
      <c r="F14" s="143">
        <v>0</v>
      </c>
      <c r="G14" s="143">
        <v>137.4023</v>
      </c>
      <c r="H14" s="143">
        <v>313.43279014534005</v>
      </c>
      <c r="I14" s="144">
        <v>1.3926941865114753</v>
      </c>
      <c r="J14" s="144">
        <v>319</v>
      </c>
      <c r="K14" s="144">
        <v>823.40642463508118</v>
      </c>
    </row>
    <row r="15" spans="1:15" ht="15" customHeight="1">
      <c r="A15" s="142">
        <v>1980</v>
      </c>
      <c r="B15" s="143">
        <v>295.8</v>
      </c>
      <c r="C15" s="143">
        <v>30.098491623899999</v>
      </c>
      <c r="D15" s="143">
        <v>137.4023</v>
      </c>
      <c r="E15" s="143">
        <v>463.30079162389995</v>
      </c>
      <c r="F15" s="143" t="s">
        <v>631</v>
      </c>
      <c r="G15" s="143">
        <v>131.87482</v>
      </c>
      <c r="H15" s="143">
        <v>331.42597162389995</v>
      </c>
      <c r="I15" s="144">
        <v>1.4553716818628526</v>
      </c>
      <c r="J15" s="144">
        <v>374</v>
      </c>
      <c r="K15" s="144">
        <v>885.18091180734291</v>
      </c>
    </row>
    <row r="16" spans="1:15" ht="11.1" customHeight="1">
      <c r="A16" s="142">
        <v>1981</v>
      </c>
      <c r="B16" s="143">
        <v>300.48</v>
      </c>
      <c r="C16" s="143">
        <v>39.158826657299997</v>
      </c>
      <c r="D16" s="143">
        <v>131.87482</v>
      </c>
      <c r="E16" s="143">
        <v>471.5136466573</v>
      </c>
      <c r="F16" s="143" t="s">
        <v>631</v>
      </c>
      <c r="G16" s="143">
        <v>111.83438000000001</v>
      </c>
      <c r="H16" s="143">
        <v>359.67926665729999</v>
      </c>
      <c r="I16" s="144">
        <v>1.5640541065083533</v>
      </c>
      <c r="J16" s="144">
        <v>376</v>
      </c>
      <c r="K16" s="144">
        <v>813.15318530052605</v>
      </c>
    </row>
    <row r="17" spans="1:11" ht="11.1" customHeight="1">
      <c r="A17" s="142">
        <v>1982</v>
      </c>
      <c r="B17" s="143">
        <v>340.44</v>
      </c>
      <c r="C17" s="143">
        <v>42.390052937820002</v>
      </c>
      <c r="D17" s="143">
        <v>111.83438000000001</v>
      </c>
      <c r="E17" s="143">
        <v>494.66443293782004</v>
      </c>
      <c r="F17" s="143" t="s">
        <v>631</v>
      </c>
      <c r="G17" s="143">
        <v>142.54541</v>
      </c>
      <c r="H17" s="143">
        <v>352.11902293782003</v>
      </c>
      <c r="I17" s="144">
        <v>1.516525500619412</v>
      </c>
      <c r="J17" s="144">
        <v>390</v>
      </c>
      <c r="K17" s="144">
        <v>794.31757427633079</v>
      </c>
    </row>
    <row r="18" spans="1:11" ht="11.1" customHeight="1">
      <c r="A18" s="142">
        <v>1983</v>
      </c>
      <c r="B18" s="143">
        <v>274.44</v>
      </c>
      <c r="C18" s="143">
        <v>44.612620560899998</v>
      </c>
      <c r="D18" s="143">
        <v>142.54541</v>
      </c>
      <c r="E18" s="143">
        <v>461.59803056089999</v>
      </c>
      <c r="F18" s="143" t="s">
        <v>631</v>
      </c>
      <c r="G18" s="143">
        <v>94.166660000000007</v>
      </c>
      <c r="H18" s="143">
        <v>367.43137056089995</v>
      </c>
      <c r="I18" s="144">
        <v>1.5681621571737079</v>
      </c>
      <c r="J18" s="144">
        <v>385</v>
      </c>
      <c r="K18" s="144">
        <v>754.63561880120733</v>
      </c>
    </row>
    <row r="19" spans="1:11" ht="11.1" customHeight="1">
      <c r="A19" s="142">
        <v>1984</v>
      </c>
      <c r="B19" s="143">
        <v>354.18</v>
      </c>
      <c r="C19" s="143">
        <v>86.993877056939994</v>
      </c>
      <c r="D19" s="143">
        <v>94.166660000000007</v>
      </c>
      <c r="E19" s="143">
        <v>535.34053705693998</v>
      </c>
      <c r="F19" s="143" t="s">
        <v>631</v>
      </c>
      <c r="G19" s="143">
        <v>123.32691000000001</v>
      </c>
      <c r="H19" s="143">
        <v>412.01362705693998</v>
      </c>
      <c r="I19" s="144">
        <v>1.7432498986957365</v>
      </c>
      <c r="J19" s="144">
        <v>389</v>
      </c>
      <c r="K19" s="144">
        <v>735.90268680151917</v>
      </c>
    </row>
    <row r="20" spans="1:11" ht="11.1" customHeight="1">
      <c r="A20" s="142">
        <v>1985</v>
      </c>
      <c r="B20" s="143">
        <v>347.32</v>
      </c>
      <c r="C20" s="143">
        <v>102.61342551096</v>
      </c>
      <c r="D20" s="143">
        <v>123.32691000000001</v>
      </c>
      <c r="E20" s="143">
        <v>573.26033551095998</v>
      </c>
      <c r="F20" s="143" t="s">
        <v>631</v>
      </c>
      <c r="G20" s="143">
        <v>105.60865000000001</v>
      </c>
      <c r="H20" s="143">
        <v>467.65168551095996</v>
      </c>
      <c r="I20" s="144">
        <v>1.9610832802620077</v>
      </c>
      <c r="J20" s="144">
        <v>382</v>
      </c>
      <c r="K20" s="144">
        <v>700.49970201256133</v>
      </c>
    </row>
    <row r="21" spans="1:11" ht="11.1" customHeight="1">
      <c r="A21" s="142">
        <v>1986</v>
      </c>
      <c r="B21" s="143">
        <v>308.7</v>
      </c>
      <c r="C21" s="143">
        <v>155.80257680736</v>
      </c>
      <c r="D21" s="143">
        <v>105.60865000000001</v>
      </c>
      <c r="E21" s="143">
        <v>570.11122680736003</v>
      </c>
      <c r="F21" s="143" t="s">
        <v>631</v>
      </c>
      <c r="G21" s="143">
        <v>140.6</v>
      </c>
      <c r="H21" s="143">
        <v>429.51122680736</v>
      </c>
      <c r="I21" s="144">
        <v>1.7847888718823524</v>
      </c>
      <c r="J21" s="144">
        <v>357</v>
      </c>
      <c r="K21" s="144">
        <v>641.65067782216215</v>
      </c>
    </row>
    <row r="22" spans="1:11" ht="11.1" customHeight="1">
      <c r="A22" s="142">
        <v>1987</v>
      </c>
      <c r="B22" s="143">
        <v>291.08</v>
      </c>
      <c r="C22" s="143">
        <v>259.06</v>
      </c>
      <c r="D22" s="143">
        <v>140.6</v>
      </c>
      <c r="E22" s="143">
        <v>690.74</v>
      </c>
      <c r="F22" s="143" t="s">
        <v>631</v>
      </c>
      <c r="G22" s="143">
        <v>152.69999999999999</v>
      </c>
      <c r="H22" s="143">
        <v>538.04</v>
      </c>
      <c r="I22" s="144">
        <v>2.2159437241561091</v>
      </c>
      <c r="J22" s="144">
        <v>353</v>
      </c>
      <c r="K22" s="144">
        <v>619.24935750686348</v>
      </c>
    </row>
    <row r="23" spans="1:11" ht="11.1" customHeight="1">
      <c r="A23" s="142">
        <v>1988</v>
      </c>
      <c r="B23" s="143">
        <v>276.95999999999998</v>
      </c>
      <c r="C23" s="143">
        <v>236.9</v>
      </c>
      <c r="D23" s="143">
        <v>152.69999999999999</v>
      </c>
      <c r="E23" s="143">
        <v>666.56</v>
      </c>
      <c r="F23" s="143" t="s">
        <v>631</v>
      </c>
      <c r="G23" s="143">
        <v>74.7</v>
      </c>
      <c r="H23" s="143">
        <v>591.8599999999999</v>
      </c>
      <c r="I23" s="144">
        <v>2.4155480550646677</v>
      </c>
      <c r="J23" s="144">
        <v>374</v>
      </c>
      <c r="K23" s="144">
        <v>633.70765574763527</v>
      </c>
    </row>
    <row r="24" spans="1:11" ht="11.1" customHeight="1">
      <c r="A24" s="142">
        <v>1989</v>
      </c>
      <c r="B24" s="143">
        <v>276.89999999999998</v>
      </c>
      <c r="C24" s="143">
        <v>325.8</v>
      </c>
      <c r="D24" s="143">
        <v>74.7</v>
      </c>
      <c r="E24" s="143">
        <v>677.40000000000009</v>
      </c>
      <c r="F24" s="143" t="s">
        <v>631</v>
      </c>
      <c r="G24" s="143">
        <v>141</v>
      </c>
      <c r="H24" s="143">
        <v>536.40000000000009</v>
      </c>
      <c r="I24" s="144">
        <v>2.1686571629565545</v>
      </c>
      <c r="J24" s="144">
        <v>365</v>
      </c>
      <c r="K24" s="144">
        <v>595.12891062875781</v>
      </c>
    </row>
    <row r="25" spans="1:11" ht="15" customHeight="1">
      <c r="A25" s="142">
        <v>1990</v>
      </c>
      <c r="B25" s="143">
        <v>245.2</v>
      </c>
      <c r="C25" s="143">
        <v>322.59415999999999</v>
      </c>
      <c r="D25" s="143">
        <v>141</v>
      </c>
      <c r="E25" s="143">
        <v>708.79415999999992</v>
      </c>
      <c r="F25" s="143" t="s">
        <v>631</v>
      </c>
      <c r="G25" s="143">
        <v>150.30862000000002</v>
      </c>
      <c r="H25" s="143">
        <v>558.4855399999999</v>
      </c>
      <c r="I25" s="144">
        <v>2.2327632609981927</v>
      </c>
      <c r="J25" s="144">
        <v>390</v>
      </c>
      <c r="K25" s="144">
        <v>612.86305260800737</v>
      </c>
    </row>
    <row r="26" spans="1:11" ht="11.1" customHeight="1">
      <c r="A26" s="142">
        <v>1991</v>
      </c>
      <c r="B26" s="143">
        <v>182.2</v>
      </c>
      <c r="C26" s="143">
        <v>355.80590654000002</v>
      </c>
      <c r="D26" s="143">
        <v>150.30862000000002</v>
      </c>
      <c r="E26" s="143">
        <v>688.31452654000009</v>
      </c>
      <c r="F26" s="143" t="s">
        <v>631</v>
      </c>
      <c r="G26" s="143">
        <v>117.42038000000001</v>
      </c>
      <c r="H26" s="143">
        <v>570.89414654000007</v>
      </c>
      <c r="I26" s="144">
        <v>2.2521101037898483</v>
      </c>
      <c r="J26" s="144">
        <v>391</v>
      </c>
      <c r="K26" s="144">
        <v>594.43044517671387</v>
      </c>
    </row>
    <row r="27" spans="1:11" ht="11.1" customHeight="1">
      <c r="A27" s="142">
        <v>1992</v>
      </c>
      <c r="B27" s="143">
        <v>184.58</v>
      </c>
      <c r="C27" s="143">
        <v>500.96875654000002</v>
      </c>
      <c r="D27" s="143">
        <v>117.42038000000001</v>
      </c>
      <c r="E27" s="143">
        <v>802.96913654000002</v>
      </c>
      <c r="F27" s="143" t="s">
        <v>631</v>
      </c>
      <c r="G27" s="143">
        <v>190.8</v>
      </c>
      <c r="H27" s="143">
        <v>612.16913653999995</v>
      </c>
      <c r="I27" s="144">
        <v>2.3829639327504726</v>
      </c>
      <c r="J27" s="144">
        <v>386</v>
      </c>
      <c r="K27" s="144">
        <v>573.74094704415654</v>
      </c>
    </row>
    <row r="28" spans="1:11" ht="11.1" customHeight="1">
      <c r="A28" s="142">
        <v>1993</v>
      </c>
      <c r="B28" s="143">
        <v>137.41999999999999</v>
      </c>
      <c r="C28" s="143">
        <v>442.91660266000008</v>
      </c>
      <c r="D28" s="143">
        <v>190.8</v>
      </c>
      <c r="E28" s="143">
        <v>771.13660266000011</v>
      </c>
      <c r="F28" s="143" t="s">
        <v>631</v>
      </c>
      <c r="G28" s="143">
        <v>180</v>
      </c>
      <c r="H28" s="143">
        <v>591.13660266000011</v>
      </c>
      <c r="I28" s="144">
        <v>2.2713746235807193</v>
      </c>
      <c r="J28" s="144">
        <v>386</v>
      </c>
      <c r="K28" s="144">
        <v>560.44167450099269</v>
      </c>
    </row>
    <row r="29" spans="1:11" ht="11.1" customHeight="1">
      <c r="A29" s="142">
        <v>1994</v>
      </c>
      <c r="B29" s="143">
        <v>156.22</v>
      </c>
      <c r="C29" s="143">
        <v>417.12236188000003</v>
      </c>
      <c r="D29" s="143">
        <v>180</v>
      </c>
      <c r="E29" s="143">
        <v>753.34236188</v>
      </c>
      <c r="F29" s="143" t="s">
        <v>631</v>
      </c>
      <c r="G29" s="143">
        <v>145.07107999999999</v>
      </c>
      <c r="H29" s="143">
        <v>608.27128188000006</v>
      </c>
      <c r="I29" s="144">
        <v>2.3089907297408105</v>
      </c>
      <c r="J29" s="144">
        <v>383</v>
      </c>
      <c r="K29" s="144">
        <v>544.48267038184872</v>
      </c>
    </row>
    <row r="30" spans="1:11" ht="11.1" customHeight="1">
      <c r="A30" s="142">
        <v>1995</v>
      </c>
      <c r="B30" s="143">
        <v>197.18</v>
      </c>
      <c r="C30" s="143">
        <v>519.44706233000011</v>
      </c>
      <c r="D30" s="143">
        <v>145.07107999999999</v>
      </c>
      <c r="E30" s="143">
        <v>861.69814233000011</v>
      </c>
      <c r="F30" s="143" t="s">
        <v>631</v>
      </c>
      <c r="G30" s="143">
        <v>182.01050000000001</v>
      </c>
      <c r="H30" s="143">
        <v>679.68764233000013</v>
      </c>
      <c r="I30" s="144">
        <v>2.5498772957753881</v>
      </c>
      <c r="J30" s="144">
        <v>386</v>
      </c>
      <c r="K30" s="144">
        <v>537.46223144293288</v>
      </c>
    </row>
    <row r="31" spans="1:11" ht="11.1" customHeight="1">
      <c r="A31" s="142">
        <v>1996</v>
      </c>
      <c r="B31" s="143">
        <v>126.5</v>
      </c>
      <c r="C31" s="143">
        <v>531.64367571000002</v>
      </c>
      <c r="D31" s="143">
        <v>182.01050000000001</v>
      </c>
      <c r="E31" s="143">
        <v>840.15417571</v>
      </c>
      <c r="F31" s="143" t="s">
        <v>631</v>
      </c>
      <c r="G31" s="143">
        <v>160.89143000000001</v>
      </c>
      <c r="H31" s="143">
        <v>679.26274570999999</v>
      </c>
      <c r="I31" s="144">
        <v>2.518894583727338</v>
      </c>
      <c r="J31" s="144">
        <v>387</v>
      </c>
      <c r="K31" s="144">
        <v>529.17830368954867</v>
      </c>
    </row>
    <row r="32" spans="1:11" ht="11.1" customHeight="1">
      <c r="A32" s="142">
        <v>1997</v>
      </c>
      <c r="B32" s="143">
        <v>113.62</v>
      </c>
      <c r="C32" s="143">
        <v>498.04498562000003</v>
      </c>
      <c r="D32" s="143">
        <v>160.89143000000001</v>
      </c>
      <c r="E32" s="143">
        <v>772.55641562000005</v>
      </c>
      <c r="F32" s="143" t="s">
        <v>631</v>
      </c>
      <c r="G32" s="143">
        <v>149.37363000000002</v>
      </c>
      <c r="H32" s="143">
        <v>623.18278562</v>
      </c>
      <c r="I32" s="144">
        <v>2.2834568858093451</v>
      </c>
      <c r="J32" s="144">
        <v>423</v>
      </c>
      <c r="K32" s="144">
        <v>568.55411848909773</v>
      </c>
    </row>
    <row r="33" spans="1:11" ht="11.1" customHeight="1">
      <c r="A33" s="142">
        <v>1998</v>
      </c>
      <c r="B33" s="143">
        <v>112.29600000000001</v>
      </c>
      <c r="C33" s="143">
        <v>463.70595901000007</v>
      </c>
      <c r="D33" s="143">
        <v>149.37363000000002</v>
      </c>
      <c r="E33" s="143">
        <v>725.37558901000011</v>
      </c>
      <c r="F33" s="143" t="s">
        <v>631</v>
      </c>
      <c r="G33" s="143">
        <v>151.29016000000001</v>
      </c>
      <c r="H33" s="143">
        <v>574.0854290100001</v>
      </c>
      <c r="I33" s="144">
        <v>2.0791533564275757</v>
      </c>
      <c r="J33" s="144">
        <v>388</v>
      </c>
      <c r="K33" s="144">
        <v>515.82368933587702</v>
      </c>
    </row>
    <row r="34" spans="1:11" ht="11.1" customHeight="1">
      <c r="A34" s="142">
        <v>1999</v>
      </c>
      <c r="B34" s="143">
        <v>117.312</v>
      </c>
      <c r="C34" s="143">
        <v>530.30683951000015</v>
      </c>
      <c r="D34" s="143">
        <v>151.29016000000001</v>
      </c>
      <c r="E34" s="143">
        <v>798.90899951000017</v>
      </c>
      <c r="F34" s="143" t="s">
        <v>631</v>
      </c>
      <c r="G34" s="143">
        <v>209.30875</v>
      </c>
      <c r="H34" s="143">
        <v>589.60024951000014</v>
      </c>
      <c r="I34" s="144">
        <v>2.1110304499185455</v>
      </c>
      <c r="J34" s="144">
        <v>413</v>
      </c>
      <c r="K34" s="144">
        <v>541.47778859422272</v>
      </c>
    </row>
    <row r="35" spans="1:11" ht="15" customHeight="1">
      <c r="A35" s="142">
        <v>2000</v>
      </c>
      <c r="B35" s="143">
        <v>81.34</v>
      </c>
      <c r="C35" s="143">
        <v>489.25639748999998</v>
      </c>
      <c r="D35" s="143">
        <v>209.30875</v>
      </c>
      <c r="E35" s="143">
        <v>779.90514748999999</v>
      </c>
      <c r="F35" s="143" t="s">
        <v>631</v>
      </c>
      <c r="G35" s="143">
        <v>143.58680000000001</v>
      </c>
      <c r="H35" s="143">
        <v>636.31834748999995</v>
      </c>
      <c r="I35" s="144">
        <v>2.253374988617916</v>
      </c>
      <c r="J35" s="144">
        <v>311</v>
      </c>
      <c r="K35" s="144">
        <v>398.63489978049444</v>
      </c>
    </row>
    <row r="36" spans="1:11" ht="11.1" customHeight="1">
      <c r="A36" s="142">
        <v>2001</v>
      </c>
      <c r="B36" s="143">
        <v>93.5</v>
      </c>
      <c r="C36" s="143">
        <v>496.67283526</v>
      </c>
      <c r="D36" s="143">
        <v>143.58680000000001</v>
      </c>
      <c r="E36" s="143">
        <v>733.7596352600001</v>
      </c>
      <c r="F36" s="143" t="s">
        <v>631</v>
      </c>
      <c r="G36" s="143">
        <v>152.31958</v>
      </c>
      <c r="H36" s="143">
        <v>581.44005526000012</v>
      </c>
      <c r="I36" s="144">
        <v>2.0379308628165034</v>
      </c>
      <c r="J36" s="144">
        <v>316</v>
      </c>
      <c r="K36" s="144">
        <v>395.9180349435253</v>
      </c>
    </row>
    <row r="37" spans="1:11" ht="11.1" customHeight="1">
      <c r="A37" s="142">
        <v>2002</v>
      </c>
      <c r="B37" s="143">
        <v>78</v>
      </c>
      <c r="C37" s="143">
        <v>529.62458408999998</v>
      </c>
      <c r="D37" s="143">
        <v>152.31958</v>
      </c>
      <c r="E37" s="143">
        <v>759.94416408999996</v>
      </c>
      <c r="F37" s="143" t="s">
        <v>631</v>
      </c>
      <c r="G37" s="143">
        <v>155.68048999999999</v>
      </c>
      <c r="H37" s="143">
        <v>604.26367408999999</v>
      </c>
      <c r="I37" s="144">
        <v>2.0973744149256119</v>
      </c>
      <c r="J37" s="144">
        <v>386</v>
      </c>
      <c r="K37" s="144">
        <v>476.46821025085558</v>
      </c>
    </row>
    <row r="38" spans="1:11" ht="11.1" customHeight="1">
      <c r="A38" s="142">
        <v>2003</v>
      </c>
      <c r="B38" s="143">
        <v>158.90800000000002</v>
      </c>
      <c r="C38" s="143">
        <v>541.98778129999994</v>
      </c>
      <c r="D38" s="143">
        <v>155.68048999999999</v>
      </c>
      <c r="E38" s="143">
        <v>856.57627129999992</v>
      </c>
      <c r="F38" s="143" t="s">
        <v>631</v>
      </c>
      <c r="G38" s="143">
        <v>102.64142000000001</v>
      </c>
      <c r="H38" s="143">
        <v>753.93485129999988</v>
      </c>
      <c r="I38" s="144">
        <v>2.5924482502443418</v>
      </c>
      <c r="J38" s="144">
        <v>403</v>
      </c>
      <c r="K38" s="144">
        <v>487.68534009396711</v>
      </c>
    </row>
    <row r="39" spans="1:11" ht="11.1" customHeight="1">
      <c r="A39" s="142">
        <v>2004</v>
      </c>
      <c r="B39" s="143">
        <v>175.36</v>
      </c>
      <c r="C39" s="143">
        <v>628.95167734000006</v>
      </c>
      <c r="D39" s="143">
        <v>102.64142000000001</v>
      </c>
      <c r="E39" s="143">
        <v>906.95309734000011</v>
      </c>
      <c r="F39" s="143" t="s">
        <v>631</v>
      </c>
      <c r="G39" s="143">
        <v>124.34037000000001</v>
      </c>
      <c r="H39" s="143">
        <v>782.61272734000011</v>
      </c>
      <c r="I39" s="144">
        <v>2.6668173976916392</v>
      </c>
      <c r="J39" s="144">
        <v>431</v>
      </c>
      <c r="K39" s="144">
        <v>508.00460858009171</v>
      </c>
    </row>
    <row r="40" spans="1:11" ht="11.1" customHeight="1">
      <c r="A40" s="142">
        <v>2005</v>
      </c>
      <c r="B40" s="143">
        <v>177.23</v>
      </c>
      <c r="C40" s="143">
        <v>632.05446360000008</v>
      </c>
      <c r="D40" s="143">
        <v>124.34037000000001</v>
      </c>
      <c r="E40" s="143">
        <v>933.6248336000001</v>
      </c>
      <c r="F40" s="143" t="s">
        <v>631</v>
      </c>
      <c r="G40" s="143">
        <v>130.83875</v>
      </c>
      <c r="H40" s="143">
        <v>802.7860836000001</v>
      </c>
      <c r="I40" s="144">
        <v>2.7104100063859828</v>
      </c>
      <c r="J40" s="144">
        <v>381.49515527950308</v>
      </c>
      <c r="K40" s="144">
        <v>436.04429681049612</v>
      </c>
    </row>
    <row r="41" spans="1:11" ht="11.1" customHeight="1">
      <c r="A41" s="142">
        <v>2006</v>
      </c>
      <c r="B41" s="143">
        <v>50.22</v>
      </c>
      <c r="C41" s="143">
        <v>591.64750351000009</v>
      </c>
      <c r="D41" s="143">
        <v>130.83875</v>
      </c>
      <c r="E41" s="143">
        <v>772.70625351000012</v>
      </c>
      <c r="F41" s="143" t="s">
        <v>631</v>
      </c>
      <c r="G41" s="143">
        <v>99.062390000000008</v>
      </c>
      <c r="H41" s="143">
        <v>673.64386351000007</v>
      </c>
      <c r="I41" s="144">
        <v>2.2530209694734031</v>
      </c>
      <c r="J41" s="144">
        <v>381</v>
      </c>
      <c r="K41" s="144">
        <v>422.34083237724678</v>
      </c>
    </row>
    <row r="42" spans="1:11" ht="11.1" customHeight="1">
      <c r="A42" s="142">
        <v>2007</v>
      </c>
      <c r="B42" s="143">
        <v>90.08</v>
      </c>
      <c r="C42" s="143">
        <v>699.55192636000004</v>
      </c>
      <c r="D42" s="143">
        <v>99.062390000000008</v>
      </c>
      <c r="E42" s="143">
        <v>888.69431636000013</v>
      </c>
      <c r="F42" s="143" t="s">
        <v>631</v>
      </c>
      <c r="G42" s="143">
        <v>80.465000000000003</v>
      </c>
      <c r="H42" s="143">
        <v>808.2293163600001</v>
      </c>
      <c r="I42" s="144">
        <v>2.6762213033150828</v>
      </c>
      <c r="J42" s="144">
        <v>516</v>
      </c>
      <c r="K42" s="144">
        <v>556.91516487549006</v>
      </c>
    </row>
    <row r="43" spans="1:11" ht="11.1" customHeight="1">
      <c r="A43" s="142">
        <v>2008</v>
      </c>
      <c r="B43" s="143">
        <v>67.44</v>
      </c>
      <c r="C43" s="143">
        <v>783.07964831712025</v>
      </c>
      <c r="D43" s="143">
        <v>80.465000000000003</v>
      </c>
      <c r="E43" s="143">
        <v>930.98464831712033</v>
      </c>
      <c r="F43" s="143" t="s">
        <v>631</v>
      </c>
      <c r="G43" s="143">
        <v>109.27546000000001</v>
      </c>
      <c r="H43" s="143">
        <v>821.70918831712038</v>
      </c>
      <c r="I43" s="144">
        <v>2.6959160907914952</v>
      </c>
      <c r="J43" s="144">
        <v>576</v>
      </c>
      <c r="K43" s="144">
        <v>610.18726710788712</v>
      </c>
    </row>
    <row r="44" spans="1:11" ht="11.1" customHeight="1">
      <c r="A44" s="142">
        <v>2009</v>
      </c>
      <c r="B44" s="143">
        <v>48</v>
      </c>
      <c r="C44" s="143">
        <v>705.91665956240672</v>
      </c>
      <c r="D44" s="143">
        <v>109.27546000000001</v>
      </c>
      <c r="E44" s="143">
        <v>863.19211956240679</v>
      </c>
      <c r="F44" s="143" t="s">
        <v>631</v>
      </c>
      <c r="G44" s="143">
        <v>94.433989999999994</v>
      </c>
      <c r="H44" s="143">
        <v>768.75812956240679</v>
      </c>
      <c r="I44" s="144">
        <v>2.5005191740528105</v>
      </c>
      <c r="J44" s="144">
        <v>875</v>
      </c>
      <c r="K44" s="144">
        <v>920.86845788736991</v>
      </c>
    </row>
    <row r="45" spans="1:11" ht="15" customHeight="1">
      <c r="A45" s="142">
        <v>2010</v>
      </c>
      <c r="B45" s="143">
        <v>41</v>
      </c>
      <c r="C45" s="143">
        <v>697.72982448903576</v>
      </c>
      <c r="D45" s="143">
        <v>94.433989999999994</v>
      </c>
      <c r="E45" s="143">
        <v>833.16381448903576</v>
      </c>
      <c r="F45" s="143" t="s">
        <v>631</v>
      </c>
      <c r="G45" s="143">
        <v>74.128879999999995</v>
      </c>
      <c r="H45" s="143">
        <v>759.03493448903578</v>
      </c>
      <c r="I45" s="144">
        <v>2.4505449739846781</v>
      </c>
      <c r="J45" s="144">
        <v>860</v>
      </c>
      <c r="K45" s="144">
        <v>894.30323638982259</v>
      </c>
    </row>
    <row r="46" spans="1:11" ht="11.1" customHeight="1">
      <c r="A46" s="142">
        <v>2011</v>
      </c>
      <c r="B46" s="143">
        <v>39.346000000000004</v>
      </c>
      <c r="C46" s="143">
        <v>807.78012825614724</v>
      </c>
      <c r="D46" s="143">
        <v>74.128879999999995</v>
      </c>
      <c r="E46" s="143">
        <v>921.25500825614722</v>
      </c>
      <c r="F46" s="143" t="s">
        <v>631</v>
      </c>
      <c r="G46" s="143">
        <v>93.08138000000001</v>
      </c>
      <c r="H46" s="143">
        <v>828.17362825614725</v>
      </c>
      <c r="I46" s="144">
        <v>2.6546246051076801</v>
      </c>
      <c r="J46" s="144">
        <v>525</v>
      </c>
      <c r="K46" s="144">
        <v>534.85606004650697</v>
      </c>
    </row>
    <row r="47" spans="1:11" ht="11.1" customHeight="1">
      <c r="A47" s="142">
        <v>2012</v>
      </c>
      <c r="B47" s="143">
        <v>39.6</v>
      </c>
      <c r="C47" s="143">
        <v>777.76888057827409</v>
      </c>
      <c r="D47" s="143">
        <v>93.08138000000001</v>
      </c>
      <c r="E47" s="143">
        <v>910.45026057827408</v>
      </c>
      <c r="F47" s="143" t="s">
        <v>631</v>
      </c>
      <c r="G47" s="143">
        <v>105.93982</v>
      </c>
      <c r="H47" s="143">
        <v>804.51044057827403</v>
      </c>
      <c r="I47" s="144">
        <v>2.5607686729330408</v>
      </c>
      <c r="J47" s="144">
        <v>460</v>
      </c>
      <c r="K47" s="144">
        <v>459.99885000287509</v>
      </c>
    </row>
    <row r="48" spans="1:11" ht="11.1" customHeight="1">
      <c r="A48" s="142">
        <v>2013</v>
      </c>
      <c r="B48" s="143">
        <v>69.600000000000009</v>
      </c>
      <c r="C48" s="143">
        <v>684.95800076893408</v>
      </c>
      <c r="D48" s="143">
        <v>105.93982</v>
      </c>
      <c r="E48" s="143">
        <v>860.49782076893416</v>
      </c>
      <c r="F48" s="143" t="s">
        <v>631</v>
      </c>
      <c r="G48" s="143">
        <v>75.199529999999996</v>
      </c>
      <c r="H48" s="143">
        <v>785.29829076893418</v>
      </c>
      <c r="I48" s="144">
        <v>2.4828052031974952</v>
      </c>
      <c r="J48" s="144">
        <v>580</v>
      </c>
      <c r="K48" s="144">
        <v>569.91954799484131</v>
      </c>
    </row>
    <row r="49" spans="1:11" ht="11.1" customHeight="1">
      <c r="A49" s="142">
        <v>2014</v>
      </c>
      <c r="B49" s="143">
        <v>69</v>
      </c>
      <c r="C49" s="143">
        <v>763.34173514925465</v>
      </c>
      <c r="D49" s="143">
        <v>75.199529999999996</v>
      </c>
      <c r="E49" s="143">
        <v>907.54126514925463</v>
      </c>
      <c r="F49" s="143" t="s">
        <v>631</v>
      </c>
      <c r="G49" s="143">
        <v>84.123830000000012</v>
      </c>
      <c r="H49" s="143">
        <v>823.41743514925463</v>
      </c>
      <c r="I49" s="144">
        <v>2.584673568586449</v>
      </c>
      <c r="J49" s="144">
        <v>445</v>
      </c>
      <c r="K49" s="144">
        <v>429.27770408778485</v>
      </c>
    </row>
    <row r="50" spans="1:11" ht="11.1" customHeight="1">
      <c r="A50" s="142">
        <v>2015</v>
      </c>
      <c r="B50" s="143">
        <v>78.400000000000006</v>
      </c>
      <c r="C50" s="143">
        <v>753.39341127528928</v>
      </c>
      <c r="D50" s="143">
        <v>84.123830000000012</v>
      </c>
      <c r="E50" s="143">
        <v>915.91724127528926</v>
      </c>
      <c r="F50" s="143" t="s">
        <v>631</v>
      </c>
      <c r="G50" s="143">
        <v>85.679930000000013</v>
      </c>
      <c r="H50" s="143">
        <v>830.23731127528924</v>
      </c>
      <c r="I50" s="144">
        <v>2.5874512802600407</v>
      </c>
      <c r="J50" s="144">
        <v>601</v>
      </c>
      <c r="K50" s="144">
        <v>574.23216751145355</v>
      </c>
    </row>
    <row r="51" spans="1:11" ht="11.1" customHeight="1">
      <c r="A51" s="142">
        <v>2016</v>
      </c>
      <c r="B51" s="143">
        <v>91.805999999999997</v>
      </c>
      <c r="C51" s="143">
        <v>760.59737975016174</v>
      </c>
      <c r="D51" s="143">
        <v>85.679930000000013</v>
      </c>
      <c r="E51" s="143">
        <v>938.08330975016179</v>
      </c>
      <c r="F51" s="143" t="s">
        <v>631</v>
      </c>
      <c r="G51" s="143">
        <v>86.164050000000003</v>
      </c>
      <c r="H51" s="143">
        <v>851.91925975016181</v>
      </c>
      <c r="I51" s="144">
        <v>2.6362068156488156</v>
      </c>
      <c r="J51" s="144">
        <v>490</v>
      </c>
      <c r="K51" s="144">
        <v>463.56190561785002</v>
      </c>
    </row>
    <row r="52" spans="1:11" ht="11.1" customHeight="1">
      <c r="A52" s="142">
        <v>2017</v>
      </c>
      <c r="B52" s="143">
        <v>47.6</v>
      </c>
      <c r="C52" s="143">
        <v>710.93478854784405</v>
      </c>
      <c r="D52" s="143">
        <v>86.164050000000003</v>
      </c>
      <c r="E52" s="143">
        <v>844.69883854784405</v>
      </c>
      <c r="F52" s="143" t="s">
        <v>631</v>
      </c>
      <c r="G52" s="143">
        <v>75.29795</v>
      </c>
      <c r="H52" s="143">
        <v>769.40088854784403</v>
      </c>
      <c r="I52" s="144">
        <v>2.3658875222819331</v>
      </c>
      <c r="J52" s="144">
        <v>388</v>
      </c>
      <c r="K52" s="144">
        <v>360.1162024447064</v>
      </c>
    </row>
    <row r="53" spans="1:11" ht="11.1" customHeight="1">
      <c r="A53" s="142">
        <v>2018</v>
      </c>
      <c r="B53" s="143">
        <v>49.492000000000004</v>
      </c>
      <c r="C53" s="143">
        <v>778.68930663931906</v>
      </c>
      <c r="D53" s="143">
        <v>75.29795</v>
      </c>
      <c r="E53" s="143">
        <v>903.47925663931903</v>
      </c>
      <c r="F53" s="143" t="s">
        <v>631</v>
      </c>
      <c r="G53" s="143">
        <v>85.721159999999998</v>
      </c>
      <c r="H53" s="143">
        <v>817.75809663931909</v>
      </c>
      <c r="I53" s="144">
        <v>2.5013708283032723</v>
      </c>
      <c r="J53" s="144">
        <v>636</v>
      </c>
      <c r="K53" s="144">
        <v>576.37932284492138</v>
      </c>
    </row>
    <row r="54" spans="1:11" ht="11.1" customHeight="1">
      <c r="A54" s="142">
        <v>2019</v>
      </c>
      <c r="B54" s="143">
        <v>75.760000000000005</v>
      </c>
      <c r="C54" s="143">
        <v>805.69293324293506</v>
      </c>
      <c r="D54" s="143">
        <v>85.721159999999998</v>
      </c>
      <c r="E54" s="143">
        <v>967.17409324293499</v>
      </c>
      <c r="F54" s="143" t="s">
        <v>631</v>
      </c>
      <c r="G54" s="143">
        <v>101.13187000000001</v>
      </c>
      <c r="H54" s="143">
        <v>866.04222324293494</v>
      </c>
      <c r="I54" s="144">
        <v>2.6365464402757821</v>
      </c>
      <c r="J54" s="144">
        <v>490</v>
      </c>
      <c r="K54" s="144">
        <v>436.31959965450608</v>
      </c>
    </row>
    <row r="55" spans="1:11" ht="15" customHeight="1">
      <c r="A55" s="142">
        <v>2020</v>
      </c>
      <c r="B55" s="143">
        <v>50.120000000000005</v>
      </c>
      <c r="C55" s="143">
        <v>813.89416610299702</v>
      </c>
      <c r="D55" s="143">
        <v>101.13187000000001</v>
      </c>
      <c r="E55" s="143">
        <v>965.14603610299707</v>
      </c>
      <c r="F55" s="143" t="s">
        <v>631</v>
      </c>
      <c r="G55" s="143">
        <v>94.320940000000007</v>
      </c>
      <c r="H55" s="143">
        <v>870.82509610299712</v>
      </c>
      <c r="I55" s="144">
        <v>2.637952794677151</v>
      </c>
      <c r="J55" s="144">
        <v>490</v>
      </c>
      <c r="K55" s="144">
        <v>430.52700019329785</v>
      </c>
    </row>
    <row r="56" spans="1:11" s="5" customFormat="1" ht="12.6" customHeight="1">
      <c r="A56" s="142">
        <v>2021</v>
      </c>
      <c r="B56" s="143">
        <v>43.53</v>
      </c>
      <c r="C56" s="143">
        <v>809.20109302517403</v>
      </c>
      <c r="D56" s="143">
        <v>94.320940000000007</v>
      </c>
      <c r="E56" s="143">
        <v>947.05203302517407</v>
      </c>
      <c r="F56" s="143" t="s">
        <v>631</v>
      </c>
      <c r="G56" s="143">
        <v>83.215440000000001</v>
      </c>
      <c r="H56" s="143">
        <v>863.83659302517412</v>
      </c>
      <c r="I56" s="144">
        <v>2.603798693592335</v>
      </c>
      <c r="J56" s="144">
        <v>744</v>
      </c>
      <c r="K56" s="144">
        <v>625.61226334576418</v>
      </c>
    </row>
    <row r="57" spans="1:11" s="5" customFormat="1" ht="11.25">
      <c r="A57" s="142">
        <v>2022</v>
      </c>
      <c r="B57" s="143">
        <v>38.160000000000004</v>
      </c>
      <c r="C57" s="143">
        <v>806.66588741760495</v>
      </c>
      <c r="D57" s="143">
        <v>83.215440000000001</v>
      </c>
      <c r="E57" s="143">
        <v>928.04132741760486</v>
      </c>
      <c r="F57" s="143" t="s">
        <v>631</v>
      </c>
      <c r="G57" s="143">
        <v>69.133400000000009</v>
      </c>
      <c r="H57" s="143">
        <v>858.90792741760481</v>
      </c>
      <c r="I57" s="144">
        <v>2.5760965903151685</v>
      </c>
      <c r="J57" s="144">
        <v>556</v>
      </c>
      <c r="K57" s="144">
        <v>437.02016698729221</v>
      </c>
    </row>
    <row r="58" spans="1:11" s="5" customFormat="1" ht="11.25">
      <c r="A58" s="1" t="s">
        <v>632</v>
      </c>
      <c r="B58" s="1"/>
    </row>
    <row r="59" spans="1:11" s="5" customFormat="1" ht="11.25">
      <c r="A59" s="5" t="s">
        <v>883</v>
      </c>
      <c r="B59" s="1"/>
    </row>
    <row r="60" spans="1:11" s="5" customFormat="1" ht="11.25">
      <c r="A60" s="1" t="s">
        <v>938</v>
      </c>
      <c r="B60" s="1"/>
    </row>
    <row r="61" spans="1:11">
      <c r="A61" s="1" t="s">
        <v>920</v>
      </c>
      <c r="B61" s="5"/>
      <c r="C61" s="5"/>
      <c r="D61" s="5"/>
      <c r="E61" s="5"/>
      <c r="F61" s="5"/>
      <c r="G61" s="5"/>
      <c r="H61" s="5"/>
      <c r="I61" s="5"/>
      <c r="J61" s="5"/>
      <c r="K61" s="5"/>
    </row>
    <row r="62" spans="1:11">
      <c r="A62" s="2" t="s">
        <v>21</v>
      </c>
    </row>
    <row r="64" spans="1:11" hidden="1"/>
    <row r="65" spans="1:1" hidden="1"/>
    <row r="66" spans="1:1" hidden="1"/>
    <row r="68" spans="1:1" customFormat="1">
      <c r="A68" s="25"/>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ustomFormat="1" ht="12"/>
    <row r="91" spans="1:1" customFormat="1" ht="12"/>
    <row r="92" spans="1:1">
      <c r="A92"/>
    </row>
  </sheetData>
  <conditionalFormatting sqref="A5:A55 A57">
    <cfRule type="expression" dxfId="886" priority="4">
      <formula>MOD(ROW(),2)=1</formula>
    </cfRule>
  </conditionalFormatting>
  <conditionalFormatting sqref="A56:K56">
    <cfRule type="expression" dxfId="885" priority="5">
      <formula>MOD(ROW(),2)=1</formula>
    </cfRule>
  </conditionalFormatting>
  <conditionalFormatting sqref="B5:K57">
    <cfRule type="expression" dxfId="884" priority="3">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8ACFF-6CF9-4845-9354-3F42477C0AF5}">
  <sheetPr>
    <pageSetUpPr fitToPage="1"/>
  </sheetPr>
  <dimension ref="A1:O89"/>
  <sheetViews>
    <sheetView workbookViewId="0"/>
    <sheetView showGridLines="0" showRowColHeaders="0" workbookViewId="1"/>
  </sheetViews>
  <sheetFormatPr defaultColWidth="9.7109375" defaultRowHeight="14.25"/>
  <cols>
    <col min="1" max="1" width="11.5703125" style="25" customWidth="1"/>
    <col min="2" max="9" width="15.85546875" style="25" customWidth="1"/>
    <col min="10" max="10" width="14.140625" style="25" customWidth="1"/>
    <col min="11" max="11" width="15.85546875" style="25" customWidth="1"/>
    <col min="12" max="14" width="2.7109375" style="25" customWidth="1"/>
    <col min="15" max="16" width="9.7109375" style="25"/>
    <col min="17" max="17" width="12.7109375" style="25" bestFit="1" customWidth="1"/>
    <col min="18" max="18" width="9" style="25" bestFit="1" customWidth="1"/>
    <col min="19" max="19" width="18.7109375" style="25" bestFit="1" customWidth="1"/>
    <col min="20" max="20" width="14.42578125" style="25" bestFit="1" customWidth="1"/>
    <col min="21" max="21" width="9.28515625" style="25" bestFit="1" customWidth="1"/>
    <col min="22" max="22" width="15.5703125" style="25" bestFit="1" customWidth="1"/>
    <col min="23" max="23" width="23" style="25" bestFit="1" customWidth="1"/>
    <col min="24" max="24" width="24.5703125" style="25" bestFit="1" customWidth="1"/>
    <col min="25" max="25" width="18.28515625" style="25" bestFit="1" customWidth="1"/>
    <col min="26" max="26" width="19.7109375" style="25" bestFit="1" customWidth="1"/>
    <col min="27" max="16384" width="9.7109375" style="25"/>
  </cols>
  <sheetData>
    <row r="1" spans="1:15">
      <c r="A1" s="74" t="s">
        <v>939</v>
      </c>
      <c r="O1" s="137" t="str">
        <f>HYPERLINK("#'"&amp;"Index'!A1","INDEX")</f>
        <v>INDEX</v>
      </c>
    </row>
    <row r="2" spans="1:15">
      <c r="A2" s="80"/>
      <c r="B2" s="182" t="s">
        <v>935</v>
      </c>
      <c r="C2" s="182"/>
      <c r="D2" s="182"/>
      <c r="E2" s="182"/>
      <c r="F2" s="182" t="s">
        <v>929</v>
      </c>
      <c r="G2" s="182"/>
      <c r="H2" s="182"/>
      <c r="I2" s="80"/>
      <c r="J2" s="182" t="s">
        <v>940</v>
      </c>
      <c r="K2" s="182"/>
    </row>
    <row r="3" spans="1:15">
      <c r="A3" s="174"/>
      <c r="B3" s="197" t="s">
        <v>936</v>
      </c>
      <c r="C3" s="191"/>
      <c r="D3" s="191"/>
      <c r="E3" s="191"/>
      <c r="F3" s="191"/>
      <c r="G3" s="191"/>
      <c r="H3" s="191"/>
      <c r="I3" s="186" t="s">
        <v>594</v>
      </c>
      <c r="J3" s="191" t="s">
        <v>916</v>
      </c>
      <c r="K3" s="191"/>
    </row>
    <row r="4" spans="1:15" ht="34.5" customHeight="1">
      <c r="A4" s="82" t="s">
        <v>277</v>
      </c>
      <c r="B4" s="82" t="s">
        <v>670</v>
      </c>
      <c r="C4" s="82" t="s">
        <v>598</v>
      </c>
      <c r="D4" s="82" t="s">
        <v>941</v>
      </c>
      <c r="E4" s="82" t="s">
        <v>600</v>
      </c>
      <c r="F4" s="82" t="s">
        <v>601</v>
      </c>
      <c r="G4" s="207" t="s">
        <v>602</v>
      </c>
      <c r="H4" s="207" t="s">
        <v>628</v>
      </c>
      <c r="I4" s="82" t="s">
        <v>268</v>
      </c>
      <c r="J4" s="207" t="s">
        <v>629</v>
      </c>
      <c r="K4" s="207" t="s">
        <v>673</v>
      </c>
    </row>
    <row r="5" spans="1:15" ht="15" customHeight="1">
      <c r="A5" s="3">
        <v>1970</v>
      </c>
      <c r="B5" s="156">
        <v>532.20000000000005</v>
      </c>
      <c r="C5" s="156">
        <v>6.6923999999999997E-2</v>
      </c>
      <c r="D5" s="156">
        <v>362.62319999999994</v>
      </c>
      <c r="E5" s="156">
        <v>894.89012400000001</v>
      </c>
      <c r="F5" s="156" t="s">
        <v>296</v>
      </c>
      <c r="G5" s="156">
        <v>422.66907999999995</v>
      </c>
      <c r="H5" s="156">
        <v>472.22104400000006</v>
      </c>
      <c r="I5" s="157">
        <v>2.3029331291574824</v>
      </c>
      <c r="J5" s="157">
        <v>17.7</v>
      </c>
      <c r="K5" s="157">
        <v>81.709906749145972</v>
      </c>
    </row>
    <row r="6" spans="1:15" ht="10.5" customHeight="1">
      <c r="A6" s="3">
        <v>1971</v>
      </c>
      <c r="B6" s="156">
        <v>469.9</v>
      </c>
      <c r="C6" s="156">
        <v>0.215644</v>
      </c>
      <c r="D6" s="156">
        <v>422.66907999999995</v>
      </c>
      <c r="E6" s="156">
        <v>892.78472399999987</v>
      </c>
      <c r="F6" s="156" t="s">
        <v>296</v>
      </c>
      <c r="G6" s="156">
        <v>380.31956000000002</v>
      </c>
      <c r="H6" s="156">
        <v>512.46516399999985</v>
      </c>
      <c r="I6" s="157">
        <v>2.4677968612305623</v>
      </c>
      <c r="J6" s="157">
        <v>17.5</v>
      </c>
      <c r="K6" s="157">
        <v>76.885901322437505</v>
      </c>
    </row>
    <row r="7" spans="1:15" ht="10.5" customHeight="1">
      <c r="A7" s="3">
        <v>1972</v>
      </c>
      <c r="B7" s="156">
        <v>396.2</v>
      </c>
      <c r="C7" s="156">
        <v>0.31788900000000003</v>
      </c>
      <c r="D7" s="156">
        <v>380.31956000000002</v>
      </c>
      <c r="E7" s="156">
        <v>776.83744899999999</v>
      </c>
      <c r="F7" s="156" t="s">
        <v>296</v>
      </c>
      <c r="G7" s="156">
        <v>317.88227999999998</v>
      </c>
      <c r="H7" s="156">
        <v>458.95516900000001</v>
      </c>
      <c r="I7" s="157">
        <v>2.1865836843007966</v>
      </c>
      <c r="J7" s="157">
        <v>21.4</v>
      </c>
      <c r="K7" s="157">
        <v>90.125185567335933</v>
      </c>
    </row>
    <row r="8" spans="1:15" ht="10.5" customHeight="1">
      <c r="A8" s="3">
        <v>1973</v>
      </c>
      <c r="B8" s="156">
        <v>438.3</v>
      </c>
      <c r="C8" s="156">
        <v>0.29186299999999998</v>
      </c>
      <c r="D8" s="156">
        <v>317.88227999999998</v>
      </c>
      <c r="E8" s="156">
        <v>756.47414299999991</v>
      </c>
      <c r="F8" s="156" t="s">
        <v>296</v>
      </c>
      <c r="G8" s="156">
        <v>305.18612000000002</v>
      </c>
      <c r="H8" s="156">
        <v>451.2880229999999</v>
      </c>
      <c r="I8" s="157">
        <v>2.1296312237800183</v>
      </c>
      <c r="J8" s="157">
        <v>24.8</v>
      </c>
      <c r="K8" s="157">
        <v>99.021760830505087</v>
      </c>
    </row>
    <row r="9" spans="1:15" ht="10.5" customHeight="1">
      <c r="A9" s="3">
        <v>1974</v>
      </c>
      <c r="B9" s="156">
        <v>562.9</v>
      </c>
      <c r="C9" s="156">
        <v>0.42757000000000001</v>
      </c>
      <c r="D9" s="156">
        <v>305.18612000000002</v>
      </c>
      <c r="E9" s="156">
        <v>868.51369</v>
      </c>
      <c r="F9" s="156" t="s">
        <v>296</v>
      </c>
      <c r="G9" s="156">
        <v>383.92839999999995</v>
      </c>
      <c r="H9" s="156">
        <v>484.58529000000004</v>
      </c>
      <c r="I9" s="157">
        <v>2.2659631804876224</v>
      </c>
      <c r="J9" s="157">
        <v>31</v>
      </c>
      <c r="K9" s="157">
        <v>113.58743942766587</v>
      </c>
    </row>
    <row r="10" spans="1:15" ht="10.5" customHeight="1">
      <c r="A10" s="3">
        <v>1975</v>
      </c>
      <c r="B10" s="156">
        <v>479.5</v>
      </c>
      <c r="C10" s="156">
        <v>0.224939</v>
      </c>
      <c r="D10" s="156">
        <v>383.92839999999995</v>
      </c>
      <c r="E10" s="156">
        <v>863.65333899999996</v>
      </c>
      <c r="F10" s="156" t="s">
        <v>296</v>
      </c>
      <c r="G10" s="156">
        <v>420.19072</v>
      </c>
      <c r="H10" s="156">
        <v>443.46261899999996</v>
      </c>
      <c r="I10" s="157">
        <v>2.0533243460988175</v>
      </c>
      <c r="J10" s="157">
        <v>31.4</v>
      </c>
      <c r="K10" s="157">
        <v>105.27374526435777</v>
      </c>
    </row>
    <row r="11" spans="1:15" ht="10.5" customHeight="1">
      <c r="A11" s="3">
        <v>1976</v>
      </c>
      <c r="B11" s="156">
        <v>464.1</v>
      </c>
      <c r="C11" s="156">
        <v>0.42199300000000001</v>
      </c>
      <c r="D11" s="156">
        <v>420.19072</v>
      </c>
      <c r="E11" s="156">
        <v>884.71271300000001</v>
      </c>
      <c r="F11" s="156" t="s">
        <v>296</v>
      </c>
      <c r="G11" s="156">
        <v>400.92907999999994</v>
      </c>
      <c r="H11" s="156">
        <v>483.78363300000007</v>
      </c>
      <c r="I11" s="157">
        <v>2.2188347421285575</v>
      </c>
      <c r="J11" s="157">
        <v>31.2</v>
      </c>
      <c r="K11" s="157">
        <v>99.144402869467825</v>
      </c>
    </row>
    <row r="12" spans="1:15" ht="10.5" customHeight="1">
      <c r="A12" s="3">
        <v>1977</v>
      </c>
      <c r="B12" s="156">
        <v>469.5</v>
      </c>
      <c r="C12" s="156">
        <v>0.52795599999999998</v>
      </c>
      <c r="D12" s="156">
        <v>400.92907999999994</v>
      </c>
      <c r="E12" s="156">
        <v>870.95703600000002</v>
      </c>
      <c r="F12" s="156" t="s">
        <v>296</v>
      </c>
      <c r="G12" s="156">
        <v>389.10251999999997</v>
      </c>
      <c r="H12" s="156">
        <v>481.85451600000005</v>
      </c>
      <c r="I12" s="157">
        <v>2.1878709765300424</v>
      </c>
      <c r="J12" s="157">
        <v>30.5</v>
      </c>
      <c r="K12" s="157">
        <v>91.251795117280992</v>
      </c>
    </row>
    <row r="13" spans="1:15" ht="10.5" customHeight="1">
      <c r="A13" s="3">
        <v>1978</v>
      </c>
      <c r="B13" s="156">
        <v>435.58</v>
      </c>
      <c r="C13" s="156">
        <v>0.23770653763999999</v>
      </c>
      <c r="D13" s="156">
        <v>389.10251999999997</v>
      </c>
      <c r="E13" s="156">
        <v>824.92022653764002</v>
      </c>
      <c r="F13" s="156" t="s">
        <v>296</v>
      </c>
      <c r="G13" s="156">
        <v>359.75351999999998</v>
      </c>
      <c r="H13" s="156">
        <v>465.16670653764004</v>
      </c>
      <c r="I13" s="157">
        <v>2.089838518038682</v>
      </c>
      <c r="J13" s="157">
        <v>31.5</v>
      </c>
      <c r="K13" s="157">
        <v>88.050929775889429</v>
      </c>
    </row>
    <row r="14" spans="1:15" ht="10.5" customHeight="1">
      <c r="A14" s="3">
        <v>1979</v>
      </c>
      <c r="B14" s="156">
        <v>475.64</v>
      </c>
      <c r="C14" s="156">
        <v>0.42213402373999998</v>
      </c>
      <c r="D14" s="156">
        <v>359.75351999999998</v>
      </c>
      <c r="E14" s="156">
        <v>835.81565402373997</v>
      </c>
      <c r="F14" s="156" t="s">
        <v>296</v>
      </c>
      <c r="G14" s="156">
        <v>372.62359999999995</v>
      </c>
      <c r="H14" s="156">
        <v>463.19205402374001</v>
      </c>
      <c r="I14" s="157">
        <v>2.0581282531991736</v>
      </c>
      <c r="J14" s="157">
        <v>31.6</v>
      </c>
      <c r="K14" s="157">
        <v>81.5662790547604</v>
      </c>
    </row>
    <row r="15" spans="1:15" ht="15" customHeight="1">
      <c r="A15" s="3">
        <v>1980</v>
      </c>
      <c r="B15" s="156">
        <v>418.04</v>
      </c>
      <c r="C15" s="156">
        <v>0.33196947498000001</v>
      </c>
      <c r="D15" s="156">
        <v>372.62359999999995</v>
      </c>
      <c r="E15" s="156">
        <v>790.9955694749799</v>
      </c>
      <c r="F15" s="156" t="s">
        <v>296</v>
      </c>
      <c r="G15" s="156">
        <v>338.79615999999999</v>
      </c>
      <c r="H15" s="156">
        <v>452.19940947497992</v>
      </c>
      <c r="I15" s="157">
        <v>1.9857170875305408</v>
      </c>
      <c r="J15" s="157">
        <v>34.1</v>
      </c>
      <c r="K15" s="157">
        <v>80.707671370669516</v>
      </c>
    </row>
    <row r="16" spans="1:15" ht="10.5" customHeight="1">
      <c r="A16" s="3">
        <v>1981</v>
      </c>
      <c r="B16" s="156">
        <v>492.18</v>
      </c>
      <c r="C16" s="156">
        <v>0.34836302930000002</v>
      </c>
      <c r="D16" s="156">
        <v>338.79615999999999</v>
      </c>
      <c r="E16" s="156">
        <v>831.32452302930005</v>
      </c>
      <c r="F16" s="156" t="s">
        <v>296</v>
      </c>
      <c r="G16" s="156">
        <v>365.18851999999998</v>
      </c>
      <c r="H16" s="156">
        <v>466.13600302930007</v>
      </c>
      <c r="I16" s="157">
        <v>2.0269779142538464</v>
      </c>
      <c r="J16" s="157">
        <v>36.799999999999997</v>
      </c>
      <c r="K16" s="157">
        <v>79.585205369838718</v>
      </c>
    </row>
    <row r="17" spans="1:11" ht="10.5" customHeight="1">
      <c r="A17" s="3">
        <v>1982</v>
      </c>
      <c r="B17" s="156">
        <v>440.16699999999997</v>
      </c>
      <c r="C17" s="156">
        <v>0.76639866445999993</v>
      </c>
      <c r="D17" s="156">
        <v>365.18851999999998</v>
      </c>
      <c r="E17" s="156">
        <v>806.12191866445994</v>
      </c>
      <c r="F17" s="156" t="s">
        <v>296</v>
      </c>
      <c r="G17" s="156">
        <v>412.10343999999992</v>
      </c>
      <c r="H17" s="156">
        <v>394.01847866446002</v>
      </c>
      <c r="I17" s="157">
        <v>1.6969803722175998</v>
      </c>
      <c r="J17" s="157">
        <v>35.1</v>
      </c>
      <c r="K17" s="157">
        <v>71.488581684869786</v>
      </c>
    </row>
    <row r="18" spans="1:11" ht="10.5" customHeight="1">
      <c r="A18" s="3">
        <v>1983</v>
      </c>
      <c r="B18" s="156">
        <v>302.69200000000001</v>
      </c>
      <c r="C18" s="156">
        <v>1.8237829180999998</v>
      </c>
      <c r="D18" s="156">
        <v>412.10343999999992</v>
      </c>
      <c r="E18" s="156">
        <v>716.61922291809992</v>
      </c>
      <c r="F18" s="156" t="s">
        <v>296</v>
      </c>
      <c r="G18" s="156">
        <v>229.61787999999999</v>
      </c>
      <c r="H18" s="156">
        <v>487.00134291809991</v>
      </c>
      <c r="I18" s="157">
        <v>2.0784754314557392</v>
      </c>
      <c r="J18" s="157">
        <v>35</v>
      </c>
      <c r="K18" s="157">
        <v>68.60323807283703</v>
      </c>
    </row>
    <row r="19" spans="1:11" ht="10.5" customHeight="1">
      <c r="A19" s="3">
        <v>1984</v>
      </c>
      <c r="B19" s="156">
        <v>433.61799999999999</v>
      </c>
      <c r="C19" s="156">
        <v>2.7254284056999998</v>
      </c>
      <c r="D19" s="156">
        <v>229.61787999999999</v>
      </c>
      <c r="E19" s="156">
        <v>665.96130840569992</v>
      </c>
      <c r="F19" s="156" t="s">
        <v>296</v>
      </c>
      <c r="G19" s="156">
        <v>264.70623999999998</v>
      </c>
      <c r="H19" s="156">
        <v>401.25506840569994</v>
      </c>
      <c r="I19" s="157">
        <v>1.6977299084642135</v>
      </c>
      <c r="J19" s="157">
        <v>36.299999999999997</v>
      </c>
      <c r="K19" s="157">
        <v>68.671638896902678</v>
      </c>
    </row>
    <row r="20" spans="1:11" ht="10.5" customHeight="1">
      <c r="A20" s="3">
        <v>1985</v>
      </c>
      <c r="B20" s="156">
        <v>426.75099999999998</v>
      </c>
      <c r="C20" s="156">
        <v>3.1024801550599994</v>
      </c>
      <c r="D20" s="156">
        <v>264.70623999999998</v>
      </c>
      <c r="E20" s="156">
        <v>694.55972015505995</v>
      </c>
      <c r="F20" s="156" t="s">
        <v>296</v>
      </c>
      <c r="G20" s="156">
        <v>314.83868000000001</v>
      </c>
      <c r="H20" s="156">
        <v>379.72104015505994</v>
      </c>
      <c r="I20" s="157">
        <v>1.5923487631572633</v>
      </c>
      <c r="J20" s="157">
        <v>36.700000000000003</v>
      </c>
      <c r="K20" s="157">
        <v>67.299316921102104</v>
      </c>
    </row>
    <row r="21" spans="1:11" ht="10.5" customHeight="1">
      <c r="A21" s="3">
        <v>1986</v>
      </c>
      <c r="B21" s="156">
        <v>315.38</v>
      </c>
      <c r="C21" s="156">
        <v>3.2090382581400001</v>
      </c>
      <c r="D21" s="156">
        <v>314.83868000000001</v>
      </c>
      <c r="E21" s="156">
        <v>633.42771825813998</v>
      </c>
      <c r="F21" s="156" t="s">
        <v>296</v>
      </c>
      <c r="G21" s="156">
        <v>260.27127999999999</v>
      </c>
      <c r="H21" s="156">
        <v>373.15643825813999</v>
      </c>
      <c r="I21" s="157">
        <v>1.5506124564541182</v>
      </c>
      <c r="J21" s="157">
        <v>35.200000000000003</v>
      </c>
      <c r="K21" s="157">
        <v>63.266397365098349</v>
      </c>
    </row>
    <row r="22" spans="1:11" ht="10.5" customHeight="1">
      <c r="A22" s="3">
        <v>1987</v>
      </c>
      <c r="B22" s="156">
        <v>379.04700000000003</v>
      </c>
      <c r="C22" s="156">
        <v>2.7746090686599998</v>
      </c>
      <c r="D22" s="156">
        <v>260.27127999999999</v>
      </c>
      <c r="E22" s="156">
        <v>642.09288906866004</v>
      </c>
      <c r="F22" s="156" t="s">
        <v>296</v>
      </c>
      <c r="G22" s="156">
        <v>250.92308</v>
      </c>
      <c r="H22" s="156">
        <v>391.16980906866002</v>
      </c>
      <c r="I22" s="157">
        <v>1.6110517498420949</v>
      </c>
      <c r="J22" s="157">
        <v>34.1</v>
      </c>
      <c r="K22" s="157">
        <v>59.81983878465735</v>
      </c>
    </row>
    <row r="23" spans="1:11" ht="10.5" customHeight="1">
      <c r="A23" s="3">
        <v>1988</v>
      </c>
      <c r="B23" s="156">
        <v>324.47500000000002</v>
      </c>
      <c r="C23" s="156">
        <v>2.2172282217799997</v>
      </c>
      <c r="D23" s="156">
        <v>250.92308</v>
      </c>
      <c r="E23" s="156">
        <v>577.61530822177997</v>
      </c>
      <c r="F23" s="156" t="s">
        <v>296</v>
      </c>
      <c r="G23" s="156">
        <v>226.29174696000001</v>
      </c>
      <c r="H23" s="156">
        <v>351.32356126177996</v>
      </c>
      <c r="I23" s="157">
        <v>1.4338508179371563</v>
      </c>
      <c r="J23" s="157">
        <v>34.700000000000003</v>
      </c>
      <c r="K23" s="157">
        <v>58.795870733804669</v>
      </c>
    </row>
    <row r="24" spans="1:11" ht="10.5" customHeight="1">
      <c r="A24" s="3">
        <v>1989</v>
      </c>
      <c r="B24" s="156">
        <v>374.49900000000002</v>
      </c>
      <c r="C24" s="156">
        <v>7.8900923529999991</v>
      </c>
      <c r="D24" s="156">
        <v>226.29174696000001</v>
      </c>
      <c r="E24" s="156">
        <v>608.68083931299998</v>
      </c>
      <c r="F24" s="156">
        <v>2.1844411131399997</v>
      </c>
      <c r="G24" s="156">
        <v>289.19330639999998</v>
      </c>
      <c r="H24" s="156">
        <v>317.30309179986</v>
      </c>
      <c r="I24" s="157">
        <v>1.2828516458986343</v>
      </c>
      <c r="J24" s="157">
        <v>38.1</v>
      </c>
      <c r="K24" s="157">
        <v>62.121675328645679</v>
      </c>
    </row>
    <row r="25" spans="1:11" ht="15" customHeight="1">
      <c r="A25" s="3">
        <v>1990</v>
      </c>
      <c r="B25" s="156">
        <v>315.38</v>
      </c>
      <c r="C25" s="156">
        <v>3.6292848019999999</v>
      </c>
      <c r="D25" s="156">
        <v>289.19330639999998</v>
      </c>
      <c r="E25" s="156">
        <v>608.20259120199989</v>
      </c>
      <c r="F25" s="156">
        <v>5.0706288490000002</v>
      </c>
      <c r="G25" s="156">
        <v>304.47670032000002</v>
      </c>
      <c r="H25" s="156">
        <v>298.65526203299993</v>
      </c>
      <c r="I25" s="157">
        <v>1.1939906210840674</v>
      </c>
      <c r="J25" s="157">
        <v>40.799999999999997</v>
      </c>
      <c r="K25" s="157">
        <v>64.114903965145373</v>
      </c>
    </row>
    <row r="26" spans="1:11" ht="10.5" customHeight="1">
      <c r="A26" s="3">
        <v>1991</v>
      </c>
      <c r="B26" s="156">
        <v>324.47500000000002</v>
      </c>
      <c r="C26" s="156">
        <v>1.648457096</v>
      </c>
      <c r="D26" s="156">
        <v>304.47670032000002</v>
      </c>
      <c r="E26" s="156">
        <v>630.600157416</v>
      </c>
      <c r="F26" s="156">
        <v>6.7254976360000001</v>
      </c>
      <c r="G26" s="156">
        <v>260.01413927999999</v>
      </c>
      <c r="H26" s="156">
        <v>363.86052050000001</v>
      </c>
      <c r="I26" s="157">
        <v>1.4353868568362835</v>
      </c>
      <c r="J26" s="157">
        <v>38</v>
      </c>
      <c r="K26" s="157">
        <v>57.77073380234048</v>
      </c>
    </row>
    <row r="27" spans="1:11" ht="10.5" customHeight="1">
      <c r="A27" s="3">
        <v>1992</v>
      </c>
      <c r="B27" s="156">
        <v>331.04</v>
      </c>
      <c r="C27" s="156">
        <v>2.0242558049999997</v>
      </c>
      <c r="D27" s="156">
        <v>260.01413927999999</v>
      </c>
      <c r="E27" s="156">
        <v>593.07839508500001</v>
      </c>
      <c r="F27" s="156">
        <v>14.288777788999999</v>
      </c>
      <c r="G27" s="156">
        <v>284.06388384000002</v>
      </c>
      <c r="H27" s="156">
        <v>294.72573345599994</v>
      </c>
      <c r="I27" s="157">
        <v>1.1472659285775453</v>
      </c>
      <c r="J27" s="157">
        <v>37</v>
      </c>
      <c r="K27" s="157">
        <v>54.995893887652315</v>
      </c>
    </row>
    <row r="28" spans="1:11" ht="10.5" customHeight="1">
      <c r="A28" s="3">
        <v>1993</v>
      </c>
      <c r="B28" s="156">
        <v>269.04000000000002</v>
      </c>
      <c r="C28" s="156">
        <v>3.9127581349999998</v>
      </c>
      <c r="D28" s="156">
        <v>284.06388384000002</v>
      </c>
      <c r="E28" s="156">
        <v>557.01664197500008</v>
      </c>
      <c r="F28" s="156">
        <v>15.522187108999999</v>
      </c>
      <c r="G28" s="156">
        <v>189.39887999999999</v>
      </c>
      <c r="H28" s="156">
        <v>352.09557486600011</v>
      </c>
      <c r="I28" s="157">
        <v>1.3528868796603335</v>
      </c>
      <c r="J28" s="157">
        <v>46.6</v>
      </c>
      <c r="K28" s="157">
        <v>67.659538942347837</v>
      </c>
    </row>
    <row r="29" spans="1:11" ht="10.5" customHeight="1">
      <c r="A29" s="3">
        <v>1994</v>
      </c>
      <c r="B29" s="156">
        <v>369.92</v>
      </c>
      <c r="C29" s="156">
        <v>12.025843115000001</v>
      </c>
      <c r="D29" s="156">
        <v>189.39887999999999</v>
      </c>
      <c r="E29" s="156">
        <v>571.34472311499997</v>
      </c>
      <c r="F29" s="156">
        <v>16.140767499999999</v>
      </c>
      <c r="G29" s="156">
        <v>232.365816</v>
      </c>
      <c r="H29" s="156">
        <v>322.83813961499993</v>
      </c>
      <c r="I29" s="157">
        <v>1.2254898328816106</v>
      </c>
      <c r="J29" s="157">
        <v>39.9</v>
      </c>
      <c r="K29" s="157">
        <v>56.722868272156035</v>
      </c>
    </row>
    <row r="30" spans="1:11" ht="10.5" customHeight="1">
      <c r="A30" s="3">
        <v>1995</v>
      </c>
      <c r="B30" s="156">
        <v>347.74</v>
      </c>
      <c r="C30" s="156">
        <v>3.4946578809999997</v>
      </c>
      <c r="D30" s="156">
        <v>232.365816</v>
      </c>
      <c r="E30" s="156">
        <v>583.60047388099997</v>
      </c>
      <c r="F30" s="156">
        <v>14.673218989</v>
      </c>
      <c r="G30" s="156">
        <v>203.07394872</v>
      </c>
      <c r="H30" s="156">
        <v>365.85330617199998</v>
      </c>
      <c r="I30" s="157">
        <v>1.3725143446692452</v>
      </c>
      <c r="J30" s="157">
        <v>43.4</v>
      </c>
      <c r="K30" s="157">
        <v>60.429691307314215</v>
      </c>
    </row>
    <row r="31" spans="1:11" ht="10.5" customHeight="1">
      <c r="A31" s="3">
        <v>1996</v>
      </c>
      <c r="B31" s="156">
        <v>283.83999999999997</v>
      </c>
      <c r="C31" s="156">
        <v>2.918988787</v>
      </c>
      <c r="D31" s="156">
        <v>203.07394872</v>
      </c>
      <c r="E31" s="156">
        <v>489.832937507</v>
      </c>
      <c r="F31" s="156">
        <v>20.382291644000002</v>
      </c>
      <c r="G31" s="156">
        <v>202.80863376000002</v>
      </c>
      <c r="H31" s="156">
        <v>266.64201210299996</v>
      </c>
      <c r="I31" s="157">
        <v>0.9887825062132185</v>
      </c>
      <c r="J31" s="157">
        <v>42.5</v>
      </c>
      <c r="K31" s="157">
        <v>58.113896400015044</v>
      </c>
    </row>
    <row r="32" spans="1:11" ht="10.5" customHeight="1">
      <c r="A32" s="3">
        <v>1997</v>
      </c>
      <c r="B32" s="156">
        <v>367.34</v>
      </c>
      <c r="C32" s="156">
        <v>3.6708743500000001</v>
      </c>
      <c r="D32" s="156">
        <v>202.80863376000002</v>
      </c>
      <c r="E32" s="156">
        <v>573.81950811000002</v>
      </c>
      <c r="F32" s="156">
        <v>35.964632275</v>
      </c>
      <c r="G32" s="156">
        <v>145.84418135999999</v>
      </c>
      <c r="H32" s="156">
        <v>392.01069447500004</v>
      </c>
      <c r="I32" s="157">
        <v>1.4363996250622915</v>
      </c>
      <c r="J32" s="157">
        <v>45.2</v>
      </c>
      <c r="K32" s="157">
        <v>60.753300604508787</v>
      </c>
    </row>
    <row r="33" spans="1:11" ht="10.5" customHeight="1">
      <c r="A33" s="3">
        <v>1998</v>
      </c>
      <c r="B33" s="156">
        <v>345.1</v>
      </c>
      <c r="C33" s="156">
        <v>4.8697118470000005</v>
      </c>
      <c r="D33" s="156">
        <v>145.84418135999999</v>
      </c>
      <c r="E33" s="156">
        <v>495.81389320700004</v>
      </c>
      <c r="F33" s="156">
        <v>14.634867819</v>
      </c>
      <c r="G33" s="156">
        <v>99.673117200000007</v>
      </c>
      <c r="H33" s="156">
        <v>381.50590818800003</v>
      </c>
      <c r="I33" s="157">
        <v>1.3816920782572479</v>
      </c>
      <c r="J33" s="157">
        <v>44.7</v>
      </c>
      <c r="K33" s="157">
        <v>59.426079673488928</v>
      </c>
    </row>
    <row r="34" spans="1:11" ht="10.5" customHeight="1">
      <c r="A34" s="3">
        <v>1999</v>
      </c>
      <c r="B34" s="156">
        <v>355.76</v>
      </c>
      <c r="C34" s="156">
        <v>5.8884921809999993</v>
      </c>
      <c r="D34" s="156">
        <v>99.673117200000007</v>
      </c>
      <c r="E34" s="156">
        <v>461.32160938100003</v>
      </c>
      <c r="F34" s="156">
        <v>13.565727174999999</v>
      </c>
      <c r="G34" s="156">
        <v>102.75197964379021</v>
      </c>
      <c r="H34" s="156">
        <v>345.00390256220982</v>
      </c>
      <c r="I34" s="157">
        <v>1.2352670207565828</v>
      </c>
      <c r="J34" s="157">
        <v>43.7</v>
      </c>
      <c r="K34" s="157">
        <v>57.29438102074463</v>
      </c>
    </row>
    <row r="35" spans="1:11" ht="15" customHeight="1">
      <c r="A35" s="3">
        <v>2000</v>
      </c>
      <c r="B35" s="156">
        <v>416.54</v>
      </c>
      <c r="C35" s="156">
        <v>5.8218637619999996</v>
      </c>
      <c r="D35" s="156">
        <v>102.75197964379021</v>
      </c>
      <c r="E35" s="156">
        <v>525.11384340579025</v>
      </c>
      <c r="F35" s="156">
        <v>17.022894603000001</v>
      </c>
      <c r="G35" s="156">
        <v>120.3066944030368</v>
      </c>
      <c r="H35" s="156">
        <v>387.78425439975342</v>
      </c>
      <c r="I35" s="157">
        <v>1.3732486942913178</v>
      </c>
      <c r="J35" s="157">
        <v>47.4</v>
      </c>
      <c r="K35" s="157">
        <v>60.756573149824554</v>
      </c>
    </row>
    <row r="36" spans="1:11" ht="10.5" customHeight="1">
      <c r="A36" s="3">
        <v>2001</v>
      </c>
      <c r="B36" s="156">
        <v>348.72</v>
      </c>
      <c r="C36" s="156">
        <v>5.7917163590000005</v>
      </c>
      <c r="D36" s="156">
        <v>120.3066944030368</v>
      </c>
      <c r="E36" s="156">
        <v>474.81841076203682</v>
      </c>
      <c r="F36" s="156">
        <v>18.601189321</v>
      </c>
      <c r="G36" s="156">
        <v>95.718659605864971</v>
      </c>
      <c r="H36" s="156">
        <v>360.49856183517187</v>
      </c>
      <c r="I36" s="157">
        <v>1.2635372099301632</v>
      </c>
      <c r="J36" s="157">
        <v>48.7</v>
      </c>
      <c r="K36" s="157">
        <v>61.016481967562299</v>
      </c>
    </row>
    <row r="37" spans="1:11" ht="10.5" customHeight="1">
      <c r="A37" s="3">
        <v>2002</v>
      </c>
      <c r="B37" s="156">
        <v>350.24099731722066</v>
      </c>
      <c r="C37" s="156">
        <v>8.7730801730000003</v>
      </c>
      <c r="D37" s="156">
        <v>95.718659605864971</v>
      </c>
      <c r="E37" s="156">
        <v>454.7327370960856</v>
      </c>
      <c r="F37" s="156">
        <v>19.183983218399998</v>
      </c>
      <c r="G37" s="156">
        <v>96.136151646666988</v>
      </c>
      <c r="H37" s="156">
        <v>339.41260223101864</v>
      </c>
      <c r="I37" s="157">
        <v>1.1780872134912324</v>
      </c>
      <c r="J37" s="223" t="s">
        <v>296</v>
      </c>
      <c r="K37" s="157" t="s">
        <v>296</v>
      </c>
    </row>
    <row r="38" spans="1:11" ht="10.5" customHeight="1">
      <c r="A38" s="3">
        <v>2003</v>
      </c>
      <c r="B38" s="156">
        <v>315.92582728459229</v>
      </c>
      <c r="C38" s="156">
        <v>8.2296665879999988</v>
      </c>
      <c r="D38" s="156">
        <v>96.136151646666988</v>
      </c>
      <c r="E38" s="156">
        <v>420.29164551925925</v>
      </c>
      <c r="F38" s="156">
        <v>16.081482130999998</v>
      </c>
      <c r="G38" s="156">
        <v>86.717127559518175</v>
      </c>
      <c r="H38" s="156">
        <v>317.49303582874109</v>
      </c>
      <c r="I38" s="157">
        <v>1.0917180228235246</v>
      </c>
      <c r="J38" s="223" t="s">
        <v>296</v>
      </c>
      <c r="K38" s="157" t="s">
        <v>296</v>
      </c>
    </row>
    <row r="39" spans="1:11" ht="10.5" customHeight="1">
      <c r="A39" s="3">
        <v>2004</v>
      </c>
      <c r="B39" s="156">
        <v>329.15570006336651</v>
      </c>
      <c r="C39" s="156">
        <v>10.073352146000001</v>
      </c>
      <c r="D39" s="156">
        <v>86.717127559518175</v>
      </c>
      <c r="E39" s="156">
        <v>425.94617976888469</v>
      </c>
      <c r="F39" s="156">
        <v>17.419900783999999</v>
      </c>
      <c r="G39" s="156">
        <v>90.348538689193532</v>
      </c>
      <c r="H39" s="156">
        <v>318.17774029569114</v>
      </c>
      <c r="I39" s="157">
        <v>1.0842168849755076</v>
      </c>
      <c r="J39" s="223" t="s">
        <v>296</v>
      </c>
      <c r="K39" s="157" t="s">
        <v>296</v>
      </c>
    </row>
    <row r="40" spans="1:11" ht="10.5" customHeight="1">
      <c r="A40" s="3">
        <v>2005</v>
      </c>
      <c r="B40" s="156">
        <v>381.84000000000003</v>
      </c>
      <c r="C40" s="156">
        <v>9.2466288199999997</v>
      </c>
      <c r="D40" s="156">
        <v>90.348538689193532</v>
      </c>
      <c r="E40" s="156">
        <v>481.43516750919355</v>
      </c>
      <c r="F40" s="156">
        <v>17.367629422</v>
      </c>
      <c r="G40" s="156">
        <v>104.80962658839036</v>
      </c>
      <c r="H40" s="156">
        <v>359.2579114988032</v>
      </c>
      <c r="I40" s="157">
        <v>1.212946086251371</v>
      </c>
      <c r="J40" s="223" t="s">
        <v>296</v>
      </c>
      <c r="K40" s="157" t="s">
        <v>296</v>
      </c>
    </row>
    <row r="41" spans="1:11" ht="10.5" customHeight="1">
      <c r="A41" s="3">
        <v>2006</v>
      </c>
      <c r="B41" s="156">
        <v>363.38171759747104</v>
      </c>
      <c r="C41" s="156">
        <v>10.469707677000001</v>
      </c>
      <c r="D41" s="156">
        <v>104.80962658839036</v>
      </c>
      <c r="E41" s="156">
        <v>478.66105186286137</v>
      </c>
      <c r="F41" s="156">
        <v>17.663361000999998</v>
      </c>
      <c r="G41" s="156">
        <v>99.743091688767166</v>
      </c>
      <c r="H41" s="156">
        <v>361.25459917309422</v>
      </c>
      <c r="I41" s="157">
        <v>1.2082262325003843</v>
      </c>
      <c r="J41" s="223" t="s">
        <v>296</v>
      </c>
      <c r="K41" s="157" t="s">
        <v>296</v>
      </c>
    </row>
    <row r="42" spans="1:11" ht="10.5" customHeight="1">
      <c r="A42" s="3">
        <v>2007</v>
      </c>
      <c r="B42" s="156">
        <v>294.00792922923051</v>
      </c>
      <c r="C42" s="156">
        <v>8.7241494339999992</v>
      </c>
      <c r="D42" s="156">
        <v>99.743091688767166</v>
      </c>
      <c r="E42" s="156">
        <v>402.47517035199769</v>
      </c>
      <c r="F42" s="156">
        <v>17.93489667255</v>
      </c>
      <c r="G42" s="156">
        <v>80.700977573176061</v>
      </c>
      <c r="H42" s="156">
        <v>303.8392961062716</v>
      </c>
      <c r="I42" s="157">
        <v>1.0060773354349295</v>
      </c>
      <c r="J42" s="223" t="s">
        <v>296</v>
      </c>
      <c r="K42" s="157" t="s">
        <v>296</v>
      </c>
    </row>
    <row r="43" spans="1:11" ht="10.5" customHeight="1">
      <c r="A43" s="3">
        <v>2008</v>
      </c>
      <c r="B43" s="156">
        <v>295.21398550886499</v>
      </c>
      <c r="C43" s="156">
        <v>8.3026959144615198</v>
      </c>
      <c r="D43" s="156">
        <v>80.700977573176061</v>
      </c>
      <c r="E43" s="156">
        <v>384.21765899650256</v>
      </c>
      <c r="F43" s="156">
        <v>17.667181850286539</v>
      </c>
      <c r="G43" s="156">
        <v>81.032022797126075</v>
      </c>
      <c r="H43" s="156">
        <v>285.51845434909001</v>
      </c>
      <c r="I43" s="157">
        <v>0.93674721694917573</v>
      </c>
      <c r="J43" s="223" t="s">
        <v>296</v>
      </c>
      <c r="K43" s="157" t="s">
        <v>296</v>
      </c>
    </row>
    <row r="44" spans="1:11" ht="10.5" customHeight="1">
      <c r="A44" s="3">
        <v>2009</v>
      </c>
      <c r="B44" s="156">
        <v>306.83647370357227</v>
      </c>
      <c r="C44" s="156">
        <v>7.8088769760687393</v>
      </c>
      <c r="D44" s="156">
        <v>81.032022797126075</v>
      </c>
      <c r="E44" s="156">
        <v>395.67737347676712</v>
      </c>
      <c r="F44" s="156">
        <v>19.602383560322423</v>
      </c>
      <c r="G44" s="156">
        <v>84.222229815026878</v>
      </c>
      <c r="H44" s="156">
        <v>291.8527601014178</v>
      </c>
      <c r="I44" s="157">
        <v>0.94930173037550625</v>
      </c>
      <c r="J44" s="223" t="s">
        <v>296</v>
      </c>
      <c r="K44" s="157" t="s">
        <v>296</v>
      </c>
    </row>
    <row r="45" spans="1:11" ht="15" customHeight="1">
      <c r="A45" s="3">
        <v>2010</v>
      </c>
      <c r="B45" s="156">
        <v>320.39690516706145</v>
      </c>
      <c r="C45" s="156">
        <v>10.837795154506319</v>
      </c>
      <c r="D45" s="156">
        <v>84.222229815026878</v>
      </c>
      <c r="E45" s="156">
        <v>415.45693013659462</v>
      </c>
      <c r="F45" s="156">
        <v>18.445683056223277</v>
      </c>
      <c r="G45" s="156">
        <v>87.944374582640961</v>
      </c>
      <c r="H45" s="156">
        <v>309.0668724977304</v>
      </c>
      <c r="I45" s="157">
        <v>0.99782267799614288</v>
      </c>
      <c r="J45" s="223" t="s">
        <v>296</v>
      </c>
      <c r="K45" s="157" t="s">
        <v>296</v>
      </c>
    </row>
    <row r="46" spans="1:11" ht="10.5" customHeight="1">
      <c r="A46" s="3">
        <v>2011</v>
      </c>
      <c r="B46" s="156">
        <v>331.43563450026028</v>
      </c>
      <c r="C46" s="156">
        <v>15.425174771151859</v>
      </c>
      <c r="D46" s="156">
        <v>87.944374582640961</v>
      </c>
      <c r="E46" s="156">
        <v>434.8051838540531</v>
      </c>
      <c r="F46" s="156">
        <v>25.228729272329439</v>
      </c>
      <c r="G46" s="156">
        <v>90.974348130260069</v>
      </c>
      <c r="H46" s="156">
        <v>318.60210645146361</v>
      </c>
      <c r="I46" s="157">
        <v>1.021245982930046</v>
      </c>
      <c r="J46" s="223" t="s">
        <v>296</v>
      </c>
      <c r="K46" s="157" t="s">
        <v>296</v>
      </c>
    </row>
    <row r="47" spans="1:11" ht="10.5" customHeight="1">
      <c r="A47" s="3">
        <v>2012</v>
      </c>
      <c r="B47" s="156">
        <v>340.50158184016658</v>
      </c>
      <c r="C47" s="156">
        <v>55.122994431525015</v>
      </c>
      <c r="D47" s="156">
        <v>90.974348130260069</v>
      </c>
      <c r="E47" s="156">
        <v>486.59892440195165</v>
      </c>
      <c r="F47" s="156">
        <v>30.849124124118298</v>
      </c>
      <c r="G47" s="156">
        <v>93.462821195851916</v>
      </c>
      <c r="H47" s="156">
        <v>362.28697908198143</v>
      </c>
      <c r="I47" s="157">
        <v>1.1531648314940954</v>
      </c>
      <c r="J47" s="223" t="s">
        <v>296</v>
      </c>
      <c r="K47" s="157" t="s">
        <v>296</v>
      </c>
    </row>
    <row r="48" spans="1:11" ht="10.5" customHeight="1">
      <c r="A48" s="3">
        <v>2013</v>
      </c>
      <c r="B48" s="156">
        <v>325.84358993294313</v>
      </c>
      <c r="C48" s="156">
        <v>17.052034216371439</v>
      </c>
      <c r="D48" s="156">
        <v>93.462821195851916</v>
      </c>
      <c r="E48" s="156">
        <v>436.3584453451665</v>
      </c>
      <c r="F48" s="156">
        <v>32.951970419019077</v>
      </c>
      <c r="G48" s="156">
        <v>89.439411761712648</v>
      </c>
      <c r="H48" s="156">
        <v>313.96706316443476</v>
      </c>
      <c r="I48" s="157">
        <v>0.99264071655373132</v>
      </c>
      <c r="J48" s="223" t="s">
        <v>296</v>
      </c>
      <c r="K48" s="157" t="s">
        <v>296</v>
      </c>
    </row>
    <row r="49" spans="1:11" ht="10.5" customHeight="1">
      <c r="A49" s="3">
        <v>2014</v>
      </c>
      <c r="B49" s="156">
        <v>311.04692474713352</v>
      </c>
      <c r="C49" s="156">
        <v>16.221934298212499</v>
      </c>
      <c r="D49" s="156">
        <v>89.439411761712648</v>
      </c>
      <c r="E49" s="156">
        <v>416.70827080705862</v>
      </c>
      <c r="F49" s="156">
        <v>30.239087180762453</v>
      </c>
      <c r="G49" s="156">
        <v>85.377938493123338</v>
      </c>
      <c r="H49" s="156">
        <v>301.09124513317283</v>
      </c>
      <c r="I49" s="157">
        <v>0.94511307364706543</v>
      </c>
      <c r="J49" s="223" t="s">
        <v>296</v>
      </c>
      <c r="K49" s="157" t="s">
        <v>296</v>
      </c>
    </row>
    <row r="50" spans="1:11" ht="10.5" customHeight="1">
      <c r="A50" s="3">
        <v>2015</v>
      </c>
      <c r="B50" s="156">
        <v>295.66927089796724</v>
      </c>
      <c r="C50" s="156">
        <v>23.003763292910399</v>
      </c>
      <c r="D50" s="156">
        <v>85.377938493123338</v>
      </c>
      <c r="E50" s="156">
        <v>404.05097268400095</v>
      </c>
      <c r="F50" s="156">
        <v>31.845569437962279</v>
      </c>
      <c r="G50" s="156">
        <v>81.156992134081221</v>
      </c>
      <c r="H50" s="156">
        <v>291.04841111195742</v>
      </c>
      <c r="I50" s="157">
        <v>0.90705822747537479</v>
      </c>
      <c r="J50" s="223" t="s">
        <v>296</v>
      </c>
      <c r="K50" s="157" t="s">
        <v>296</v>
      </c>
    </row>
    <row r="51" spans="1:11" ht="10.5" customHeight="1">
      <c r="A51" s="3">
        <v>2016</v>
      </c>
      <c r="B51" s="156">
        <v>327.81600000000003</v>
      </c>
      <c r="C51" s="156">
        <v>48.864656708539094</v>
      </c>
      <c r="D51" s="156">
        <v>81.156992134081221</v>
      </c>
      <c r="E51" s="156">
        <v>457.83764884262035</v>
      </c>
      <c r="F51" s="156">
        <v>30.370874963940938</v>
      </c>
      <c r="G51" s="156">
        <v>89.358829317645927</v>
      </c>
      <c r="H51" s="156">
        <v>338.10794456103349</v>
      </c>
      <c r="I51" s="157">
        <v>1.04625227998508</v>
      </c>
      <c r="J51" s="157">
        <v>231</v>
      </c>
      <c r="K51" s="157">
        <v>218.53632693412931</v>
      </c>
    </row>
    <row r="52" spans="1:11" ht="10.5" customHeight="1">
      <c r="A52" s="3">
        <v>2017</v>
      </c>
      <c r="B52" s="156">
        <v>403.02600000000001</v>
      </c>
      <c r="C52" s="156">
        <v>65.507143052499714</v>
      </c>
      <c r="D52" s="156">
        <v>89.358829317645927</v>
      </c>
      <c r="E52" s="156">
        <v>557.8919723701456</v>
      </c>
      <c r="F52" s="156">
        <v>22.885654458363899</v>
      </c>
      <c r="G52" s="156">
        <v>85.040741246742584</v>
      </c>
      <c r="H52" s="156">
        <v>449.96557666503912</v>
      </c>
      <c r="I52" s="157">
        <v>1.3836323289117336</v>
      </c>
      <c r="J52" s="157">
        <v>202</v>
      </c>
      <c r="K52" s="157">
        <v>187.48317756141932</v>
      </c>
    </row>
    <row r="53" spans="1:11" ht="10.5" customHeight="1">
      <c r="A53" s="3">
        <v>2018</v>
      </c>
      <c r="B53" s="156">
        <v>192.14400000000001</v>
      </c>
      <c r="C53" s="156">
        <v>33.787848262661299</v>
      </c>
      <c r="D53" s="156">
        <v>85.040741246742584</v>
      </c>
      <c r="E53" s="156">
        <v>310.97258950940386</v>
      </c>
      <c r="F53" s="156">
        <v>31.733885104111302</v>
      </c>
      <c r="G53" s="156">
        <v>83.995644097585057</v>
      </c>
      <c r="H53" s="156">
        <v>195.24306030770748</v>
      </c>
      <c r="I53" s="157">
        <v>0.59721242441914846</v>
      </c>
      <c r="J53" s="157">
        <v>122</v>
      </c>
      <c r="K53" s="157">
        <v>110.56332922496918</v>
      </c>
    </row>
    <row r="54" spans="1:11" ht="10.5" customHeight="1">
      <c r="A54" s="3">
        <v>2019</v>
      </c>
      <c r="B54" s="156">
        <v>268.84800000000001</v>
      </c>
      <c r="C54" s="156">
        <v>28.337087428775799</v>
      </c>
      <c r="D54" s="156">
        <v>83.995644097585057</v>
      </c>
      <c r="E54" s="156">
        <v>381.18073152636089</v>
      </c>
      <c r="F54" s="156">
        <v>34.243151086638299</v>
      </c>
      <c r="G54" s="156">
        <v>64.678305494144382</v>
      </c>
      <c r="H54" s="156">
        <v>282.25927494557823</v>
      </c>
      <c r="I54" s="157">
        <v>0.85929954293213906</v>
      </c>
      <c r="J54" s="157">
        <v>178</v>
      </c>
      <c r="K54" s="157">
        <v>158.49977293571854</v>
      </c>
    </row>
    <row r="55" spans="1:11" ht="14.45" customHeight="1">
      <c r="A55" s="3">
        <v>2020</v>
      </c>
      <c r="B55" s="156">
        <v>475.17599999999999</v>
      </c>
      <c r="C55" s="156">
        <v>26.324640995914098</v>
      </c>
      <c r="D55" s="156">
        <v>0</v>
      </c>
      <c r="E55" s="156">
        <v>501.50064099591407</v>
      </c>
      <c r="F55" s="156">
        <v>30.241746113799302</v>
      </c>
      <c r="G55" s="156">
        <v>0</v>
      </c>
      <c r="H55" s="156">
        <v>471.25889488211476</v>
      </c>
      <c r="I55" s="157">
        <v>1.4275641852008656</v>
      </c>
      <c r="J55" s="157">
        <v>139</v>
      </c>
      <c r="K55" s="157">
        <v>122.12908780993553</v>
      </c>
    </row>
    <row r="56" spans="1:11" s="5" customFormat="1" ht="12.6" customHeight="1">
      <c r="A56" s="3">
        <v>2021</v>
      </c>
      <c r="B56" s="156">
        <v>296.18599999999998</v>
      </c>
      <c r="C56" s="156">
        <v>26.208865479234099</v>
      </c>
      <c r="D56" s="156">
        <v>0</v>
      </c>
      <c r="E56" s="156">
        <v>322.39486547923406</v>
      </c>
      <c r="F56" s="156">
        <v>34.765261822307799</v>
      </c>
      <c r="G56" s="156">
        <v>0</v>
      </c>
      <c r="H56" s="156">
        <v>287.62960365692624</v>
      </c>
      <c r="I56" s="157">
        <v>0.86698062143630461</v>
      </c>
      <c r="J56" s="157">
        <v>158</v>
      </c>
      <c r="K56" s="157">
        <v>132.85851829117036</v>
      </c>
    </row>
    <row r="57" spans="1:11" s="5" customFormat="1" ht="11.25">
      <c r="A57" s="3">
        <v>2022</v>
      </c>
      <c r="B57" s="156">
        <v>335.16</v>
      </c>
      <c r="C57" s="156">
        <v>27.701766770728501</v>
      </c>
      <c r="D57" s="156">
        <v>0</v>
      </c>
      <c r="E57" s="156">
        <v>362.86176677072854</v>
      </c>
      <c r="F57" s="156">
        <v>38.279015351638002</v>
      </c>
      <c r="G57" s="156">
        <v>0</v>
      </c>
      <c r="H57" s="156">
        <v>324.58275141909053</v>
      </c>
      <c r="I57" s="157">
        <v>0.97351123736839384</v>
      </c>
      <c r="J57" s="157">
        <v>163</v>
      </c>
      <c r="K57" s="157">
        <v>128.11922161677811</v>
      </c>
    </row>
    <row r="58" spans="1:11" s="5" customFormat="1" ht="11.25">
      <c r="A58" s="1" t="s">
        <v>632</v>
      </c>
      <c r="B58" s="1"/>
    </row>
    <row r="59" spans="1:11" s="5" customFormat="1" ht="11.25">
      <c r="A59" s="5" t="s">
        <v>942</v>
      </c>
      <c r="B59" s="1"/>
    </row>
    <row r="60" spans="1:11" s="5" customFormat="1" ht="11.25">
      <c r="A60" s="5" t="s">
        <v>943</v>
      </c>
      <c r="B60" s="1"/>
    </row>
    <row r="61" spans="1:11" s="5" customFormat="1" ht="11.25">
      <c r="A61" s="1" t="s">
        <v>944</v>
      </c>
      <c r="B61" s="1"/>
    </row>
    <row r="62" spans="1:11" s="5" customFormat="1" ht="11.25">
      <c r="A62" s="1" t="s">
        <v>945</v>
      </c>
      <c r="B62" s="1"/>
    </row>
    <row r="63" spans="1:11">
      <c r="A63" s="1" t="s">
        <v>946</v>
      </c>
      <c r="B63" s="5"/>
      <c r="C63" s="5"/>
      <c r="D63" s="5"/>
      <c r="E63" s="5"/>
      <c r="F63" s="5"/>
      <c r="G63" s="5"/>
      <c r="H63" s="5"/>
      <c r="I63" s="5"/>
      <c r="J63" s="5"/>
      <c r="K63" s="5"/>
    </row>
    <row r="64" spans="1:11">
      <c r="A64" s="2" t="s">
        <v>21</v>
      </c>
    </row>
    <row r="68" spans="1:1" customFormat="1">
      <c r="A68" s="25"/>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5:A55 A57">
    <cfRule type="expression" dxfId="868" priority="7">
      <formula>MOD(ROW(),2)=1</formula>
    </cfRule>
  </conditionalFormatting>
  <conditionalFormatting sqref="A56:K56">
    <cfRule type="expression" dxfId="867" priority="10">
      <formula>MOD(ROW(),2)=1</formula>
    </cfRule>
  </conditionalFormatting>
  <conditionalFormatting sqref="B5:K55">
    <cfRule type="expression" dxfId="866" priority="6">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DBB07-897C-44B4-A418-6A68C83BD1FC}">
  <sheetPr>
    <pageSetUpPr fitToPage="1"/>
  </sheetPr>
  <dimension ref="A1:O89"/>
  <sheetViews>
    <sheetView workbookViewId="0"/>
    <sheetView showGridLines="0" showRowColHeaders="0" workbookViewId="1"/>
  </sheetViews>
  <sheetFormatPr defaultColWidth="9.7109375" defaultRowHeight="14.25"/>
  <cols>
    <col min="1" max="1" width="11.5703125" style="25" customWidth="1"/>
    <col min="2" max="9" width="15.5703125" style="25" customWidth="1"/>
    <col min="10" max="10" width="14" style="25" customWidth="1"/>
    <col min="11" max="11" width="14.42578125" style="25" customWidth="1"/>
    <col min="12" max="14" width="2.85546875" style="25" customWidth="1"/>
    <col min="15" max="15" width="9.7109375" style="25"/>
    <col min="16" max="16" width="12.28515625" style="25" bestFit="1" customWidth="1"/>
    <col min="17" max="17" width="11.85546875" style="25" bestFit="1" customWidth="1"/>
    <col min="18" max="18" width="8.5703125" style="25" bestFit="1" customWidth="1"/>
    <col min="19" max="19" width="17.28515625" style="25" bestFit="1" customWidth="1"/>
    <col min="20" max="20" width="13.5703125" style="25" bestFit="1" customWidth="1"/>
    <col min="21" max="21" width="8.85546875" style="25" bestFit="1" customWidth="1"/>
    <col min="22" max="22" width="14.42578125" style="25" bestFit="1" customWidth="1"/>
    <col min="23" max="23" width="21.42578125" style="25" bestFit="1" customWidth="1"/>
    <col min="24" max="24" width="22.5703125" style="25" bestFit="1" customWidth="1"/>
    <col min="25" max="25" width="17.28515625" style="25" bestFit="1" customWidth="1"/>
    <col min="26" max="26" width="18.5703125" style="25" bestFit="1" customWidth="1"/>
    <col min="27" max="16384" width="9.7109375" style="25"/>
  </cols>
  <sheetData>
    <row r="1" spans="1:15">
      <c r="A1" s="74" t="s">
        <v>947</v>
      </c>
      <c r="O1" s="137" t="str">
        <f>HYPERLINK("#'"&amp;"Index'!A1","INDEX")</f>
        <v>INDEX</v>
      </c>
    </row>
    <row r="2" spans="1:15">
      <c r="A2" s="80"/>
      <c r="B2" s="182" t="s">
        <v>935</v>
      </c>
      <c r="C2" s="182"/>
      <c r="D2" s="182"/>
      <c r="E2" s="182"/>
      <c r="F2" s="182" t="s">
        <v>929</v>
      </c>
      <c r="G2" s="182"/>
      <c r="H2" s="182"/>
      <c r="I2" s="80"/>
      <c r="J2" s="182" t="s">
        <v>621</v>
      </c>
      <c r="K2" s="182"/>
    </row>
    <row r="3" spans="1:15">
      <c r="A3" s="174"/>
      <c r="B3" s="197" t="s">
        <v>948</v>
      </c>
      <c r="C3" s="191"/>
      <c r="D3" s="191"/>
      <c r="E3" s="191"/>
      <c r="F3" s="191"/>
      <c r="G3" s="191"/>
      <c r="H3" s="191"/>
      <c r="I3" s="186" t="s">
        <v>594</v>
      </c>
      <c r="J3" s="191" t="s">
        <v>916</v>
      </c>
      <c r="K3" s="191"/>
    </row>
    <row r="4" spans="1:15" ht="41.25" customHeight="1">
      <c r="A4" s="82" t="s">
        <v>277</v>
      </c>
      <c r="B4" s="82" t="s">
        <v>625</v>
      </c>
      <c r="C4" s="82" t="s">
        <v>626</v>
      </c>
      <c r="D4" s="82" t="s">
        <v>658</v>
      </c>
      <c r="E4" s="82" t="s">
        <v>600</v>
      </c>
      <c r="F4" s="82" t="s">
        <v>627</v>
      </c>
      <c r="G4" s="207" t="s">
        <v>659</v>
      </c>
      <c r="H4" s="82" t="s">
        <v>695</v>
      </c>
      <c r="I4" s="82" t="s">
        <v>268</v>
      </c>
      <c r="J4" s="207" t="s">
        <v>629</v>
      </c>
      <c r="K4" s="207" t="s">
        <v>660</v>
      </c>
    </row>
    <row r="5" spans="1:15" ht="15" customHeight="1">
      <c r="A5" s="3">
        <v>1970</v>
      </c>
      <c r="B5" s="156">
        <v>720.4</v>
      </c>
      <c r="C5" s="156" t="s">
        <v>631</v>
      </c>
      <c r="D5" s="156">
        <v>481.89008000000001</v>
      </c>
      <c r="E5" s="156">
        <v>1202.29008</v>
      </c>
      <c r="F5" s="156">
        <v>1.83456</v>
      </c>
      <c r="G5" s="156">
        <v>474.57317815985095</v>
      </c>
      <c r="H5" s="156">
        <v>725.88234184014914</v>
      </c>
      <c r="I5" s="157">
        <v>3.5399915233216408</v>
      </c>
      <c r="J5" s="157">
        <v>28.2</v>
      </c>
      <c r="K5" s="157">
        <v>130.18188532914783</v>
      </c>
    </row>
    <row r="6" spans="1:15" ht="11.1" customHeight="1">
      <c r="A6" s="3">
        <v>1971</v>
      </c>
      <c r="B6" s="156">
        <v>719.5</v>
      </c>
      <c r="C6" s="156" t="s">
        <v>631</v>
      </c>
      <c r="D6" s="156">
        <v>474.57317815985095</v>
      </c>
      <c r="E6" s="156">
        <v>1194.0731781598511</v>
      </c>
      <c r="F6" s="156">
        <v>1.0119200000000002</v>
      </c>
      <c r="G6" s="156">
        <v>493.78679942791899</v>
      </c>
      <c r="H6" s="156">
        <v>699.2744587319321</v>
      </c>
      <c r="I6" s="157">
        <v>3.3673846255769364</v>
      </c>
      <c r="J6" s="157">
        <v>30.5</v>
      </c>
      <c r="K6" s="157">
        <v>134.00114230481967</v>
      </c>
    </row>
    <row r="7" spans="1:15" ht="11.1" customHeight="1">
      <c r="A7" s="3">
        <v>1972</v>
      </c>
      <c r="B7" s="156">
        <v>703.40000000000009</v>
      </c>
      <c r="C7" s="156" t="s">
        <v>631</v>
      </c>
      <c r="D7" s="156">
        <v>493.78679942791899</v>
      </c>
      <c r="E7" s="156">
        <v>1197.1867994279191</v>
      </c>
      <c r="F7" s="156">
        <v>1.5597400000000001</v>
      </c>
      <c r="G7" s="156">
        <v>380.87289310567002</v>
      </c>
      <c r="H7" s="156">
        <v>814.75416632224903</v>
      </c>
      <c r="I7" s="157">
        <v>3.8817041121424376</v>
      </c>
      <c r="J7" s="157">
        <v>28.7</v>
      </c>
      <c r="K7" s="157">
        <v>120.8688236346982</v>
      </c>
    </row>
    <row r="8" spans="1:15" ht="11.1" customHeight="1">
      <c r="A8" s="3">
        <v>1973</v>
      </c>
      <c r="B8" s="156">
        <v>975.46</v>
      </c>
      <c r="C8" s="156" t="s">
        <v>631</v>
      </c>
      <c r="D8" s="156">
        <v>380.88031310566998</v>
      </c>
      <c r="E8" s="156">
        <v>1356.34031310567</v>
      </c>
      <c r="F8" s="156">
        <v>3.8365600000000004</v>
      </c>
      <c r="G8" s="156">
        <v>496.99319872176397</v>
      </c>
      <c r="H8" s="156">
        <v>855.51055438390608</v>
      </c>
      <c r="I8" s="157">
        <v>4.0371600752394006</v>
      </c>
      <c r="J8" s="157">
        <v>28.6</v>
      </c>
      <c r="K8" s="157">
        <v>114.19444999001797</v>
      </c>
    </row>
    <row r="9" spans="1:15" ht="11.1" customHeight="1">
      <c r="A9" s="3">
        <v>1974</v>
      </c>
      <c r="B9" s="156">
        <v>963.5</v>
      </c>
      <c r="C9" s="156" t="s">
        <v>631</v>
      </c>
      <c r="D9" s="156">
        <v>496.94355872176402</v>
      </c>
      <c r="E9" s="156">
        <v>1460.443558721764</v>
      </c>
      <c r="F9" s="156">
        <v>5.5473600000000003</v>
      </c>
      <c r="G9" s="156">
        <v>644.65943079977205</v>
      </c>
      <c r="H9" s="156">
        <v>810.23676792199194</v>
      </c>
      <c r="I9" s="157">
        <v>3.7887379610481542</v>
      </c>
      <c r="J9" s="157">
        <v>40.1</v>
      </c>
      <c r="K9" s="157">
        <v>146.93084906610972</v>
      </c>
    </row>
    <row r="10" spans="1:15" ht="11.1" customHeight="1">
      <c r="A10" s="3">
        <v>1975</v>
      </c>
      <c r="B10" s="156">
        <v>659.3</v>
      </c>
      <c r="C10" s="156" t="s">
        <v>631</v>
      </c>
      <c r="D10" s="156">
        <v>644.65015079977206</v>
      </c>
      <c r="E10" s="156">
        <v>1303.950150799772</v>
      </c>
      <c r="F10" s="156">
        <v>3.9639600000000002</v>
      </c>
      <c r="G10" s="156">
        <v>543.10660926995104</v>
      </c>
      <c r="H10" s="156">
        <v>756.87958152982094</v>
      </c>
      <c r="I10" s="157">
        <v>3.5045102004871946</v>
      </c>
      <c r="J10" s="157">
        <v>43.6</v>
      </c>
      <c r="K10" s="157">
        <v>146.17628323331209</v>
      </c>
    </row>
    <row r="11" spans="1:15" ht="11.1" customHeight="1">
      <c r="A11" s="3">
        <v>1976</v>
      </c>
      <c r="B11" s="156">
        <v>692.5</v>
      </c>
      <c r="C11" s="156" t="s">
        <v>631</v>
      </c>
      <c r="D11" s="156">
        <v>543.12420926995105</v>
      </c>
      <c r="E11" s="156">
        <v>1235.6242092699508</v>
      </c>
      <c r="F11" s="156">
        <v>8.6704800000000013</v>
      </c>
      <c r="G11" s="156">
        <v>455.43549370923301</v>
      </c>
      <c r="H11" s="156">
        <v>771.51823556071781</v>
      </c>
      <c r="I11" s="157">
        <v>3.5385063662288982</v>
      </c>
      <c r="J11" s="157">
        <v>39.200000000000003</v>
      </c>
      <c r="K11" s="157">
        <v>124.56604463086983</v>
      </c>
    </row>
    <row r="12" spans="1:15" ht="11.1" customHeight="1">
      <c r="A12" s="3">
        <v>1977</v>
      </c>
      <c r="B12" s="156">
        <v>853.6</v>
      </c>
      <c r="C12" s="156" t="s">
        <v>631</v>
      </c>
      <c r="D12" s="156">
        <v>455.43227370923296</v>
      </c>
      <c r="E12" s="156">
        <v>1309.0322737092329</v>
      </c>
      <c r="F12" s="156">
        <v>10.070060000000002</v>
      </c>
      <c r="G12" s="156">
        <v>493.73440666982503</v>
      </c>
      <c r="H12" s="156">
        <v>805.22780703940794</v>
      </c>
      <c r="I12" s="157">
        <v>3.656154482355114</v>
      </c>
      <c r="J12" s="157">
        <v>43.7</v>
      </c>
      <c r="K12" s="157">
        <v>130.74437529918623</v>
      </c>
    </row>
    <row r="13" spans="1:15" ht="11.1" customHeight="1">
      <c r="A13" s="3">
        <v>1978</v>
      </c>
      <c r="B13" s="156">
        <v>845.04</v>
      </c>
      <c r="C13" s="156" t="s">
        <v>631</v>
      </c>
      <c r="D13" s="156">
        <v>493.70852666982501</v>
      </c>
      <c r="E13" s="156">
        <v>1338.748526669825</v>
      </c>
      <c r="F13" s="156">
        <v>24.10772</v>
      </c>
      <c r="G13" s="156">
        <v>565.67950331800603</v>
      </c>
      <c r="H13" s="156">
        <v>748.96130335181908</v>
      </c>
      <c r="I13" s="157">
        <v>3.3648327755770562</v>
      </c>
      <c r="J13" s="157">
        <v>45.7</v>
      </c>
      <c r="K13" s="157">
        <v>127.743729865338</v>
      </c>
    </row>
    <row r="14" spans="1:15" ht="11.1" customHeight="1">
      <c r="A14" s="3">
        <v>1979</v>
      </c>
      <c r="B14" s="156">
        <v>924.4</v>
      </c>
      <c r="C14" s="156" t="s">
        <v>631</v>
      </c>
      <c r="D14" s="156">
        <v>565.66916331800599</v>
      </c>
      <c r="E14" s="156">
        <v>1490.0691633180061</v>
      </c>
      <c r="F14" s="156">
        <v>32.497920000000001</v>
      </c>
      <c r="G14" s="156">
        <v>626.3163931370791</v>
      </c>
      <c r="H14" s="156">
        <v>831.25485018092695</v>
      </c>
      <c r="I14" s="157">
        <v>3.6935631298168312</v>
      </c>
      <c r="J14" s="157">
        <v>46.5</v>
      </c>
      <c r="K14" s="157">
        <v>120.02632835589742</v>
      </c>
    </row>
    <row r="15" spans="1:15" ht="15" customHeight="1">
      <c r="A15" s="3">
        <v>1980</v>
      </c>
      <c r="B15" s="156">
        <v>718.34518000000003</v>
      </c>
      <c r="C15" s="156">
        <v>10.632020000000001</v>
      </c>
      <c r="D15" s="156">
        <v>626.34129313707899</v>
      </c>
      <c r="E15" s="156">
        <v>1355.318493137079</v>
      </c>
      <c r="F15" s="156">
        <v>34.1</v>
      </c>
      <c r="G15" s="156">
        <v>530.17925675309596</v>
      </c>
      <c r="H15" s="156">
        <v>791.03923638398305</v>
      </c>
      <c r="I15" s="157">
        <v>3.4736448028946318</v>
      </c>
      <c r="J15" s="157">
        <v>53</v>
      </c>
      <c r="K15" s="157">
        <v>125.44007573740423</v>
      </c>
    </row>
    <row r="16" spans="1:15" ht="11.1" customHeight="1">
      <c r="A16" s="3">
        <v>1981</v>
      </c>
      <c r="B16" s="156">
        <v>731.90210000000002</v>
      </c>
      <c r="C16" s="156">
        <v>11.391450000000001</v>
      </c>
      <c r="D16" s="156">
        <v>530.17925675309596</v>
      </c>
      <c r="E16" s="156">
        <v>1273.4728067530959</v>
      </c>
      <c r="F16" s="156">
        <v>34.4</v>
      </c>
      <c r="G16" s="156">
        <v>446.77172852302101</v>
      </c>
      <c r="H16" s="156">
        <v>792.30107823007506</v>
      </c>
      <c r="I16" s="157">
        <v>3.4452966013674846</v>
      </c>
      <c r="J16" s="157">
        <v>55.2</v>
      </c>
      <c r="K16" s="157">
        <v>119.37780805475808</v>
      </c>
    </row>
    <row r="17" spans="1:11" ht="11.1" customHeight="1">
      <c r="A17" s="3">
        <v>1982</v>
      </c>
      <c r="B17" s="156">
        <v>839.70422000000008</v>
      </c>
      <c r="C17" s="156">
        <v>10.262280000000001</v>
      </c>
      <c r="D17" s="156">
        <v>446.77172852302101</v>
      </c>
      <c r="E17" s="156">
        <v>1296.738228523021</v>
      </c>
      <c r="F17" s="156">
        <v>22</v>
      </c>
      <c r="G17" s="156">
        <v>591.79387751971603</v>
      </c>
      <c r="H17" s="156">
        <v>682.94435100330497</v>
      </c>
      <c r="I17" s="157">
        <v>2.9413421494793228</v>
      </c>
      <c r="J17" s="157">
        <v>55</v>
      </c>
      <c r="K17" s="157">
        <v>112.0191450902518</v>
      </c>
    </row>
    <row r="18" spans="1:11" ht="11.1" customHeight="1">
      <c r="A18" s="3">
        <v>1983</v>
      </c>
      <c r="B18" s="156">
        <v>787.19</v>
      </c>
      <c r="C18" s="156">
        <v>11.895520000000001</v>
      </c>
      <c r="D18" s="156">
        <v>591.79387751971603</v>
      </c>
      <c r="E18" s="156">
        <v>1390.8793975197159</v>
      </c>
      <c r="F18" s="156">
        <v>12.1</v>
      </c>
      <c r="G18" s="156">
        <v>664.47877712142599</v>
      </c>
      <c r="H18" s="156">
        <v>714.30062039828999</v>
      </c>
      <c r="I18" s="157">
        <v>3.0485671379783366</v>
      </c>
      <c r="J18" s="157">
        <v>59.8</v>
      </c>
      <c r="K18" s="157">
        <v>117.21353247873299</v>
      </c>
    </row>
    <row r="19" spans="1:11" ht="11.1" customHeight="1">
      <c r="A19" s="3">
        <v>1984</v>
      </c>
      <c r="B19" s="156">
        <v>799.07529999999997</v>
      </c>
      <c r="C19" s="156">
        <v>13.21222</v>
      </c>
      <c r="D19" s="156">
        <v>664.47877712142599</v>
      </c>
      <c r="E19" s="156">
        <v>1476.7662971214259</v>
      </c>
      <c r="F19" s="156">
        <v>15</v>
      </c>
      <c r="G19" s="156">
        <v>521.01967930273304</v>
      </c>
      <c r="H19" s="156">
        <v>940.74661781869293</v>
      </c>
      <c r="I19" s="157">
        <v>3.980345159758885</v>
      </c>
      <c r="J19" s="157">
        <v>63.9</v>
      </c>
      <c r="K19" s="157">
        <v>120.88478582677911</v>
      </c>
    </row>
    <row r="20" spans="1:11" ht="11.1" customHeight="1">
      <c r="A20" s="3">
        <v>1985</v>
      </c>
      <c r="B20" s="156">
        <v>742.69348000000002</v>
      </c>
      <c r="C20" s="156">
        <v>16.311119999999999</v>
      </c>
      <c r="D20" s="156">
        <v>521.01967930273304</v>
      </c>
      <c r="E20" s="156">
        <v>1280.024279302733</v>
      </c>
      <c r="F20" s="156">
        <v>10.1</v>
      </c>
      <c r="G20" s="156">
        <v>514.00369999999998</v>
      </c>
      <c r="H20" s="156">
        <v>755.92057930273302</v>
      </c>
      <c r="I20" s="157">
        <v>3.1699302177364195</v>
      </c>
      <c r="J20" s="157">
        <v>64.400000000000006</v>
      </c>
      <c r="K20" s="157">
        <v>118.09471416128</v>
      </c>
    </row>
    <row r="21" spans="1:11" ht="11.1" customHeight="1">
      <c r="A21" s="3">
        <v>1986</v>
      </c>
      <c r="B21" s="156">
        <v>747.97934000000009</v>
      </c>
      <c r="C21" s="156">
        <v>19.340859999999999</v>
      </c>
      <c r="D21" s="156">
        <v>514.00369999999998</v>
      </c>
      <c r="E21" s="156">
        <v>1281.3239000000001</v>
      </c>
      <c r="F21" s="156">
        <v>11</v>
      </c>
      <c r="G21" s="156">
        <v>552.74270000000001</v>
      </c>
      <c r="H21" s="156">
        <v>717.58120000000008</v>
      </c>
      <c r="I21" s="157">
        <v>2.981833443451305</v>
      </c>
      <c r="J21" s="157">
        <v>62.4</v>
      </c>
      <c r="K21" s="157">
        <v>112.15406805631069</v>
      </c>
    </row>
    <row r="22" spans="1:11" ht="11.1" customHeight="1">
      <c r="A22" s="3">
        <v>1987</v>
      </c>
      <c r="B22" s="156">
        <v>782.47528000000011</v>
      </c>
      <c r="C22" s="156">
        <v>19.340859999999999</v>
      </c>
      <c r="D22" s="156">
        <v>552.74270000000001</v>
      </c>
      <c r="E22" s="156">
        <v>1354.5588400000001</v>
      </c>
      <c r="F22" s="156">
        <v>15.2</v>
      </c>
      <c r="G22" s="156">
        <v>576.68668000000002</v>
      </c>
      <c r="H22" s="156">
        <v>762.67215999999996</v>
      </c>
      <c r="I22" s="157">
        <v>3.1411021235234999</v>
      </c>
      <c r="J22" s="157">
        <v>58.9</v>
      </c>
      <c r="K22" s="157">
        <v>103.32517608258998</v>
      </c>
    </row>
    <row r="23" spans="1:11" ht="11.1" customHeight="1">
      <c r="A23" s="3">
        <v>1988</v>
      </c>
      <c r="B23" s="156">
        <v>698.77513999999996</v>
      </c>
      <c r="C23" s="156">
        <v>14.35868</v>
      </c>
      <c r="D23" s="156">
        <v>576.68668000000002</v>
      </c>
      <c r="E23" s="156">
        <v>1289.8205</v>
      </c>
      <c r="F23" s="156">
        <v>32.9</v>
      </c>
      <c r="G23" s="156">
        <v>433.94942000000003</v>
      </c>
      <c r="H23" s="156">
        <v>822.97108000000003</v>
      </c>
      <c r="I23" s="157">
        <v>3.3587777374184258</v>
      </c>
      <c r="J23" s="157">
        <v>66.099999999999994</v>
      </c>
      <c r="K23" s="157">
        <v>112.00020332865958</v>
      </c>
    </row>
    <row r="24" spans="1:11" ht="11.1" customHeight="1">
      <c r="A24" s="3">
        <v>1989</v>
      </c>
      <c r="B24" s="156">
        <v>917.41664000000003</v>
      </c>
      <c r="C24" s="156">
        <v>21.588190000000001</v>
      </c>
      <c r="D24" s="156">
        <v>433.94942000000003</v>
      </c>
      <c r="E24" s="156">
        <v>1372.95425</v>
      </c>
      <c r="F24" s="156">
        <v>2.8</v>
      </c>
      <c r="G24" s="156">
        <v>533.05101999999999</v>
      </c>
      <c r="H24" s="156">
        <v>837.10323000000017</v>
      </c>
      <c r="I24" s="157">
        <v>3.3843958163191048</v>
      </c>
      <c r="J24" s="157">
        <v>60.3</v>
      </c>
      <c r="K24" s="157">
        <v>98.318557016203002</v>
      </c>
    </row>
    <row r="25" spans="1:11" ht="15" customHeight="1">
      <c r="A25" s="3">
        <v>1990</v>
      </c>
      <c r="B25" s="156">
        <v>883.23857999999996</v>
      </c>
      <c r="C25" s="156">
        <v>21.332135818000001</v>
      </c>
      <c r="D25" s="156">
        <v>379.5</v>
      </c>
      <c r="E25" s="156">
        <v>1284.0707158179998</v>
      </c>
      <c r="F25" s="156">
        <v>7.2</v>
      </c>
      <c r="G25" s="156">
        <v>408.7</v>
      </c>
      <c r="H25" s="156">
        <v>868.17071581799996</v>
      </c>
      <c r="I25" s="157">
        <v>3.4708502543377096</v>
      </c>
      <c r="J25" s="157">
        <v>64.900000000000006</v>
      </c>
      <c r="K25" s="157">
        <v>101.98669772887096</v>
      </c>
    </row>
    <row r="26" spans="1:11" ht="11.1" customHeight="1">
      <c r="A26" s="3">
        <v>1991</v>
      </c>
      <c r="B26" s="156">
        <v>860.07817999999997</v>
      </c>
      <c r="C26" s="156">
        <v>15.438871315</v>
      </c>
      <c r="D26" s="156">
        <v>408.7</v>
      </c>
      <c r="E26" s="156">
        <v>1284.2170513149999</v>
      </c>
      <c r="F26" s="156">
        <v>9.3000000000000007</v>
      </c>
      <c r="G26" s="156">
        <v>370.6</v>
      </c>
      <c r="H26" s="156">
        <v>904.31705131500007</v>
      </c>
      <c r="I26" s="157">
        <v>3.5674241549668038</v>
      </c>
      <c r="J26" s="157">
        <v>64.2</v>
      </c>
      <c r="K26" s="157">
        <v>97.602134476585761</v>
      </c>
    </row>
    <row r="27" spans="1:11" ht="11.1" customHeight="1">
      <c r="A27" s="3">
        <v>1992</v>
      </c>
      <c r="B27" s="156">
        <v>1109.3577600000001</v>
      </c>
      <c r="C27" s="156">
        <v>22.943901754999999</v>
      </c>
      <c r="D27" s="156">
        <v>370.6</v>
      </c>
      <c r="E27" s="156">
        <v>1502.9016617550001</v>
      </c>
      <c r="F27" s="156">
        <v>4.5</v>
      </c>
      <c r="G27" s="156">
        <v>462.4</v>
      </c>
      <c r="H27" s="156">
        <v>1036.001661755</v>
      </c>
      <c r="I27" s="157">
        <v>4.0327982037532992</v>
      </c>
      <c r="J27" s="157">
        <v>68.900000000000006</v>
      </c>
      <c r="K27" s="157">
        <v>102.41127267187147</v>
      </c>
    </row>
    <row r="28" spans="1:11" ht="11.1" customHeight="1">
      <c r="A28" s="3">
        <v>1993</v>
      </c>
      <c r="B28" s="156">
        <v>996.3</v>
      </c>
      <c r="C28" s="156">
        <v>21.226348785999999</v>
      </c>
      <c r="D28" s="156">
        <v>462.4</v>
      </c>
      <c r="E28" s="156">
        <v>1479.9263487860001</v>
      </c>
      <c r="F28" s="156">
        <v>7.3</v>
      </c>
      <c r="G28" s="156">
        <v>475</v>
      </c>
      <c r="H28" s="156">
        <v>997.62634878600011</v>
      </c>
      <c r="I28" s="157">
        <v>3.8332648701696419</v>
      </c>
      <c r="J28" s="157">
        <v>75.599999999999994</v>
      </c>
      <c r="K28" s="157">
        <v>109.76526060174882</v>
      </c>
    </row>
    <row r="29" spans="1:11" ht="11.1" customHeight="1">
      <c r="A29" s="3">
        <v>1994</v>
      </c>
      <c r="B29" s="156">
        <v>1119.93</v>
      </c>
      <c r="C29" s="156">
        <v>22.027964307000001</v>
      </c>
      <c r="D29" s="156">
        <v>475</v>
      </c>
      <c r="E29" s="156">
        <v>1616.9579643069999</v>
      </c>
      <c r="F29" s="156">
        <v>9.6</v>
      </c>
      <c r="G29" s="156">
        <v>493.5</v>
      </c>
      <c r="H29" s="156">
        <v>1113.857964307</v>
      </c>
      <c r="I29" s="157">
        <v>4.2281919111548918</v>
      </c>
      <c r="J29" s="157">
        <v>77.2</v>
      </c>
      <c r="K29" s="157">
        <v>109.74950953910894</v>
      </c>
    </row>
    <row r="30" spans="1:11" ht="11.1" customHeight="1">
      <c r="A30" s="3">
        <v>1995</v>
      </c>
      <c r="B30" s="156">
        <v>1188.6451199999997</v>
      </c>
      <c r="C30" s="156">
        <v>13.264340417</v>
      </c>
      <c r="D30" s="156">
        <v>493.5</v>
      </c>
      <c r="E30" s="156">
        <v>1695.4094604169995</v>
      </c>
      <c r="F30" s="156">
        <v>12.7</v>
      </c>
      <c r="G30" s="156">
        <v>559.91390000000001</v>
      </c>
      <c r="H30" s="156">
        <v>1122.7955604169997</v>
      </c>
      <c r="I30" s="157">
        <v>4.2122156252396277</v>
      </c>
      <c r="J30" s="157">
        <v>79</v>
      </c>
      <c r="K30" s="157">
        <v>109.99874684971942</v>
      </c>
    </row>
    <row r="31" spans="1:11" ht="11.1" customHeight="1">
      <c r="A31" s="3">
        <v>1996</v>
      </c>
      <c r="B31" s="156">
        <v>1180.8999400000002</v>
      </c>
      <c r="C31" s="156">
        <v>12.41890944</v>
      </c>
      <c r="D31" s="156">
        <v>559.9</v>
      </c>
      <c r="E31" s="156">
        <v>1753.21884944</v>
      </c>
      <c r="F31" s="156">
        <v>12.235008240000001</v>
      </c>
      <c r="G31" s="156">
        <v>512.85962000000006</v>
      </c>
      <c r="H31" s="156">
        <v>1228.1242212</v>
      </c>
      <c r="I31" s="157">
        <v>4.5542251042952984</v>
      </c>
      <c r="J31" s="157">
        <v>66.900000000000006</v>
      </c>
      <c r="K31" s="157">
        <v>91.478109862611916</v>
      </c>
    </row>
    <row r="32" spans="1:11" ht="11.1" customHeight="1">
      <c r="A32" s="3">
        <v>1997</v>
      </c>
      <c r="B32" s="156">
        <v>1138.8600799999999</v>
      </c>
      <c r="C32" s="156">
        <v>23.326054920000004</v>
      </c>
      <c r="D32" s="156">
        <v>512.85962000000006</v>
      </c>
      <c r="E32" s="156">
        <v>1675.0457549200003</v>
      </c>
      <c r="F32" s="156">
        <v>22.622299700000003</v>
      </c>
      <c r="G32" s="156">
        <v>547.58339999999998</v>
      </c>
      <c r="H32" s="156">
        <v>1104.8400552200003</v>
      </c>
      <c r="I32" s="157">
        <v>4.0483381281145583</v>
      </c>
      <c r="J32" s="157">
        <v>67.400000000000006</v>
      </c>
      <c r="K32" s="157">
        <v>90.592311078404691</v>
      </c>
    </row>
    <row r="33" spans="1:11" ht="11.1" customHeight="1">
      <c r="A33" s="3">
        <v>1998</v>
      </c>
      <c r="B33" s="156">
        <v>1098.56</v>
      </c>
      <c r="C33" s="156">
        <v>19.269845910000001</v>
      </c>
      <c r="D33" s="156">
        <v>547.58339999999998</v>
      </c>
      <c r="E33" s="156">
        <v>1665.4132459099999</v>
      </c>
      <c r="F33" s="156">
        <v>36.256600380000002</v>
      </c>
      <c r="G33" s="156">
        <v>467.0538600000001</v>
      </c>
      <c r="H33" s="156">
        <v>1162.1027855299999</v>
      </c>
      <c r="I33" s="157">
        <v>4.2087636873404186</v>
      </c>
      <c r="J33" s="157">
        <v>68.3</v>
      </c>
      <c r="K33" s="157">
        <v>90.800922633093819</v>
      </c>
    </row>
    <row r="34" spans="1:11" ht="11.1" customHeight="1">
      <c r="A34" s="3">
        <v>1999</v>
      </c>
      <c r="B34" s="156">
        <v>1151.28</v>
      </c>
      <c r="C34" s="156">
        <v>18.6518388</v>
      </c>
      <c r="D34" s="156">
        <v>467.0538600000001</v>
      </c>
      <c r="E34" s="156">
        <v>1636.9856988000001</v>
      </c>
      <c r="F34" s="156">
        <v>11.53073376</v>
      </c>
      <c r="G34" s="156">
        <v>559.09854000000007</v>
      </c>
      <c r="H34" s="156">
        <v>1066.35642504</v>
      </c>
      <c r="I34" s="157">
        <v>3.8180290554431693</v>
      </c>
      <c r="J34" s="157">
        <v>67.3</v>
      </c>
      <c r="K34" s="157">
        <v>88.235968940414494</v>
      </c>
    </row>
    <row r="35" spans="1:11" ht="15" customHeight="1">
      <c r="A35" s="3">
        <v>2000</v>
      </c>
      <c r="B35" s="156">
        <v>1037.76</v>
      </c>
      <c r="C35" s="156">
        <v>29.815468550000002</v>
      </c>
      <c r="D35" s="156">
        <v>559.09854000000007</v>
      </c>
      <c r="E35" s="156">
        <v>1626.6740085500001</v>
      </c>
      <c r="F35" s="156">
        <v>19.2403029</v>
      </c>
      <c r="G35" s="156">
        <v>537.58431999999993</v>
      </c>
      <c r="H35" s="156">
        <v>1069.8493856500002</v>
      </c>
      <c r="I35" s="157">
        <v>3.7886253896676143</v>
      </c>
      <c r="J35" s="157">
        <v>70.3</v>
      </c>
      <c r="K35" s="157">
        <v>90.109432329803084</v>
      </c>
    </row>
    <row r="36" spans="1:11" ht="11.1" customHeight="1">
      <c r="A36" s="3">
        <v>2001</v>
      </c>
      <c r="B36" s="156">
        <v>904.48</v>
      </c>
      <c r="C36" s="156">
        <v>29.572367720000003</v>
      </c>
      <c r="D36" s="156">
        <v>537.58431999999993</v>
      </c>
      <c r="E36" s="156">
        <v>1471.6366877200001</v>
      </c>
      <c r="F36" s="156">
        <v>11.51414628</v>
      </c>
      <c r="G36" s="156">
        <v>502.66944000000001</v>
      </c>
      <c r="H36" s="156">
        <v>957.45310144000007</v>
      </c>
      <c r="I36" s="157">
        <v>3.3558458992843834</v>
      </c>
      <c r="J36" s="157">
        <v>74.5</v>
      </c>
      <c r="K36" s="157">
        <v>93.341435453457706</v>
      </c>
    </row>
    <row r="37" spans="1:11" ht="11.1" customHeight="1">
      <c r="A37" s="3">
        <v>2002</v>
      </c>
      <c r="B37" s="156">
        <v>802.5</v>
      </c>
      <c r="C37" s="156">
        <v>33.114701060000002</v>
      </c>
      <c r="D37" s="156">
        <v>502.66944000000001</v>
      </c>
      <c r="E37" s="156">
        <v>1338.2841410600001</v>
      </c>
      <c r="F37" s="156">
        <v>3.6083865999999998</v>
      </c>
      <c r="G37" s="156">
        <v>441.45191999999997</v>
      </c>
      <c r="H37" s="156">
        <v>893.22383446000026</v>
      </c>
      <c r="I37" s="157">
        <v>3.1003432731902461</v>
      </c>
      <c r="J37" s="157">
        <v>70</v>
      </c>
      <c r="K37" s="157">
        <v>86.406152118030803</v>
      </c>
    </row>
    <row r="38" spans="1:11" ht="11.1" customHeight="1">
      <c r="A38" s="3">
        <v>2003</v>
      </c>
      <c r="B38" s="156">
        <v>899.1400000000001</v>
      </c>
      <c r="C38" s="156">
        <v>31.714250679999999</v>
      </c>
      <c r="D38" s="156">
        <v>441.45191999999997</v>
      </c>
      <c r="E38" s="156">
        <v>1372.3061706799999</v>
      </c>
      <c r="F38" s="156">
        <v>3.0786119000000003</v>
      </c>
      <c r="G38" s="156">
        <v>460.09964000000002</v>
      </c>
      <c r="H38" s="156">
        <v>909.12791878000007</v>
      </c>
      <c r="I38" s="157">
        <v>3.126088518425135</v>
      </c>
      <c r="J38" s="157">
        <v>75.099999999999994</v>
      </c>
      <c r="K38" s="157">
        <v>90.881312756965087</v>
      </c>
    </row>
    <row r="39" spans="1:11" ht="11.1" customHeight="1">
      <c r="A39" s="3">
        <v>2004</v>
      </c>
      <c r="B39" s="156">
        <v>864.80000000000007</v>
      </c>
      <c r="C39" s="156">
        <v>45.277047899999999</v>
      </c>
      <c r="D39" s="156">
        <v>460.09964000000002</v>
      </c>
      <c r="E39" s="156">
        <v>1370.1766879000002</v>
      </c>
      <c r="F39" s="156">
        <v>6.2405215600000004</v>
      </c>
      <c r="G39" s="156">
        <v>469.90397999999993</v>
      </c>
      <c r="H39" s="156">
        <v>894.03218634000029</v>
      </c>
      <c r="I39" s="157">
        <v>3.046488391175882</v>
      </c>
      <c r="J39" s="157">
        <v>80.2</v>
      </c>
      <c r="K39" s="157">
        <v>94.528931805390627</v>
      </c>
    </row>
    <row r="40" spans="1:11" ht="11.1" customHeight="1">
      <c r="A40" s="3">
        <v>2005</v>
      </c>
      <c r="B40" s="156">
        <v>917.42000000000007</v>
      </c>
      <c r="C40" s="156">
        <v>43.648778530000001</v>
      </c>
      <c r="D40" s="156">
        <v>469.90397999999993</v>
      </c>
      <c r="E40" s="156">
        <v>1430.97275853</v>
      </c>
      <c r="F40" s="156">
        <v>4.1597956399999996</v>
      </c>
      <c r="G40" s="156">
        <v>508.13308000000006</v>
      </c>
      <c r="H40" s="156">
        <v>918.67988288999982</v>
      </c>
      <c r="I40" s="157">
        <v>3.1016969503064242</v>
      </c>
      <c r="J40" s="157">
        <v>72.900000000000006</v>
      </c>
      <c r="K40" s="157">
        <v>83.323808435249759</v>
      </c>
    </row>
    <row r="41" spans="1:11" ht="11.1" customHeight="1">
      <c r="A41" s="3">
        <v>2006</v>
      </c>
      <c r="B41" s="156">
        <v>807.10000000000014</v>
      </c>
      <c r="C41" s="156">
        <v>40.108209219999999</v>
      </c>
      <c r="D41" s="156">
        <v>508.13308000000006</v>
      </c>
      <c r="E41" s="156">
        <v>1355.3412892200001</v>
      </c>
      <c r="F41" s="156">
        <v>2.9561404599999999</v>
      </c>
      <c r="G41" s="156">
        <v>445.18656000000004</v>
      </c>
      <c r="H41" s="156">
        <v>907.19858876000012</v>
      </c>
      <c r="I41" s="157">
        <v>3.0341513590030904</v>
      </c>
      <c r="J41" s="157">
        <v>69.3</v>
      </c>
      <c r="K41" s="157">
        <v>76.819474235546465</v>
      </c>
    </row>
    <row r="42" spans="1:11" ht="11.1" customHeight="1">
      <c r="A42" s="3">
        <v>2007</v>
      </c>
      <c r="B42" s="156">
        <v>754.30000000000018</v>
      </c>
      <c r="C42" s="156">
        <v>40.5874503474056</v>
      </c>
      <c r="D42" s="156">
        <v>445.18656000000004</v>
      </c>
      <c r="E42" s="156">
        <v>1240.0740103474059</v>
      </c>
      <c r="F42" s="156">
        <v>15.152071480000002</v>
      </c>
      <c r="G42" s="156">
        <v>491.73487999999998</v>
      </c>
      <c r="H42" s="156">
        <v>733.18705886740588</v>
      </c>
      <c r="I42" s="157">
        <v>2.4277402298308797</v>
      </c>
      <c r="J42" s="157">
        <v>72</v>
      </c>
      <c r="K42" s="157">
        <v>77.709092773324201</v>
      </c>
    </row>
    <row r="43" spans="1:11" ht="11.1" customHeight="1">
      <c r="A43" s="3">
        <v>2008</v>
      </c>
      <c r="B43" s="156">
        <v>803.46000000000015</v>
      </c>
      <c r="C43" s="156">
        <v>33.112548824203202</v>
      </c>
      <c r="D43" s="156">
        <v>491.73487999999998</v>
      </c>
      <c r="E43" s="156">
        <v>1328.3074288242033</v>
      </c>
      <c r="F43" s="156">
        <v>8.8132550505999987</v>
      </c>
      <c r="G43" s="156">
        <v>558.47973999999999</v>
      </c>
      <c r="H43" s="156">
        <v>761.01443377360329</v>
      </c>
      <c r="I43" s="157">
        <v>2.4967848558887651</v>
      </c>
      <c r="J43" s="157">
        <v>84.1</v>
      </c>
      <c r="K43" s="157">
        <v>89.091578409328648</v>
      </c>
    </row>
    <row r="44" spans="1:11" ht="11.1" customHeight="1">
      <c r="A44" s="3">
        <v>2009</v>
      </c>
      <c r="B44" s="156">
        <v>725.88</v>
      </c>
      <c r="C44" s="156">
        <v>35.979695935515196</v>
      </c>
      <c r="D44" s="156">
        <v>558.47973999999999</v>
      </c>
      <c r="E44" s="156">
        <v>1320.3394359355152</v>
      </c>
      <c r="F44" s="156">
        <v>2.1644816741547999</v>
      </c>
      <c r="G44" s="156">
        <v>583.19715999999994</v>
      </c>
      <c r="H44" s="156">
        <v>734.97779426136049</v>
      </c>
      <c r="I44" s="157">
        <v>2.3906427735596147</v>
      </c>
      <c r="J44" s="157">
        <v>93.8</v>
      </c>
      <c r="K44" s="157">
        <v>99.66427767078163</v>
      </c>
    </row>
    <row r="45" spans="1:11" ht="15" customHeight="1">
      <c r="A45" s="3">
        <v>2010</v>
      </c>
      <c r="B45" s="156">
        <v>646.26</v>
      </c>
      <c r="C45" s="156">
        <v>23.563833776190396</v>
      </c>
      <c r="D45" s="156">
        <v>583.19715999999994</v>
      </c>
      <c r="E45" s="156">
        <v>1253.0209937761904</v>
      </c>
      <c r="F45" s="156">
        <v>0.98316845506879991</v>
      </c>
      <c r="G45" s="156">
        <v>564.83518000000004</v>
      </c>
      <c r="H45" s="156">
        <v>687.20264532112151</v>
      </c>
      <c r="I45" s="157">
        <v>2.2186343632975105</v>
      </c>
      <c r="J45" s="157">
        <v>91.7</v>
      </c>
      <c r="K45" s="157">
        <v>95.357682298775288</v>
      </c>
    </row>
    <row r="46" spans="1:11" ht="11.1" customHeight="1">
      <c r="A46" s="3">
        <v>2011</v>
      </c>
      <c r="B46" s="156">
        <v>705.18</v>
      </c>
      <c r="C46" s="156">
        <v>28.529688032604</v>
      </c>
      <c r="D46" s="156">
        <v>564.83518000000004</v>
      </c>
      <c r="E46" s="156">
        <v>1298.544868032604</v>
      </c>
      <c r="F46" s="156">
        <v>2.49210685724</v>
      </c>
      <c r="G46" s="156">
        <v>552.53380000000004</v>
      </c>
      <c r="H46" s="156">
        <v>743.51896117536387</v>
      </c>
      <c r="I46" s="157">
        <v>2.3832728565099321</v>
      </c>
      <c r="J46" s="157">
        <v>84.6</v>
      </c>
      <c r="K46" s="157">
        <v>86.188233676065693</v>
      </c>
    </row>
    <row r="47" spans="1:11" ht="11.1" customHeight="1">
      <c r="A47" s="3">
        <v>2012</v>
      </c>
      <c r="B47" s="156">
        <v>666.7</v>
      </c>
      <c r="C47" s="156">
        <v>32.439846201096394</v>
      </c>
      <c r="D47" s="156">
        <v>552.53380000000004</v>
      </c>
      <c r="E47" s="156">
        <v>1251.6736462010965</v>
      </c>
      <c r="F47" s="156">
        <v>1.4874318931471999</v>
      </c>
      <c r="G47" s="156">
        <v>626.38211999999999</v>
      </c>
      <c r="H47" s="156">
        <v>623.8040943079493</v>
      </c>
      <c r="I47" s="157">
        <v>1.9855776907046185</v>
      </c>
      <c r="J47" s="157">
        <v>103</v>
      </c>
      <c r="K47" s="157">
        <v>102.99974250064376</v>
      </c>
    </row>
    <row r="48" spans="1:11" ht="11.1" customHeight="1">
      <c r="A48" s="3">
        <v>2013</v>
      </c>
      <c r="B48" s="156">
        <v>703.90000000000009</v>
      </c>
      <c r="C48" s="156">
        <v>24.832403385701998</v>
      </c>
      <c r="D48" s="156">
        <v>626.38211999999999</v>
      </c>
      <c r="E48" s="156">
        <v>1355.1145233857021</v>
      </c>
      <c r="F48" s="156">
        <v>2.4029511425919998</v>
      </c>
      <c r="G48" s="156">
        <v>578.40510000000006</v>
      </c>
      <c r="H48" s="156">
        <v>774.30647224311008</v>
      </c>
      <c r="I48" s="157">
        <v>2.4480533839852101</v>
      </c>
      <c r="J48" s="157">
        <v>122</v>
      </c>
      <c r="K48" s="157">
        <v>119.87962906098386</v>
      </c>
    </row>
    <row r="49" spans="1:13" ht="11.1" customHeight="1">
      <c r="A49" s="3">
        <v>2014</v>
      </c>
      <c r="B49" s="156">
        <v>643.6400000000001</v>
      </c>
      <c r="C49" s="156">
        <v>26.290207522946396</v>
      </c>
      <c r="D49" s="156">
        <v>578.40510000000006</v>
      </c>
      <c r="E49" s="156">
        <v>1248.3353075229466</v>
      </c>
      <c r="F49" s="156">
        <v>1.8471162193483999</v>
      </c>
      <c r="G49" s="156">
        <v>634.78323999999998</v>
      </c>
      <c r="H49" s="156">
        <v>611.70495130359814</v>
      </c>
      <c r="I49" s="157">
        <v>1.9201167620664783</v>
      </c>
      <c r="J49" s="157">
        <v>116</v>
      </c>
      <c r="K49" s="157">
        <v>111.90160376220911</v>
      </c>
    </row>
    <row r="50" spans="1:13" ht="11.1" customHeight="1">
      <c r="A50" s="3">
        <v>2015</v>
      </c>
      <c r="B50" s="156">
        <v>588</v>
      </c>
      <c r="C50" s="156">
        <v>33.618120395604798</v>
      </c>
      <c r="D50" s="156">
        <v>634.78323999999998</v>
      </c>
      <c r="E50" s="156">
        <v>1256.4013603956048</v>
      </c>
      <c r="F50" s="156">
        <v>1.8665683752716</v>
      </c>
      <c r="G50" s="156">
        <v>597.09104000000002</v>
      </c>
      <c r="H50" s="156">
        <v>657.44375202033325</v>
      </c>
      <c r="I50" s="157">
        <v>2.0489366772146016</v>
      </c>
      <c r="J50" s="157">
        <v>123</v>
      </c>
      <c r="K50" s="157">
        <v>117.52172479851713</v>
      </c>
      <c r="L50" s="95"/>
      <c r="M50" s="76"/>
    </row>
    <row r="51" spans="1:13" ht="11.1" customHeight="1">
      <c r="A51" s="3">
        <v>2016</v>
      </c>
      <c r="B51" s="156">
        <v>949.14400000000012</v>
      </c>
      <c r="C51" s="156">
        <v>54.21338012226839</v>
      </c>
      <c r="D51" s="156">
        <v>597.09104000000002</v>
      </c>
      <c r="E51" s="156">
        <v>1600.4484201222685</v>
      </c>
      <c r="F51" s="156">
        <v>1.7704551444580001</v>
      </c>
      <c r="G51" s="156">
        <v>641.99225999999999</v>
      </c>
      <c r="H51" s="156">
        <v>956.68570497781047</v>
      </c>
      <c r="I51" s="157">
        <v>2.9603995296877277</v>
      </c>
      <c r="J51" s="157">
        <v>151</v>
      </c>
      <c r="K51" s="157">
        <v>142.85275050672519</v>
      </c>
      <c r="L51" s="95"/>
      <c r="M51" s="76"/>
    </row>
    <row r="52" spans="1:13" ht="11.1" customHeight="1">
      <c r="A52" s="3">
        <v>2017</v>
      </c>
      <c r="B52" s="156">
        <v>1013.946</v>
      </c>
      <c r="C52" s="156">
        <v>59.821260087332803</v>
      </c>
      <c r="D52" s="156">
        <v>641.99225999999999</v>
      </c>
      <c r="E52" s="156">
        <v>1715.7595200873329</v>
      </c>
      <c r="F52" s="156">
        <v>2.3129635976389702</v>
      </c>
      <c r="G52" s="156">
        <v>559.48073999999997</v>
      </c>
      <c r="H52" s="156">
        <v>1153.9658164896939</v>
      </c>
      <c r="I52" s="157">
        <v>3.5484145742614119</v>
      </c>
      <c r="J52" s="157">
        <v>133</v>
      </c>
      <c r="K52" s="157">
        <v>123.4418941369741</v>
      </c>
      <c r="L52" s="95"/>
      <c r="M52" s="76"/>
    </row>
    <row r="53" spans="1:13" ht="11.1" customHeight="1">
      <c r="A53" s="3">
        <v>2018</v>
      </c>
      <c r="B53" s="156">
        <v>914.14600000000007</v>
      </c>
      <c r="C53" s="156">
        <v>63.044043839113399</v>
      </c>
      <c r="D53" s="156">
        <v>559.48073999999997</v>
      </c>
      <c r="E53" s="156">
        <v>1536.6707838391135</v>
      </c>
      <c r="F53" s="156">
        <v>0.79576585468581396</v>
      </c>
      <c r="G53" s="156">
        <v>431.00512000000003</v>
      </c>
      <c r="H53" s="156">
        <v>1104.8698979844276</v>
      </c>
      <c r="I53" s="157">
        <v>3.379592746615891</v>
      </c>
      <c r="J53" s="157">
        <v>131</v>
      </c>
      <c r="K53" s="157">
        <v>118.71964039730298</v>
      </c>
      <c r="L53" s="95"/>
      <c r="M53" s="76"/>
    </row>
    <row r="54" spans="1:13" ht="11.1" customHeight="1">
      <c r="A54" s="3">
        <v>2019</v>
      </c>
      <c r="B54" s="156">
        <v>897.58600000000001</v>
      </c>
      <c r="C54" s="156">
        <v>63.735148277208395</v>
      </c>
      <c r="D54" s="156">
        <v>431.00512000000003</v>
      </c>
      <c r="E54" s="156">
        <v>1392.3262682772083</v>
      </c>
      <c r="F54" s="156">
        <v>6.0803346845075499</v>
      </c>
      <c r="G54" s="156">
        <v>495.75526000000002</v>
      </c>
      <c r="H54" s="156">
        <v>890.49067359270077</v>
      </c>
      <c r="I54" s="157">
        <v>2.7109763849250892</v>
      </c>
      <c r="J54" s="157">
        <v>165</v>
      </c>
      <c r="K54" s="157">
        <v>146.92394682243574</v>
      </c>
      <c r="L54" s="95"/>
      <c r="M54" s="76"/>
    </row>
    <row r="55" spans="1:13" ht="16.7" customHeight="1">
      <c r="A55" s="3">
        <v>2020</v>
      </c>
      <c r="B55" s="156">
        <v>656.95400000000006</v>
      </c>
      <c r="C55" s="156">
        <v>86.42825843638559</v>
      </c>
      <c r="D55" s="156">
        <v>495.75526000000002</v>
      </c>
      <c r="E55" s="156">
        <v>1239.1375184363856</v>
      </c>
      <c r="F55" s="156">
        <v>1.71519829573585</v>
      </c>
      <c r="G55" s="156">
        <v>482.06886000000003</v>
      </c>
      <c r="H55" s="156">
        <v>755.35346014064953</v>
      </c>
      <c r="I55" s="157">
        <v>2.288159562768743</v>
      </c>
      <c r="J55" s="157">
        <v>188</v>
      </c>
      <c r="K55" s="157">
        <v>165.18178782926529</v>
      </c>
      <c r="L55" s="95"/>
      <c r="M55" s="76"/>
    </row>
    <row r="56" spans="1:13" s="5" customFormat="1" ht="12.6" customHeight="1">
      <c r="A56" s="3">
        <v>2021</v>
      </c>
      <c r="B56" s="156">
        <v>657.22400000000005</v>
      </c>
      <c r="C56" s="156">
        <v>70.389929705593602</v>
      </c>
      <c r="D56" s="156">
        <v>482.06886000000003</v>
      </c>
      <c r="E56" s="156">
        <v>1209.6827897055937</v>
      </c>
      <c r="F56" s="156">
        <v>1.53596781177026</v>
      </c>
      <c r="G56" s="156">
        <v>473.61678000000006</v>
      </c>
      <c r="H56" s="156">
        <v>734.53004189382341</v>
      </c>
      <c r="I56" s="157">
        <v>2.2140395289224846</v>
      </c>
      <c r="J56" s="157">
        <v>185</v>
      </c>
      <c r="K56" s="157">
        <v>155.56218913839567</v>
      </c>
    </row>
    <row r="57" spans="1:13" s="5" customFormat="1" ht="11.25">
      <c r="A57" s="3">
        <v>2022</v>
      </c>
      <c r="B57" s="156">
        <v>659.92600000000004</v>
      </c>
      <c r="C57" s="156">
        <v>71.237604943145499</v>
      </c>
      <c r="D57" s="156">
        <v>473.61678000000006</v>
      </c>
      <c r="E57" s="156">
        <v>1204.7803849431457</v>
      </c>
      <c r="F57" s="156">
        <v>4.9153947187221698</v>
      </c>
      <c r="G57" s="156">
        <v>452.7432</v>
      </c>
      <c r="H57" s="156">
        <v>747.12179022442353</v>
      </c>
      <c r="I57" s="157">
        <v>2.2408198072335699</v>
      </c>
      <c r="J57" s="157">
        <v>204</v>
      </c>
      <c r="K57" s="157">
        <v>160.34552889461801</v>
      </c>
    </row>
    <row r="58" spans="1:13" s="5" customFormat="1" ht="11.25">
      <c r="A58" s="1" t="s">
        <v>632</v>
      </c>
      <c r="B58" s="1"/>
    </row>
    <row r="59" spans="1:13" s="5" customFormat="1" ht="11.25">
      <c r="A59" s="5" t="s">
        <v>949</v>
      </c>
      <c r="B59" s="1"/>
    </row>
    <row r="60" spans="1:13" s="5" customFormat="1" ht="11.25">
      <c r="A60" s="1" t="s">
        <v>950</v>
      </c>
      <c r="B60" s="1"/>
    </row>
    <row r="61" spans="1:13" s="5" customFormat="1" ht="11.25">
      <c r="A61" s="63" t="s">
        <v>951</v>
      </c>
      <c r="B61" s="1"/>
    </row>
    <row r="62" spans="1:13" s="5" customFormat="1" ht="11.25">
      <c r="A62" s="1" t="s">
        <v>952</v>
      </c>
      <c r="B62" s="1"/>
    </row>
    <row r="63" spans="1:13" s="5" customFormat="1" ht="11.25">
      <c r="A63" s="63" t="s">
        <v>953</v>
      </c>
      <c r="B63" s="1"/>
    </row>
    <row r="64" spans="1:13">
      <c r="A64" s="1" t="s">
        <v>954</v>
      </c>
      <c r="B64" s="5"/>
      <c r="C64" s="5"/>
      <c r="D64" s="5"/>
      <c r="E64" s="5"/>
      <c r="F64" s="5"/>
      <c r="G64" s="5"/>
      <c r="H64" s="5"/>
      <c r="I64" s="5"/>
      <c r="J64" s="5"/>
      <c r="K64" s="5"/>
    </row>
    <row r="65" spans="1:8">
      <c r="A65" s="2" t="s">
        <v>21</v>
      </c>
      <c r="H65" s="96"/>
    </row>
    <row r="66" spans="1:8">
      <c r="A66" s="78"/>
    </row>
    <row r="67" spans="1:8">
      <c r="A67" s="78"/>
    </row>
    <row r="68" spans="1:8" customFormat="1" ht="12">
      <c r="A68" s="78"/>
    </row>
    <row r="69" spans="1:8" customFormat="1" ht="12"/>
    <row r="70" spans="1:8" customFormat="1" ht="12"/>
    <row r="71" spans="1:8" customFormat="1" ht="12"/>
    <row r="72" spans="1:8" customFormat="1" ht="12"/>
    <row r="73" spans="1:8" customFormat="1" ht="12"/>
    <row r="74" spans="1:8" customFormat="1" ht="12"/>
    <row r="75" spans="1:8" customFormat="1" ht="12"/>
    <row r="76" spans="1:8" customFormat="1" ht="12"/>
    <row r="77" spans="1:8" customFormat="1" ht="12"/>
    <row r="78" spans="1:8" customFormat="1" ht="12"/>
    <row r="79" spans="1:8" customFormat="1" ht="12"/>
    <row r="80" spans="1:8"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5:A55 A57">
    <cfRule type="expression" dxfId="850" priority="50">
      <formula>MOD(ROW(),2)=1</formula>
    </cfRule>
  </conditionalFormatting>
  <conditionalFormatting sqref="A56:K56">
    <cfRule type="expression" dxfId="849" priority="53">
      <formula>MOD(ROW(),2)=1</formula>
    </cfRule>
  </conditionalFormatting>
  <conditionalFormatting sqref="B6:B54">
    <cfRule type="expression" dxfId="848" priority="48">
      <formula>MOD(ROW(),2)=1</formula>
    </cfRule>
  </conditionalFormatting>
  <conditionalFormatting sqref="B5:K5 C6:G13 D14:G53 B55:K55">
    <cfRule type="expression" dxfId="847" priority="51">
      <formula>MOD(ROW(),2)=1</formula>
    </cfRule>
  </conditionalFormatting>
  <conditionalFormatting sqref="C14:C54">
    <cfRule type="expression" dxfId="846" priority="7">
      <formula>MOD(ROW(),2)=1</formula>
    </cfRule>
  </conditionalFormatting>
  <conditionalFormatting sqref="D54:E54">
    <cfRule type="expression" dxfId="845" priority="6">
      <formula>MOD(ROW(),2)=1</formula>
    </cfRule>
  </conditionalFormatting>
  <conditionalFormatting sqref="H6:H54">
    <cfRule type="expression" dxfId="844" priority="5">
      <formula>MOD(ROW(),2)=1</formula>
    </cfRule>
  </conditionalFormatting>
  <conditionalFormatting sqref="I6:I54">
    <cfRule type="expression" dxfId="843" priority="4">
      <formula>MOD(ROW(),2)=1</formula>
    </cfRule>
  </conditionalFormatting>
  <conditionalFormatting sqref="J6:K54 F54:G54">
    <cfRule type="expression" dxfId="842" priority="49">
      <formula>MOD(ROW(),2)=1</formula>
    </cfRule>
  </conditionalFormatting>
  <pageMargins left="0.25" right="0.25" top="0.75" bottom="0.75" header="0.3" footer="0.3"/>
  <pageSetup scale="77" orientation="portrait" r:id="rId1"/>
  <headerFooter>
    <oddFooter>&amp;CVegetables and Pulses Yearbook Data/#89011/March 30, 2020
USDA, Economic Research Service</oddFooter>
  </headerFooter>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8252D-0BE1-46EC-A4EA-8BBCF7D07FFA}">
  <sheetPr>
    <pageSetUpPr fitToPage="1"/>
  </sheetPr>
  <dimension ref="A1:O61"/>
  <sheetViews>
    <sheetView workbookViewId="0"/>
    <sheetView showGridLines="0" showRowColHeaders="0" workbookViewId="1"/>
  </sheetViews>
  <sheetFormatPr defaultColWidth="9.7109375" defaultRowHeight="14.25"/>
  <cols>
    <col min="1" max="1" width="11.5703125" style="25" customWidth="1"/>
    <col min="2" max="9" width="15.85546875" style="25" customWidth="1"/>
    <col min="10" max="11" width="14.85546875" style="25" customWidth="1"/>
    <col min="12" max="14" width="3.140625" style="25" customWidth="1"/>
    <col min="15" max="16384" width="9.7109375" style="25"/>
  </cols>
  <sheetData>
    <row r="1" spans="1:15">
      <c r="A1" s="74" t="s">
        <v>955</v>
      </c>
      <c r="O1" s="137" t="str">
        <f>HYPERLINK("#'"&amp;"Index'!A1","INDEX")</f>
        <v>INDEX</v>
      </c>
    </row>
    <row r="2" spans="1:15">
      <c r="A2" s="80"/>
      <c r="B2" s="182" t="s">
        <v>935</v>
      </c>
      <c r="C2" s="182"/>
      <c r="D2" s="182"/>
      <c r="E2" s="182"/>
      <c r="F2" s="182" t="s">
        <v>914</v>
      </c>
      <c r="G2" s="182"/>
      <c r="H2" s="182"/>
      <c r="I2" s="182"/>
      <c r="J2" s="182" t="s">
        <v>621</v>
      </c>
      <c r="K2" s="182"/>
    </row>
    <row r="3" spans="1:15">
      <c r="A3" s="174"/>
      <c r="B3" s="197" t="s">
        <v>956</v>
      </c>
      <c r="C3" s="191"/>
      <c r="D3" s="191"/>
      <c r="E3" s="191"/>
      <c r="F3" s="191"/>
      <c r="G3" s="191"/>
      <c r="H3" s="191"/>
      <c r="I3" s="186" t="s">
        <v>594</v>
      </c>
      <c r="J3" s="191" t="s">
        <v>916</v>
      </c>
      <c r="K3" s="191"/>
    </row>
    <row r="4" spans="1:15" ht="39" customHeight="1">
      <c r="A4" s="82" t="s">
        <v>277</v>
      </c>
      <c r="B4" s="82" t="s">
        <v>625</v>
      </c>
      <c r="C4" s="82" t="s">
        <v>626</v>
      </c>
      <c r="D4" s="82" t="s">
        <v>658</v>
      </c>
      <c r="E4" s="82" t="s">
        <v>600</v>
      </c>
      <c r="F4" s="82" t="s">
        <v>627</v>
      </c>
      <c r="G4" s="207" t="s">
        <v>659</v>
      </c>
      <c r="H4" s="82" t="s">
        <v>695</v>
      </c>
      <c r="I4" s="82" t="s">
        <v>268</v>
      </c>
      <c r="J4" s="207" t="s">
        <v>629</v>
      </c>
      <c r="K4" s="207" t="s">
        <v>660</v>
      </c>
    </row>
    <row r="5" spans="1:15" ht="15" customHeight="1">
      <c r="A5" s="142">
        <v>1970</v>
      </c>
      <c r="B5" s="143">
        <v>314.95828</v>
      </c>
      <c r="C5" s="143" t="s">
        <v>631</v>
      </c>
      <c r="D5" s="143">
        <v>173.89008000000001</v>
      </c>
      <c r="E5" s="143">
        <v>488.84836000000001</v>
      </c>
      <c r="F5" s="143">
        <v>1.83456</v>
      </c>
      <c r="G5" s="143">
        <v>199.76138</v>
      </c>
      <c r="H5" s="143">
        <v>287.25242000000003</v>
      </c>
      <c r="I5" s="144">
        <v>1.4008759729239415</v>
      </c>
      <c r="J5" s="144">
        <v>28.2</v>
      </c>
      <c r="K5" s="144">
        <v>130.09180237117681</v>
      </c>
    </row>
    <row r="6" spans="1:15" ht="11.1" customHeight="1">
      <c r="A6" s="142">
        <v>1971</v>
      </c>
      <c r="B6" s="143">
        <v>261.49942000000004</v>
      </c>
      <c r="C6" s="143" t="s">
        <v>631</v>
      </c>
      <c r="D6" s="143">
        <v>199.76138</v>
      </c>
      <c r="E6" s="143">
        <v>461.26080000000002</v>
      </c>
      <c r="F6" s="143">
        <v>1.0119200000000002</v>
      </c>
      <c r="G6" s="143">
        <v>181.25380000000001</v>
      </c>
      <c r="H6" s="143">
        <v>278.99508000000003</v>
      </c>
      <c r="I6" s="144">
        <v>1.3435121664636116</v>
      </c>
      <c r="J6" s="144">
        <v>30.5</v>
      </c>
      <c r="K6" s="144">
        <v>133.91289076220582</v>
      </c>
    </row>
    <row r="7" spans="1:15" ht="11.1" customHeight="1">
      <c r="A7" s="142">
        <v>1972</v>
      </c>
      <c r="B7" s="143">
        <v>301.89978000000002</v>
      </c>
      <c r="C7" s="143" t="s">
        <v>631</v>
      </c>
      <c r="D7" s="143">
        <v>181.25380000000001</v>
      </c>
      <c r="E7" s="143">
        <v>483.15358000000003</v>
      </c>
      <c r="F7" s="143">
        <v>1.5597400000000001</v>
      </c>
      <c r="G7" s="143">
        <v>176.39258000000001</v>
      </c>
      <c r="H7" s="143">
        <v>305.20126000000005</v>
      </c>
      <c r="I7" s="144">
        <v>1.4540594389602473</v>
      </c>
      <c r="J7" s="144">
        <v>28.7</v>
      </c>
      <c r="K7" s="144">
        <v>120.78616219856066</v>
      </c>
    </row>
    <row r="8" spans="1:15" ht="11.1" customHeight="1">
      <c r="A8" s="142">
        <v>1973</v>
      </c>
      <c r="B8" s="143">
        <v>421.67216000000002</v>
      </c>
      <c r="C8" s="143" t="s">
        <v>631</v>
      </c>
      <c r="D8" s="143">
        <v>176.4</v>
      </c>
      <c r="E8" s="143">
        <v>598.07216000000005</v>
      </c>
      <c r="F8" s="143">
        <v>3.8365600000000004</v>
      </c>
      <c r="G8" s="143">
        <v>218.94964000000002</v>
      </c>
      <c r="H8" s="143">
        <v>375.28596000000005</v>
      </c>
      <c r="I8" s="144">
        <v>1.7709769759660989</v>
      </c>
      <c r="J8" s="144">
        <v>28.6</v>
      </c>
      <c r="K8" s="144">
        <v>114.11243665961777</v>
      </c>
    </row>
    <row r="9" spans="1:15" ht="11.1" customHeight="1">
      <c r="A9" s="142">
        <v>1974</v>
      </c>
      <c r="B9" s="143">
        <v>451.50741999999997</v>
      </c>
      <c r="C9" s="143" t="s">
        <v>631</v>
      </c>
      <c r="D9" s="143">
        <v>218.9</v>
      </c>
      <c r="E9" s="143">
        <v>670.40742</v>
      </c>
      <c r="F9" s="143">
        <v>5.5473600000000003</v>
      </c>
      <c r="G9" s="143">
        <v>284.10928000000001</v>
      </c>
      <c r="H9" s="143">
        <v>380.75077999999996</v>
      </c>
      <c r="I9" s="144">
        <v>1.7804239340858714</v>
      </c>
      <c r="J9" s="144">
        <v>40.1</v>
      </c>
      <c r="K9" s="144">
        <v>146.78966249359397</v>
      </c>
    </row>
    <row r="10" spans="1:15" ht="11.1" customHeight="1">
      <c r="A10" s="142">
        <v>1975</v>
      </c>
      <c r="B10" s="143">
        <v>301.88157999999999</v>
      </c>
      <c r="C10" s="143" t="s">
        <v>631</v>
      </c>
      <c r="D10" s="143">
        <v>284.10000000000002</v>
      </c>
      <c r="E10" s="143">
        <v>585.98158000000001</v>
      </c>
      <c r="F10" s="143">
        <v>3.9639600000000002</v>
      </c>
      <c r="G10" s="143">
        <v>237.1824</v>
      </c>
      <c r="H10" s="143">
        <v>344.83521999999994</v>
      </c>
      <c r="I10" s="144">
        <v>1.5966589342186288</v>
      </c>
      <c r="J10" s="144">
        <v>43.6</v>
      </c>
      <c r="K10" s="144">
        <v>146.06854500988308</v>
      </c>
    </row>
    <row r="11" spans="1:15" ht="11.1" customHeight="1">
      <c r="A11" s="142">
        <v>1976</v>
      </c>
      <c r="B11" s="143">
        <v>329.92413999999997</v>
      </c>
      <c r="C11" s="143" t="s">
        <v>631</v>
      </c>
      <c r="D11" s="143">
        <v>237.2</v>
      </c>
      <c r="E11" s="143">
        <v>567.1241399999999</v>
      </c>
      <c r="F11" s="143">
        <v>8.6704800000000013</v>
      </c>
      <c r="G11" s="143">
        <v>201.60322000000002</v>
      </c>
      <c r="H11" s="143">
        <v>356.85043999999988</v>
      </c>
      <c r="I11" s="144">
        <v>1.6366658563992014</v>
      </c>
      <c r="J11" s="144">
        <v>39.200000000000003</v>
      </c>
      <c r="K11" s="144">
        <v>124.4800101616335</v>
      </c>
    </row>
    <row r="12" spans="1:15" ht="11.1" customHeight="1">
      <c r="A12" s="142">
        <v>1977</v>
      </c>
      <c r="B12" s="143">
        <v>480.05958000000004</v>
      </c>
      <c r="C12" s="143" t="s">
        <v>631</v>
      </c>
      <c r="D12" s="143">
        <v>201.6</v>
      </c>
      <c r="E12" s="143">
        <v>681.65958000000001</v>
      </c>
      <c r="F12" s="143">
        <v>10.070060000000002</v>
      </c>
      <c r="G12" s="143">
        <v>282.52588000000003</v>
      </c>
      <c r="H12" s="143">
        <v>389.06363999999996</v>
      </c>
      <c r="I12" s="144">
        <v>1.766551973083786</v>
      </c>
      <c r="J12" s="144">
        <v>43.7</v>
      </c>
      <c r="K12" s="144">
        <v>130.65056206649129</v>
      </c>
    </row>
    <row r="13" spans="1:15" ht="11.1" customHeight="1">
      <c r="A13" s="142">
        <v>1978</v>
      </c>
      <c r="B13" s="143">
        <v>433.9153</v>
      </c>
      <c r="C13" s="143" t="s">
        <v>631</v>
      </c>
      <c r="D13" s="143">
        <v>282.5</v>
      </c>
      <c r="E13" s="143">
        <v>716.4153</v>
      </c>
      <c r="F13" s="143">
        <v>24.10772</v>
      </c>
      <c r="G13" s="143">
        <v>297.91034000000002</v>
      </c>
      <c r="H13" s="143">
        <v>394.39724000000001</v>
      </c>
      <c r="I13" s="144">
        <v>1.7718949614753914</v>
      </c>
      <c r="J13" s="144">
        <v>45.7</v>
      </c>
      <c r="K13" s="144">
        <v>127.65006564062456</v>
      </c>
    </row>
    <row r="14" spans="1:15" ht="11.1" customHeight="1">
      <c r="A14" s="142">
        <v>1979</v>
      </c>
      <c r="B14" s="143">
        <v>478.80559999999997</v>
      </c>
      <c r="C14" s="143" t="s">
        <v>631</v>
      </c>
      <c r="D14" s="143">
        <v>297.89999999999998</v>
      </c>
      <c r="E14" s="143">
        <v>776.7056</v>
      </c>
      <c r="F14" s="143">
        <v>32.497920000000001</v>
      </c>
      <c r="G14" s="143">
        <v>320.87510000000003</v>
      </c>
      <c r="H14" s="143">
        <v>423.33257999999995</v>
      </c>
      <c r="I14" s="144">
        <v>1.8810183288529467</v>
      </c>
      <c r="J14" s="144">
        <v>46.5</v>
      </c>
      <c r="K14" s="144">
        <v>119.93500296613449</v>
      </c>
    </row>
    <row r="15" spans="1:15" ht="15" customHeight="1">
      <c r="A15" s="142">
        <v>1980</v>
      </c>
      <c r="B15" s="143">
        <v>347.9</v>
      </c>
      <c r="C15" s="143" t="s">
        <v>631</v>
      </c>
      <c r="D15" s="143">
        <v>320.89999999999998</v>
      </c>
      <c r="E15" s="143">
        <v>668.8</v>
      </c>
      <c r="F15" s="143">
        <v>34.1</v>
      </c>
      <c r="G15" s="143">
        <v>250.6</v>
      </c>
      <c r="H15" s="143">
        <v>384.09999999999991</v>
      </c>
      <c r="I15" s="144">
        <v>1.686676093199722</v>
      </c>
      <c r="J15" s="144">
        <v>53</v>
      </c>
      <c r="K15" s="144">
        <v>125.37553521160079</v>
      </c>
    </row>
    <row r="16" spans="1:15" ht="11.1" customHeight="1">
      <c r="A16" s="142">
        <v>1981</v>
      </c>
      <c r="B16" s="143">
        <v>491.1</v>
      </c>
      <c r="C16" s="143" t="s">
        <v>631</v>
      </c>
      <c r="D16" s="143">
        <v>250.6</v>
      </c>
      <c r="E16" s="143">
        <v>741.7</v>
      </c>
      <c r="F16" s="143">
        <v>34.4</v>
      </c>
      <c r="G16" s="143">
        <v>273.60000000000002</v>
      </c>
      <c r="H16" s="143">
        <v>433.70000000000005</v>
      </c>
      <c r="I16" s="144">
        <v>1.8859309637076787</v>
      </c>
      <c r="J16" s="144">
        <v>55.2</v>
      </c>
      <c r="K16" s="144">
        <v>119.29202774836298</v>
      </c>
    </row>
    <row r="17" spans="1:11" ht="11.1" customHeight="1">
      <c r="A17" s="142">
        <v>1982</v>
      </c>
      <c r="B17" s="143">
        <v>540</v>
      </c>
      <c r="C17" s="143" t="s">
        <v>631</v>
      </c>
      <c r="D17" s="143">
        <v>273.60000000000002</v>
      </c>
      <c r="E17" s="143">
        <v>813.6</v>
      </c>
      <c r="F17" s="143">
        <v>22</v>
      </c>
      <c r="G17" s="143">
        <v>386.3</v>
      </c>
      <c r="H17" s="143">
        <v>405.3</v>
      </c>
      <c r="I17" s="144">
        <v>1.7455682464210038</v>
      </c>
      <c r="J17" s="144">
        <v>55</v>
      </c>
      <c r="K17" s="144">
        <v>111.94333631848899</v>
      </c>
    </row>
    <row r="18" spans="1:11" ht="11.1" customHeight="1">
      <c r="A18" s="142">
        <v>1983</v>
      </c>
      <c r="B18" s="143">
        <v>386.8</v>
      </c>
      <c r="C18" s="143" t="s">
        <v>631</v>
      </c>
      <c r="D18" s="143">
        <v>386.3</v>
      </c>
      <c r="E18" s="143">
        <v>773.1</v>
      </c>
      <c r="F18" s="143">
        <v>12.1</v>
      </c>
      <c r="G18" s="143">
        <v>339.3</v>
      </c>
      <c r="H18" s="143">
        <v>421.7</v>
      </c>
      <c r="I18" s="144">
        <v>1.7997755082007794</v>
      </c>
      <c r="J18" s="144">
        <v>59.8</v>
      </c>
      <c r="K18" s="144">
        <v>117.12629269821373</v>
      </c>
    </row>
    <row r="19" spans="1:11" ht="11.1" customHeight="1">
      <c r="A19" s="142">
        <v>1984</v>
      </c>
      <c r="B19" s="143">
        <v>465.2</v>
      </c>
      <c r="C19" s="143" t="s">
        <v>631</v>
      </c>
      <c r="D19" s="143">
        <v>339.3</v>
      </c>
      <c r="E19" s="143">
        <v>804.5</v>
      </c>
      <c r="F19" s="143">
        <v>15</v>
      </c>
      <c r="G19" s="143">
        <v>298</v>
      </c>
      <c r="H19" s="143">
        <v>491.5</v>
      </c>
      <c r="I19" s="144">
        <v>2.0795606478582429</v>
      </c>
      <c r="J19" s="144">
        <v>63.9</v>
      </c>
      <c r="K19" s="144">
        <v>120.79851790237814</v>
      </c>
    </row>
    <row r="20" spans="1:11" ht="11.1" customHeight="1">
      <c r="A20" s="142">
        <v>1985</v>
      </c>
      <c r="B20" s="143">
        <v>463.3</v>
      </c>
      <c r="C20" s="143" t="s">
        <v>631</v>
      </c>
      <c r="D20" s="143">
        <v>298</v>
      </c>
      <c r="E20" s="143">
        <v>761.3</v>
      </c>
      <c r="F20" s="143">
        <v>10.1</v>
      </c>
      <c r="G20" s="143">
        <v>329.1</v>
      </c>
      <c r="H20" s="143">
        <v>422.09999999999991</v>
      </c>
      <c r="I20" s="144">
        <v>1.7700636568735162</v>
      </c>
      <c r="J20" s="144">
        <v>64.400000000000006</v>
      </c>
      <c r="K20" s="144">
        <v>118.01139799527223</v>
      </c>
    </row>
    <row r="21" spans="1:11" ht="11.1" customHeight="1">
      <c r="A21" s="142">
        <v>1986</v>
      </c>
      <c r="B21" s="143">
        <v>492.1</v>
      </c>
      <c r="C21" s="143" t="s">
        <v>631</v>
      </c>
      <c r="D21" s="143">
        <v>329.1</v>
      </c>
      <c r="E21" s="143">
        <v>821.2</v>
      </c>
      <c r="F21" s="143">
        <v>11</v>
      </c>
      <c r="G21" s="143">
        <v>379.9</v>
      </c>
      <c r="H21" s="143">
        <v>430.30000000000007</v>
      </c>
      <c r="I21" s="144">
        <v>1.788066536187259</v>
      </c>
      <c r="J21" s="144">
        <v>62.4</v>
      </c>
      <c r="K21" s="144">
        <v>112.08909646128973</v>
      </c>
    </row>
    <row r="22" spans="1:11" ht="11.1" customHeight="1">
      <c r="A22" s="142">
        <v>1987</v>
      </c>
      <c r="B22" s="143">
        <v>536.20000000000005</v>
      </c>
      <c r="C22" s="143" t="s">
        <v>631</v>
      </c>
      <c r="D22" s="143">
        <v>379.9</v>
      </c>
      <c r="E22" s="143">
        <v>916.1</v>
      </c>
      <c r="F22" s="143">
        <v>15.2</v>
      </c>
      <c r="G22" s="143">
        <v>390.2</v>
      </c>
      <c r="H22" s="143">
        <v>510.7</v>
      </c>
      <c r="I22" s="144">
        <v>2.1033426137954891</v>
      </c>
      <c r="J22" s="144">
        <v>58.9</v>
      </c>
      <c r="K22" s="144">
        <v>103.25000876485643</v>
      </c>
    </row>
    <row r="23" spans="1:11" ht="11.1" customHeight="1">
      <c r="A23" s="142">
        <v>1988</v>
      </c>
      <c r="B23" s="143">
        <v>536.29999999999995</v>
      </c>
      <c r="C23" s="143" t="s">
        <v>631</v>
      </c>
      <c r="D23" s="143">
        <v>390.2</v>
      </c>
      <c r="E23" s="143">
        <v>926.5</v>
      </c>
      <c r="F23" s="143">
        <v>32.9</v>
      </c>
      <c r="G23" s="143">
        <v>333.3</v>
      </c>
      <c r="H23" s="143">
        <v>560.29999999999995</v>
      </c>
      <c r="I23" s="144">
        <v>2.286742768987148</v>
      </c>
      <c r="J23" s="144">
        <v>66.099999999999994</v>
      </c>
      <c r="K23" s="144">
        <v>111.92197632875597</v>
      </c>
    </row>
    <row r="24" spans="1:11" ht="11.1" customHeight="1">
      <c r="A24" s="142">
        <v>1989</v>
      </c>
      <c r="B24" s="143">
        <v>653.1</v>
      </c>
      <c r="C24" s="143">
        <v>7.3</v>
      </c>
      <c r="D24" s="143">
        <v>333.3</v>
      </c>
      <c r="E24" s="143">
        <v>993.7</v>
      </c>
      <c r="F24" s="143">
        <v>2.8</v>
      </c>
      <c r="G24" s="143">
        <v>379.5</v>
      </c>
      <c r="H24" s="143">
        <v>611.40000000000009</v>
      </c>
      <c r="I24" s="144">
        <v>2.4718810392088688</v>
      </c>
      <c r="J24" s="144">
        <v>60.3</v>
      </c>
      <c r="K24" s="144">
        <v>98.250073320950222</v>
      </c>
    </row>
    <row r="25" spans="1:11" ht="15" customHeight="1">
      <c r="A25" s="142">
        <v>1990</v>
      </c>
      <c r="B25" s="143">
        <v>598.4</v>
      </c>
      <c r="C25" s="143">
        <v>8.3000000000000007</v>
      </c>
      <c r="D25" s="143">
        <v>379.5</v>
      </c>
      <c r="E25" s="143">
        <v>986.19999999999993</v>
      </c>
      <c r="F25" s="143">
        <v>7.2</v>
      </c>
      <c r="G25" s="143">
        <v>408.7</v>
      </c>
      <c r="H25" s="143">
        <v>570.29999999999995</v>
      </c>
      <c r="I25" s="144">
        <v>2.2799961620264497</v>
      </c>
      <c r="J25" s="144">
        <v>64.900000000000006</v>
      </c>
      <c r="K25" s="144">
        <v>101.93023511488748</v>
      </c>
    </row>
    <row r="26" spans="1:11" ht="11.1" customHeight="1">
      <c r="A26" s="142">
        <v>1991</v>
      </c>
      <c r="B26" s="143">
        <v>578.79999999999995</v>
      </c>
      <c r="C26" s="143">
        <v>5.3</v>
      </c>
      <c r="D26" s="143">
        <v>408.7</v>
      </c>
      <c r="E26" s="143">
        <v>992.8</v>
      </c>
      <c r="F26" s="143">
        <v>9.3000000000000007</v>
      </c>
      <c r="G26" s="143">
        <v>370.6</v>
      </c>
      <c r="H26" s="143">
        <v>612.9</v>
      </c>
      <c r="I26" s="144">
        <v>2.417818243501793</v>
      </c>
      <c r="J26" s="144">
        <v>64.2</v>
      </c>
      <c r="K26" s="144">
        <v>97.531333080136733</v>
      </c>
    </row>
    <row r="27" spans="1:11" ht="11.1" customHeight="1">
      <c r="A27" s="142">
        <v>1992</v>
      </c>
      <c r="B27" s="143">
        <v>675.6</v>
      </c>
      <c r="C27" s="143">
        <v>13.3</v>
      </c>
      <c r="D27" s="143">
        <v>370.6</v>
      </c>
      <c r="E27" s="143">
        <v>1059.5</v>
      </c>
      <c r="F27" s="143">
        <v>4.5</v>
      </c>
      <c r="G27" s="143">
        <v>462.4</v>
      </c>
      <c r="H27" s="143">
        <v>592.6</v>
      </c>
      <c r="I27" s="144">
        <v>2.306788013733291</v>
      </c>
      <c r="J27" s="144">
        <v>68.900000000000006</v>
      </c>
      <c r="K27" s="144">
        <v>102.33939844040106</v>
      </c>
    </row>
    <row r="28" spans="1:11" ht="11.1" customHeight="1">
      <c r="A28" s="142">
        <v>1993</v>
      </c>
      <c r="B28" s="143">
        <v>733.8</v>
      </c>
      <c r="C28" s="143">
        <v>11.2</v>
      </c>
      <c r="D28" s="143">
        <v>462.4</v>
      </c>
      <c r="E28" s="143">
        <v>1207.4000000000001</v>
      </c>
      <c r="F28" s="143">
        <v>7.3</v>
      </c>
      <c r="G28" s="143">
        <v>475</v>
      </c>
      <c r="H28" s="143">
        <v>725.10000000000014</v>
      </c>
      <c r="I28" s="144">
        <v>2.7861136193348837</v>
      </c>
      <c r="J28" s="144">
        <v>75.599999999999994</v>
      </c>
      <c r="K28" s="144">
        <v>109.69239698200812</v>
      </c>
    </row>
    <row r="29" spans="1:11" ht="11.1" customHeight="1">
      <c r="A29" s="142">
        <v>1994</v>
      </c>
      <c r="B29" s="143">
        <v>751.13</v>
      </c>
      <c r="C29" s="143">
        <v>10.8</v>
      </c>
      <c r="D29" s="143">
        <v>475</v>
      </c>
      <c r="E29" s="143">
        <v>1236.9299999999998</v>
      </c>
      <c r="F29" s="143">
        <v>9.6</v>
      </c>
      <c r="G29" s="143">
        <v>493.5</v>
      </c>
      <c r="H29" s="143">
        <v>733.82999999999993</v>
      </c>
      <c r="I29" s="144">
        <v>2.7856101671753293</v>
      </c>
      <c r="J29" s="144">
        <v>77.2</v>
      </c>
      <c r="K29" s="144">
        <v>109.67155358563474</v>
      </c>
    </row>
    <row r="30" spans="1:11" ht="11.1" customHeight="1">
      <c r="A30" s="142">
        <v>1995</v>
      </c>
      <c r="B30" s="143">
        <v>762.24511999999993</v>
      </c>
      <c r="C30" s="143">
        <v>5.3</v>
      </c>
      <c r="D30" s="143">
        <v>493.5</v>
      </c>
      <c r="E30" s="143">
        <v>1261.0451199999998</v>
      </c>
      <c r="F30" s="143">
        <v>12.7</v>
      </c>
      <c r="G30" s="143">
        <v>559.91390000000001</v>
      </c>
      <c r="H30" s="143">
        <v>688.43121999999971</v>
      </c>
      <c r="I30" s="144">
        <v>2.5826792018217479</v>
      </c>
      <c r="J30" s="144">
        <v>79</v>
      </c>
      <c r="K30" s="144">
        <v>109.92374909556411</v>
      </c>
    </row>
    <row r="31" spans="1:11" ht="11.1" customHeight="1">
      <c r="A31" s="142">
        <v>1996</v>
      </c>
      <c r="B31" s="143">
        <v>724.29993999999999</v>
      </c>
      <c r="C31" s="143">
        <v>5.2820203800000005</v>
      </c>
      <c r="D31" s="143">
        <v>559.9</v>
      </c>
      <c r="E31" s="143">
        <v>1289.4819603799999</v>
      </c>
      <c r="F31" s="143">
        <v>12.235008240000001</v>
      </c>
      <c r="G31" s="143">
        <v>512.85962000000006</v>
      </c>
      <c r="H31" s="143">
        <v>764.38733213999978</v>
      </c>
      <c r="I31" s="144">
        <v>2.8345601506302214</v>
      </c>
      <c r="J31" s="144">
        <v>66.900000000000006</v>
      </c>
      <c r="K31" s="144">
        <v>91.414672806526113</v>
      </c>
    </row>
    <row r="32" spans="1:11" ht="11.1" customHeight="1">
      <c r="A32" s="142">
        <v>1997</v>
      </c>
      <c r="B32" s="143">
        <v>744.46007999999995</v>
      </c>
      <c r="C32" s="143">
        <v>14.854832720000001</v>
      </c>
      <c r="D32" s="143">
        <v>512.85962000000006</v>
      </c>
      <c r="E32" s="143">
        <v>1272.1745327200001</v>
      </c>
      <c r="F32" s="143">
        <v>22.622299700000003</v>
      </c>
      <c r="G32" s="143">
        <v>547.58339999999998</v>
      </c>
      <c r="H32" s="143">
        <v>701.96883302000015</v>
      </c>
      <c r="I32" s="144">
        <v>2.572143522527409</v>
      </c>
      <c r="J32" s="144">
        <v>67.400000000000006</v>
      </c>
      <c r="K32" s="144">
        <v>90.536637786285183</v>
      </c>
    </row>
    <row r="33" spans="1:11" ht="11.1" customHeight="1">
      <c r="A33" s="142">
        <v>1998</v>
      </c>
      <c r="B33" s="143">
        <v>706.33108000000004</v>
      </c>
      <c r="C33" s="143">
        <v>11.256184940000001</v>
      </c>
      <c r="D33" s="143">
        <v>547.58339999999998</v>
      </c>
      <c r="E33" s="143">
        <v>1265.1706649400001</v>
      </c>
      <c r="F33" s="143">
        <v>36.256600380000002</v>
      </c>
      <c r="G33" s="143">
        <v>467.0538600000001</v>
      </c>
      <c r="H33" s="143">
        <v>761.86020455999994</v>
      </c>
      <c r="I33" s="144">
        <v>2.7592133877551017</v>
      </c>
      <c r="J33" s="144">
        <v>68.3</v>
      </c>
      <c r="K33" s="144">
        <v>90.724333514870551</v>
      </c>
    </row>
    <row r="34" spans="1:11" ht="11.1" customHeight="1">
      <c r="A34" s="142">
        <v>1999</v>
      </c>
      <c r="B34" s="143">
        <v>772.93761999999992</v>
      </c>
      <c r="C34" s="143">
        <v>10.807716920000001</v>
      </c>
      <c r="D34" s="143">
        <v>467.0538600000001</v>
      </c>
      <c r="E34" s="143">
        <v>1250.79919692</v>
      </c>
      <c r="F34" s="143">
        <v>11.53073376</v>
      </c>
      <c r="G34" s="143">
        <v>559.09854000000007</v>
      </c>
      <c r="H34" s="143">
        <v>680.16992315999994</v>
      </c>
      <c r="I34" s="144">
        <v>2.4353100598292126</v>
      </c>
      <c r="J34" s="144">
        <v>67.3</v>
      </c>
      <c r="K34" s="144">
        <v>88.123608746890142</v>
      </c>
    </row>
    <row r="35" spans="1:11" ht="15" customHeight="1">
      <c r="A35" s="142">
        <v>2000</v>
      </c>
      <c r="B35" s="143">
        <v>751.1940800000001</v>
      </c>
      <c r="C35" s="143">
        <v>17.957040920000001</v>
      </c>
      <c r="D35" s="143">
        <v>559.09854000000007</v>
      </c>
      <c r="E35" s="143">
        <v>1328.2496609200002</v>
      </c>
      <c r="F35" s="143">
        <v>19.2403029</v>
      </c>
      <c r="G35" s="143">
        <v>537.58431999999993</v>
      </c>
      <c r="H35" s="143">
        <v>771.42503802000033</v>
      </c>
      <c r="I35" s="144">
        <v>2.7318242403739772</v>
      </c>
      <c r="J35" s="144">
        <v>70.3</v>
      </c>
      <c r="K35" s="144">
        <v>90.038166961243888</v>
      </c>
    </row>
    <row r="36" spans="1:11" ht="11.1" customHeight="1">
      <c r="A36" s="142">
        <v>2001</v>
      </c>
      <c r="B36" s="143">
        <v>596.95680000000004</v>
      </c>
      <c r="C36" s="143">
        <v>16.90060918</v>
      </c>
      <c r="D36" s="143">
        <v>537.58431999999993</v>
      </c>
      <c r="E36" s="143">
        <v>1151.44172918</v>
      </c>
      <c r="F36" s="143">
        <v>11.51414628</v>
      </c>
      <c r="G36" s="143">
        <v>502.66944000000001</v>
      </c>
      <c r="H36" s="143">
        <v>637.25814290000005</v>
      </c>
      <c r="I36" s="144">
        <v>2.2335716730356854</v>
      </c>
      <c r="J36" s="144">
        <v>74.5</v>
      </c>
      <c r="K36" s="144">
        <v>93.370096503321207</v>
      </c>
    </row>
    <row r="37" spans="1:11" ht="11.1" customHeight="1">
      <c r="A37" s="142">
        <v>2002</v>
      </c>
      <c r="B37" s="143">
        <v>529.65</v>
      </c>
      <c r="C37" s="143">
        <v>18.884456500000002</v>
      </c>
      <c r="D37" s="143">
        <v>502.66944000000001</v>
      </c>
      <c r="E37" s="143">
        <v>1051.2038965000002</v>
      </c>
      <c r="F37" s="143">
        <v>3.6083865999999998</v>
      </c>
      <c r="G37" s="143">
        <v>441.45191999999997</v>
      </c>
      <c r="H37" s="143">
        <v>606.14358990000028</v>
      </c>
      <c r="I37" s="144">
        <v>2.1038995255539259</v>
      </c>
      <c r="J37" s="144">
        <v>70</v>
      </c>
      <c r="K37" s="144">
        <v>86.364309332280513</v>
      </c>
    </row>
    <row r="38" spans="1:11" ht="11.1" customHeight="1">
      <c r="A38" s="142">
        <v>2003</v>
      </c>
      <c r="B38" s="143">
        <v>593.43240000000003</v>
      </c>
      <c r="C38" s="143">
        <v>17.40808706</v>
      </c>
      <c r="D38" s="143">
        <v>441.45191999999997</v>
      </c>
      <c r="E38" s="143">
        <v>1052.29240706</v>
      </c>
      <c r="F38" s="143">
        <v>3.0786119000000003</v>
      </c>
      <c r="G38" s="143">
        <v>460.09964000000002</v>
      </c>
      <c r="H38" s="143">
        <v>589.11415516</v>
      </c>
      <c r="I38" s="144">
        <v>2.025702828441081</v>
      </c>
      <c r="J38" s="144">
        <v>75.099999999999994</v>
      </c>
      <c r="K38" s="144">
        <v>90.967452790193434</v>
      </c>
    </row>
    <row r="39" spans="1:11" ht="11.1" customHeight="1">
      <c r="A39" s="142">
        <v>2004</v>
      </c>
      <c r="B39" s="143">
        <v>570.76800000000003</v>
      </c>
      <c r="C39" s="143">
        <v>29.602096159999999</v>
      </c>
      <c r="D39" s="143">
        <v>460.09964000000002</v>
      </c>
      <c r="E39" s="143">
        <v>1060.4697361600001</v>
      </c>
      <c r="F39" s="143">
        <v>6.2405215600000004</v>
      </c>
      <c r="G39" s="143">
        <v>469.90397999999993</v>
      </c>
      <c r="H39" s="143">
        <v>584.32523460000027</v>
      </c>
      <c r="I39" s="144">
        <v>1.9911364166513774</v>
      </c>
      <c r="J39" s="144">
        <v>80.2</v>
      </c>
      <c r="K39" s="144">
        <v>94.59778249587167</v>
      </c>
    </row>
    <row r="40" spans="1:11" ht="11.1" customHeight="1">
      <c r="A40" s="142">
        <v>2005</v>
      </c>
      <c r="B40" s="143">
        <v>605.49720000000002</v>
      </c>
      <c r="C40" s="143">
        <v>24.33727296</v>
      </c>
      <c r="D40" s="143">
        <v>469.90397999999993</v>
      </c>
      <c r="E40" s="143">
        <v>1099.7384529599999</v>
      </c>
      <c r="F40" s="143">
        <v>4.1597956399999996</v>
      </c>
      <c r="G40" s="143">
        <v>508.13308000000006</v>
      </c>
      <c r="H40" s="143">
        <v>587.44557731999976</v>
      </c>
      <c r="I40" s="144">
        <v>1.9833656854578261</v>
      </c>
      <c r="J40" s="144">
        <v>72.900000000000006</v>
      </c>
      <c r="K40" s="144">
        <v>83.389574587341713</v>
      </c>
    </row>
    <row r="41" spans="1:11" ht="11.1" customHeight="1">
      <c r="A41" s="142">
        <v>2006</v>
      </c>
      <c r="B41" s="143">
        <v>532.68600000000004</v>
      </c>
      <c r="C41" s="143">
        <v>24.857559999999999</v>
      </c>
      <c r="D41" s="143">
        <v>508.13308000000006</v>
      </c>
      <c r="E41" s="143">
        <v>1065.6766400000001</v>
      </c>
      <c r="F41" s="143">
        <v>2.9561404599999999</v>
      </c>
      <c r="G41" s="143">
        <v>445.18656000000004</v>
      </c>
      <c r="H41" s="143">
        <v>617.53393954000012</v>
      </c>
      <c r="I41" s="144">
        <v>2.0653597405248054</v>
      </c>
      <c r="J41" s="144">
        <v>69.3</v>
      </c>
      <c r="K41" s="144">
        <v>76.943574711877943</v>
      </c>
    </row>
    <row r="42" spans="1:11" ht="11.1" customHeight="1">
      <c r="A42" s="142">
        <v>2007</v>
      </c>
      <c r="B42" s="143">
        <v>497.83800000000008</v>
      </c>
      <c r="C42" s="143">
        <v>20.03320956</v>
      </c>
      <c r="D42" s="143">
        <v>445.18656000000004</v>
      </c>
      <c r="E42" s="143">
        <v>963.05776956000022</v>
      </c>
      <c r="F42" s="143">
        <v>15.152071480000002</v>
      </c>
      <c r="G42" s="143">
        <v>491.73487999999998</v>
      </c>
      <c r="H42" s="143">
        <v>456.17081808000023</v>
      </c>
      <c r="I42" s="144">
        <v>1.5104798063927105</v>
      </c>
      <c r="J42" s="144">
        <v>72</v>
      </c>
      <c r="K42" s="144">
        <v>77.849620483100139</v>
      </c>
    </row>
    <row r="43" spans="1:11" ht="11.1" customHeight="1">
      <c r="A43" s="142">
        <v>2008</v>
      </c>
      <c r="B43" s="143">
        <v>530.28360000000009</v>
      </c>
      <c r="C43" s="143">
        <v>15.0007459077476</v>
      </c>
      <c r="D43" s="143">
        <v>491.73487999999998</v>
      </c>
      <c r="E43" s="143">
        <v>1037.0192259077476</v>
      </c>
      <c r="F43" s="143">
        <v>8.8132550505999987</v>
      </c>
      <c r="G43" s="143">
        <v>558.47973999999999</v>
      </c>
      <c r="H43" s="143">
        <v>469.72623085714758</v>
      </c>
      <c r="I43" s="144">
        <v>1.5411078786013379</v>
      </c>
      <c r="J43" s="144">
        <v>84.1</v>
      </c>
      <c r="K43" s="144">
        <v>89.197645436707845</v>
      </c>
    </row>
    <row r="44" spans="1:11" ht="11.1" customHeight="1">
      <c r="A44" s="142">
        <v>2009</v>
      </c>
      <c r="B44" s="143">
        <v>479.08080000000001</v>
      </c>
      <c r="C44" s="143">
        <v>14.2369117454564</v>
      </c>
      <c r="D44" s="143">
        <v>558.47973999999999</v>
      </c>
      <c r="E44" s="143">
        <v>1051.7974517454563</v>
      </c>
      <c r="F44" s="143">
        <v>2.1644816741547999</v>
      </c>
      <c r="G44" s="143">
        <v>583.19715999999994</v>
      </c>
      <c r="H44" s="143">
        <v>466.4358100713016</v>
      </c>
      <c r="I44" s="144">
        <v>1.5171633855918314</v>
      </c>
      <c r="J44" s="144">
        <v>93.8</v>
      </c>
      <c r="K44" s="144">
        <v>98.732684939581489</v>
      </c>
    </row>
    <row r="45" spans="1:11" ht="15" customHeight="1">
      <c r="A45" s="142">
        <v>2010</v>
      </c>
      <c r="B45" s="143">
        <v>426.53160000000003</v>
      </c>
      <c r="C45" s="143">
        <v>10.999459903832399</v>
      </c>
      <c r="D45" s="143">
        <v>583.19715999999994</v>
      </c>
      <c r="E45" s="143">
        <v>1020.7282199038324</v>
      </c>
      <c r="F45" s="143">
        <v>0.98316845506879991</v>
      </c>
      <c r="G45" s="143">
        <v>564.83518000000004</v>
      </c>
      <c r="H45" s="143">
        <v>454.90987144876351</v>
      </c>
      <c r="I45" s="144">
        <v>1.4686769323011788</v>
      </c>
      <c r="J45" s="144">
        <v>91.7</v>
      </c>
      <c r="K45" s="144">
        <v>95.410514925450784</v>
      </c>
    </row>
    <row r="46" spans="1:11" ht="11.1" customHeight="1">
      <c r="A46" s="142">
        <v>2011</v>
      </c>
      <c r="B46" s="143">
        <v>465.41879999999998</v>
      </c>
      <c r="C46" s="143">
        <v>14.753766121093999</v>
      </c>
      <c r="D46" s="143">
        <v>564.83518000000004</v>
      </c>
      <c r="E46" s="143">
        <v>1045.007746121094</v>
      </c>
      <c r="F46" s="143">
        <v>2.49210685724</v>
      </c>
      <c r="G46" s="143">
        <v>552.53380000000004</v>
      </c>
      <c r="H46" s="143">
        <v>489.98183926385389</v>
      </c>
      <c r="I46" s="144">
        <v>1.5705859281037642</v>
      </c>
      <c r="J46" s="144">
        <v>84.6</v>
      </c>
      <c r="K46" s="144">
        <v>86.222711429095583</v>
      </c>
    </row>
    <row r="47" spans="1:11" ht="11.1" customHeight="1">
      <c r="A47" s="142">
        <v>2012</v>
      </c>
      <c r="B47" s="143">
        <v>440.02200000000005</v>
      </c>
      <c r="C47" s="143">
        <v>15.683774177271198</v>
      </c>
      <c r="D47" s="143">
        <v>552.53380000000004</v>
      </c>
      <c r="E47" s="143">
        <v>1008.2395741772713</v>
      </c>
      <c r="F47" s="143">
        <v>1.4874318931471999</v>
      </c>
      <c r="G47" s="143">
        <v>626.38211999999999</v>
      </c>
      <c r="H47" s="143">
        <v>380.37002228412405</v>
      </c>
      <c r="I47" s="144">
        <v>1.2107234263956816</v>
      </c>
      <c r="J47" s="144">
        <v>103</v>
      </c>
      <c r="K47" s="144">
        <v>103</v>
      </c>
    </row>
    <row r="48" spans="1:11" ht="11.1" customHeight="1">
      <c r="A48" s="142">
        <v>2013</v>
      </c>
      <c r="B48" s="143">
        <v>464.57400000000001</v>
      </c>
      <c r="C48" s="143">
        <v>13.277356313821599</v>
      </c>
      <c r="D48" s="143">
        <v>626.38211999999999</v>
      </c>
      <c r="E48" s="143">
        <v>1104.2334763138215</v>
      </c>
      <c r="F48" s="143">
        <v>2.4029511425919998</v>
      </c>
      <c r="G48" s="143">
        <v>578.40510000000006</v>
      </c>
      <c r="H48" s="143">
        <v>523.42542517122945</v>
      </c>
      <c r="I48" s="144">
        <v>1.6548659081232773</v>
      </c>
      <c r="J48" s="144">
        <v>122</v>
      </c>
      <c r="K48" s="144">
        <v>119.89582821482973</v>
      </c>
    </row>
    <row r="49" spans="1:13" ht="11.1" customHeight="1">
      <c r="A49" s="142">
        <v>2014</v>
      </c>
      <c r="B49" s="143">
        <v>424.80240000000003</v>
      </c>
      <c r="C49" s="143">
        <v>14.411022183157598</v>
      </c>
      <c r="D49" s="143">
        <v>578.40510000000006</v>
      </c>
      <c r="E49" s="143">
        <v>1017.6185221831577</v>
      </c>
      <c r="F49" s="143">
        <v>1.8471162193483999</v>
      </c>
      <c r="G49" s="143">
        <v>634.78323999999998</v>
      </c>
      <c r="H49" s="143">
        <v>380.98816596380925</v>
      </c>
      <c r="I49" s="144">
        <v>1.1959062323381466</v>
      </c>
      <c r="J49" s="144">
        <v>116</v>
      </c>
      <c r="K49" s="144">
        <v>111.88271604938271</v>
      </c>
    </row>
    <row r="50" spans="1:13" ht="11.1" customHeight="1">
      <c r="A50" s="142">
        <v>2015</v>
      </c>
      <c r="B50" s="143">
        <v>388.08000000000004</v>
      </c>
      <c r="C50" s="143">
        <v>13.3375705266804</v>
      </c>
      <c r="D50" s="143">
        <v>634.78323999999998</v>
      </c>
      <c r="E50" s="143">
        <v>1036.2008105266805</v>
      </c>
      <c r="F50" s="143">
        <v>1.8665683752716</v>
      </c>
      <c r="G50" s="143">
        <v>597.09104000000002</v>
      </c>
      <c r="H50" s="143">
        <v>437.24320215140892</v>
      </c>
      <c r="I50" s="144">
        <v>1.3626772343606857</v>
      </c>
      <c r="J50" s="144">
        <v>123</v>
      </c>
      <c r="K50" s="144">
        <v>117.37873250054871</v>
      </c>
      <c r="L50" s="95"/>
      <c r="M50" s="76"/>
    </row>
    <row r="51" spans="1:13" ht="11.1" customHeight="1">
      <c r="A51" s="142">
        <v>2016</v>
      </c>
      <c r="B51" s="143">
        <v>626.43504000000007</v>
      </c>
      <c r="C51" s="143">
        <v>34.390649314621598</v>
      </c>
      <c r="D51" s="143">
        <v>597.09104000000002</v>
      </c>
      <c r="E51" s="143">
        <v>1257.9167293146215</v>
      </c>
      <c r="F51" s="143">
        <v>1.7704551444580001</v>
      </c>
      <c r="G51" s="143">
        <v>641.99225999999999</v>
      </c>
      <c r="H51" s="143">
        <v>614.15401417016346</v>
      </c>
      <c r="I51" s="144">
        <v>1.900458264657934</v>
      </c>
      <c r="J51" s="144">
        <v>151</v>
      </c>
      <c r="K51" s="144">
        <v>142.54023693774485</v>
      </c>
      <c r="L51" s="95"/>
      <c r="M51" s="76"/>
    </row>
    <row r="52" spans="1:13" ht="11.1" customHeight="1">
      <c r="A52" s="142">
        <v>2017</v>
      </c>
      <c r="B52" s="143">
        <v>669.20436000000007</v>
      </c>
      <c r="C52" s="143">
        <v>40.571680194245197</v>
      </c>
      <c r="D52" s="143">
        <v>641.99225999999999</v>
      </c>
      <c r="E52" s="143">
        <v>1351.7683001942453</v>
      </c>
      <c r="F52" s="143">
        <v>2.3129608469968002</v>
      </c>
      <c r="G52" s="143">
        <v>559.48073999999997</v>
      </c>
      <c r="H52" s="143">
        <v>789.97459934724861</v>
      </c>
      <c r="I52" s="144">
        <v>2.4295912475486707</v>
      </c>
      <c r="J52" s="144">
        <v>133</v>
      </c>
      <c r="K52" s="144">
        <v>123.20747026346019</v>
      </c>
      <c r="L52" s="95"/>
      <c r="M52" s="76"/>
    </row>
    <row r="53" spans="1:13" ht="11.1" customHeight="1">
      <c r="A53" s="142">
        <v>2018</v>
      </c>
      <c r="B53" s="143">
        <v>603.33636000000013</v>
      </c>
      <c r="C53" s="143">
        <v>38.277999999999999</v>
      </c>
      <c r="D53" s="143">
        <v>559.48073999999997</v>
      </c>
      <c r="E53" s="143">
        <v>1201.0951</v>
      </c>
      <c r="F53" s="143">
        <v>0.79576490833839997</v>
      </c>
      <c r="G53" s="143">
        <v>431.00512000000003</v>
      </c>
      <c r="H53" s="143">
        <v>769.2942150916615</v>
      </c>
      <c r="I53" s="144">
        <v>2.35312877478176</v>
      </c>
      <c r="J53" s="144">
        <v>131</v>
      </c>
      <c r="K53" s="144">
        <v>118.67877008932615</v>
      </c>
      <c r="L53" s="95"/>
      <c r="M53" s="76"/>
    </row>
    <row r="54" spans="1:13" ht="11.1" customHeight="1">
      <c r="A54" s="142">
        <v>2019</v>
      </c>
      <c r="B54" s="143">
        <v>615.53712000000007</v>
      </c>
      <c r="C54" s="143">
        <v>36.165465947010397</v>
      </c>
      <c r="D54" s="143">
        <v>431.00512000000003</v>
      </c>
      <c r="E54" s="143">
        <v>1082.7077059470105</v>
      </c>
      <c r="F54" s="143">
        <v>6.0803274536003995</v>
      </c>
      <c r="G54" s="143">
        <v>495.70794000000006</v>
      </c>
      <c r="H54" s="143">
        <v>580.9194384934101</v>
      </c>
      <c r="I54" s="144">
        <v>1.7685293355693223</v>
      </c>
      <c r="J54" s="144">
        <v>137</v>
      </c>
      <c r="K54" s="144">
        <v>121.37762910256784</v>
      </c>
      <c r="L54" s="95"/>
      <c r="M54" s="76"/>
    </row>
    <row r="55" spans="1:13" s="5" customFormat="1" ht="12.6" customHeight="1">
      <c r="A55" s="1" t="s">
        <v>931</v>
      </c>
      <c r="B55" s="1"/>
    </row>
    <row r="56" spans="1:13" s="5" customFormat="1" ht="11.25">
      <c r="A56" s="5" t="s">
        <v>957</v>
      </c>
      <c r="B56" s="1"/>
    </row>
    <row r="57" spans="1:13" s="5" customFormat="1" ht="11.25">
      <c r="A57" s="93" t="s">
        <v>958</v>
      </c>
      <c r="B57" s="1"/>
    </row>
    <row r="58" spans="1:13" s="5" customFormat="1" ht="11.25">
      <c r="A58" s="1" t="s">
        <v>959</v>
      </c>
      <c r="B58" s="1"/>
    </row>
    <row r="59" spans="1:13" s="5" customFormat="1" ht="11.25">
      <c r="A59" s="1" t="s">
        <v>960</v>
      </c>
      <c r="B59" s="1"/>
    </row>
    <row r="60" spans="1:13" s="5" customFormat="1" ht="11.25">
      <c r="A60" s="1" t="s">
        <v>954</v>
      </c>
      <c r="B60" s="1"/>
    </row>
    <row r="61" spans="1:13" s="5" customFormat="1" ht="11.25">
      <c r="A61" s="2" t="s">
        <v>21</v>
      </c>
    </row>
  </sheetData>
  <conditionalFormatting sqref="A5:A54">
    <cfRule type="expression" dxfId="826" priority="2">
      <formula>MOD(ROW(),2)=1</formula>
    </cfRule>
  </conditionalFormatting>
  <conditionalFormatting sqref="B5:K54">
    <cfRule type="expression" dxfId="825" priority="1">
      <formula>MOD(ROW(),2)=1</formula>
    </cfRule>
  </conditionalFormatting>
  <pageMargins left="0.25" right="0.25" top="0.75" bottom="0.75" header="0.3" footer="0.3"/>
  <pageSetup scale="77" orientation="portrait" r:id="rId1"/>
  <headerFooter>
    <oddFooter>&amp;CVegetables and Pulses Yearbook Data/#89011/March 30, 2020
USDA, Economic Research Service</oddFooter>
  </headerFooter>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E42D2-A8A4-4687-BC57-606964B11EF5}">
  <sheetPr>
    <pageSetUpPr fitToPage="1"/>
  </sheetPr>
  <dimension ref="A1:O61"/>
  <sheetViews>
    <sheetView workbookViewId="0"/>
    <sheetView showGridLines="0" showRowColHeaders="0" workbookViewId="1"/>
  </sheetViews>
  <sheetFormatPr defaultColWidth="9.7109375" defaultRowHeight="14.25"/>
  <cols>
    <col min="1" max="1" width="11.5703125" style="25" customWidth="1"/>
    <col min="2" max="9" width="15.7109375" style="25" customWidth="1"/>
    <col min="10" max="14" width="3.42578125" style="25" customWidth="1"/>
    <col min="15" max="16384" width="9.7109375" style="25"/>
  </cols>
  <sheetData>
    <row r="1" spans="1:15">
      <c r="A1" s="74" t="s">
        <v>961</v>
      </c>
      <c r="O1" s="137" t="str">
        <f>HYPERLINK("#'"&amp;"Index'!A1","INDEX")</f>
        <v>INDEX</v>
      </c>
    </row>
    <row r="2" spans="1:15">
      <c r="A2" s="80"/>
      <c r="B2" s="182" t="s">
        <v>935</v>
      </c>
      <c r="C2" s="182"/>
      <c r="D2" s="182"/>
      <c r="E2" s="182"/>
      <c r="F2" s="182" t="s">
        <v>962</v>
      </c>
      <c r="G2" s="182"/>
      <c r="H2" s="182"/>
      <c r="I2" s="80"/>
    </row>
    <row r="3" spans="1:15">
      <c r="A3" s="174"/>
      <c r="B3" s="197" t="s">
        <v>936</v>
      </c>
      <c r="C3" s="191"/>
      <c r="D3" s="191"/>
      <c r="E3" s="191"/>
      <c r="F3" s="191"/>
      <c r="G3" s="191"/>
      <c r="H3" s="191"/>
      <c r="I3" s="186" t="s">
        <v>594</v>
      </c>
    </row>
    <row r="4" spans="1:15" ht="36" customHeight="1">
      <c r="A4" s="82" t="s">
        <v>277</v>
      </c>
      <c r="B4" s="82" t="s">
        <v>625</v>
      </c>
      <c r="C4" s="82" t="s">
        <v>626</v>
      </c>
      <c r="D4" s="207" t="s">
        <v>878</v>
      </c>
      <c r="E4" s="82" t="s">
        <v>600</v>
      </c>
      <c r="F4" s="82" t="s">
        <v>627</v>
      </c>
      <c r="G4" s="207" t="s">
        <v>659</v>
      </c>
      <c r="H4" s="207" t="s">
        <v>628</v>
      </c>
      <c r="I4" s="82" t="s">
        <v>268</v>
      </c>
      <c r="J4"/>
      <c r="K4"/>
      <c r="L4"/>
    </row>
    <row r="5" spans="1:15" ht="15" customHeight="1">
      <c r="A5" s="142">
        <v>1970</v>
      </c>
      <c r="B5" s="143">
        <v>405.44171999999998</v>
      </c>
      <c r="C5" s="143" t="s">
        <v>631</v>
      </c>
      <c r="D5" s="143">
        <v>308</v>
      </c>
      <c r="E5" s="143">
        <v>713.44172000000003</v>
      </c>
      <c r="F5" s="143" t="s">
        <v>631</v>
      </c>
      <c r="G5" s="143">
        <v>274.81179815985098</v>
      </c>
      <c r="H5" s="143">
        <v>438.62992184014905</v>
      </c>
      <c r="I5" s="144">
        <v>2.1391155503976993</v>
      </c>
    </row>
    <row r="6" spans="1:15" ht="11.1" customHeight="1">
      <c r="A6" s="142">
        <v>1971</v>
      </c>
      <c r="B6" s="143">
        <v>458.00058000000001</v>
      </c>
      <c r="C6" s="143" t="s">
        <v>631</v>
      </c>
      <c r="D6" s="143">
        <v>274.81179815985098</v>
      </c>
      <c r="E6" s="143">
        <v>732.81237815985105</v>
      </c>
      <c r="F6" s="143" t="s">
        <v>631</v>
      </c>
      <c r="G6" s="143">
        <v>312.53299942791898</v>
      </c>
      <c r="H6" s="143">
        <v>420.27937873193207</v>
      </c>
      <c r="I6" s="144">
        <v>2.0238724591133246</v>
      </c>
    </row>
    <row r="7" spans="1:15" ht="11.1" customHeight="1">
      <c r="A7" s="142">
        <v>1972</v>
      </c>
      <c r="B7" s="143">
        <v>401.50022000000001</v>
      </c>
      <c r="C7" s="143" t="s">
        <v>631</v>
      </c>
      <c r="D7" s="143">
        <v>312.53299942791898</v>
      </c>
      <c r="E7" s="143">
        <v>714.03321942791899</v>
      </c>
      <c r="F7" s="143" t="s">
        <v>631</v>
      </c>
      <c r="G7" s="143">
        <v>204.48031310567001</v>
      </c>
      <c r="H7" s="143">
        <v>509.55290632224899</v>
      </c>
      <c r="I7" s="144">
        <v>2.4276446731821903</v>
      </c>
    </row>
    <row r="8" spans="1:15" ht="11.1" customHeight="1">
      <c r="A8" s="142">
        <v>1973</v>
      </c>
      <c r="B8" s="143">
        <v>553.78783999999996</v>
      </c>
      <c r="C8" s="143" t="s">
        <v>631</v>
      </c>
      <c r="D8" s="143">
        <v>204.48031310567001</v>
      </c>
      <c r="E8" s="143">
        <v>758.26815310566997</v>
      </c>
      <c r="F8" s="143" t="s">
        <v>631</v>
      </c>
      <c r="G8" s="143">
        <v>278.04355872176399</v>
      </c>
      <c r="H8" s="143">
        <v>480.22459438390598</v>
      </c>
      <c r="I8" s="144">
        <v>2.2661830992733014</v>
      </c>
    </row>
    <row r="9" spans="1:15" ht="11.1" customHeight="1">
      <c r="A9" s="142">
        <v>1974</v>
      </c>
      <c r="B9" s="143">
        <v>511.99257999999998</v>
      </c>
      <c r="C9" s="143" t="s">
        <v>631</v>
      </c>
      <c r="D9" s="143">
        <v>278.04355872176399</v>
      </c>
      <c r="E9" s="143">
        <v>790.03613872176402</v>
      </c>
      <c r="F9" s="143" t="s">
        <v>631</v>
      </c>
      <c r="G9" s="143">
        <v>360.55015079977198</v>
      </c>
      <c r="H9" s="143">
        <v>429.48598792199203</v>
      </c>
      <c r="I9" s="144">
        <v>2.0083140269622826</v>
      </c>
    </row>
    <row r="10" spans="1:15" ht="11.1" customHeight="1">
      <c r="A10" s="142">
        <v>1975</v>
      </c>
      <c r="B10" s="143">
        <v>357.41842000000003</v>
      </c>
      <c r="C10" s="143" t="s">
        <v>631</v>
      </c>
      <c r="D10" s="143">
        <v>360.55015079977198</v>
      </c>
      <c r="E10" s="143">
        <v>717.96857079977201</v>
      </c>
      <c r="F10" s="143" t="s">
        <v>631</v>
      </c>
      <c r="G10" s="143">
        <v>305.92420926995101</v>
      </c>
      <c r="H10" s="143">
        <v>412.044361529821</v>
      </c>
      <c r="I10" s="144">
        <v>1.9078512662685658</v>
      </c>
    </row>
    <row r="11" spans="1:15" ht="11.1" customHeight="1">
      <c r="A11" s="142">
        <v>1976</v>
      </c>
      <c r="B11" s="143">
        <v>362.57585999999998</v>
      </c>
      <c r="C11" s="143" t="s">
        <v>631</v>
      </c>
      <c r="D11" s="143">
        <v>305.92420926995101</v>
      </c>
      <c r="E11" s="143">
        <v>668.50006926995093</v>
      </c>
      <c r="F11" s="143" t="s">
        <v>631</v>
      </c>
      <c r="G11" s="143">
        <v>253.83227370923299</v>
      </c>
      <c r="H11" s="143">
        <v>414.66779556071793</v>
      </c>
      <c r="I11" s="144">
        <v>1.9018405098296969</v>
      </c>
    </row>
    <row r="12" spans="1:15" ht="11.1" customHeight="1">
      <c r="A12" s="142">
        <v>1977</v>
      </c>
      <c r="B12" s="143">
        <v>373.54041999999998</v>
      </c>
      <c r="C12" s="143" t="s">
        <v>631</v>
      </c>
      <c r="D12" s="143">
        <v>253.83227370923299</v>
      </c>
      <c r="E12" s="143">
        <v>627.37269370923298</v>
      </c>
      <c r="F12" s="143" t="s">
        <v>631</v>
      </c>
      <c r="G12" s="143">
        <v>211.20852666982501</v>
      </c>
      <c r="H12" s="143">
        <v>416.16416703940797</v>
      </c>
      <c r="I12" s="144">
        <v>1.8896025092713278</v>
      </c>
    </row>
    <row r="13" spans="1:15" ht="11.1" customHeight="1">
      <c r="A13" s="142">
        <v>1978</v>
      </c>
      <c r="B13" s="143">
        <v>411.12470000000002</v>
      </c>
      <c r="C13" s="143" t="s">
        <v>631</v>
      </c>
      <c r="D13" s="143">
        <v>211.20852666982501</v>
      </c>
      <c r="E13" s="143">
        <v>622.33322666982508</v>
      </c>
      <c r="F13" s="143" t="s">
        <v>631</v>
      </c>
      <c r="G13" s="143">
        <v>267.76916331800601</v>
      </c>
      <c r="H13" s="143">
        <v>354.56406335181907</v>
      </c>
      <c r="I13" s="144">
        <v>1.5929378141016648</v>
      </c>
    </row>
    <row r="14" spans="1:15" ht="11.1" customHeight="1">
      <c r="A14" s="142">
        <v>1979</v>
      </c>
      <c r="B14" s="143">
        <v>445.59440000000001</v>
      </c>
      <c r="C14" s="143" t="s">
        <v>631</v>
      </c>
      <c r="D14" s="143">
        <v>267.76916331800601</v>
      </c>
      <c r="E14" s="143">
        <v>713.36356331800607</v>
      </c>
      <c r="F14" s="143" t="s">
        <v>631</v>
      </c>
      <c r="G14" s="143">
        <v>305.44129313707901</v>
      </c>
      <c r="H14" s="143">
        <v>407.92227018092706</v>
      </c>
      <c r="I14" s="144">
        <v>1.8125448009638845</v>
      </c>
    </row>
    <row r="15" spans="1:15" ht="15" customHeight="1">
      <c r="A15" s="142">
        <v>1980</v>
      </c>
      <c r="B15" s="143">
        <v>370.44517999999999</v>
      </c>
      <c r="C15" s="143">
        <v>10.632020000000001</v>
      </c>
      <c r="D15" s="143">
        <v>305.44129313707901</v>
      </c>
      <c r="E15" s="143">
        <v>686.51849313707908</v>
      </c>
      <c r="F15" s="143" t="s">
        <v>631</v>
      </c>
      <c r="G15" s="143">
        <v>279.57925675309599</v>
      </c>
      <c r="H15" s="143">
        <v>406.93923638398309</v>
      </c>
      <c r="I15" s="144">
        <v>1.7869687096949101</v>
      </c>
    </row>
    <row r="16" spans="1:15" ht="11.1" customHeight="1">
      <c r="A16" s="142">
        <v>1981</v>
      </c>
      <c r="B16" s="143">
        <v>240.8021</v>
      </c>
      <c r="C16" s="143">
        <v>11.391450000000001</v>
      </c>
      <c r="D16" s="143">
        <v>279.57925675309599</v>
      </c>
      <c r="E16" s="143">
        <v>531.77280675309601</v>
      </c>
      <c r="F16" s="143" t="s">
        <v>631</v>
      </c>
      <c r="G16" s="143">
        <v>173.17172852302099</v>
      </c>
      <c r="H16" s="143">
        <v>358.60107823007502</v>
      </c>
      <c r="I16" s="144">
        <v>1.5593656376598062</v>
      </c>
    </row>
    <row r="17" spans="1:9" ht="11.1" customHeight="1">
      <c r="A17" s="142">
        <v>1982</v>
      </c>
      <c r="B17" s="143">
        <v>299.70422000000002</v>
      </c>
      <c r="C17" s="143">
        <v>10.262280000000001</v>
      </c>
      <c r="D17" s="143">
        <v>173.17172852302099</v>
      </c>
      <c r="E17" s="143">
        <v>483.13822852302098</v>
      </c>
      <c r="F17" s="143" t="s">
        <v>631</v>
      </c>
      <c r="G17" s="143">
        <v>205.49387751971599</v>
      </c>
      <c r="H17" s="143">
        <v>277.64435100330502</v>
      </c>
      <c r="I17" s="144">
        <v>1.1957739030583192</v>
      </c>
    </row>
    <row r="18" spans="1:9" ht="11.1" customHeight="1">
      <c r="A18" s="142">
        <v>1983</v>
      </c>
      <c r="B18" s="143">
        <v>400.39</v>
      </c>
      <c r="C18" s="143">
        <v>11.895520000000001</v>
      </c>
      <c r="D18" s="143">
        <v>205.49387751971599</v>
      </c>
      <c r="E18" s="143">
        <v>617.77939751971599</v>
      </c>
      <c r="F18" s="143" t="s">
        <v>631</v>
      </c>
      <c r="G18" s="143">
        <v>325.17877712142598</v>
      </c>
      <c r="H18" s="143">
        <v>292.60062039829</v>
      </c>
      <c r="I18" s="144">
        <v>1.248791629777557</v>
      </c>
    </row>
    <row r="19" spans="1:9" ht="11.1" customHeight="1">
      <c r="A19" s="142">
        <v>1984</v>
      </c>
      <c r="B19" s="143">
        <v>333.87529999999998</v>
      </c>
      <c r="C19" s="143">
        <v>13.21222</v>
      </c>
      <c r="D19" s="143">
        <v>325.17877712142598</v>
      </c>
      <c r="E19" s="143">
        <v>672.26629712142596</v>
      </c>
      <c r="F19" s="143" t="s">
        <v>631</v>
      </c>
      <c r="G19" s="143">
        <v>223.01967930273301</v>
      </c>
      <c r="H19" s="143">
        <v>449.24661781869293</v>
      </c>
      <c r="I19" s="144">
        <v>1.9007845119006419</v>
      </c>
    </row>
    <row r="20" spans="1:9" ht="11.1" customHeight="1">
      <c r="A20" s="142">
        <v>1985</v>
      </c>
      <c r="B20" s="143">
        <v>279.39348000000001</v>
      </c>
      <c r="C20" s="143">
        <v>16.311119999999999</v>
      </c>
      <c r="D20" s="143">
        <v>223.01967930273301</v>
      </c>
      <c r="E20" s="143">
        <v>518.72427930273307</v>
      </c>
      <c r="F20" s="143" t="s">
        <v>631</v>
      </c>
      <c r="G20" s="143">
        <v>184.90369999999999</v>
      </c>
      <c r="H20" s="143">
        <v>333.82057930273311</v>
      </c>
      <c r="I20" s="144">
        <v>1.3998665608629033</v>
      </c>
    </row>
    <row r="21" spans="1:9" ht="11.1" customHeight="1">
      <c r="A21" s="142">
        <v>1986</v>
      </c>
      <c r="B21" s="143">
        <v>255.87934000000001</v>
      </c>
      <c r="C21" s="143">
        <v>19.340859999999999</v>
      </c>
      <c r="D21" s="143">
        <v>184.90369999999999</v>
      </c>
      <c r="E21" s="143">
        <v>460.12390000000005</v>
      </c>
      <c r="F21" s="143" t="s">
        <v>631</v>
      </c>
      <c r="G21" s="143">
        <v>172.84270000000001</v>
      </c>
      <c r="H21" s="143">
        <v>287.28120000000001</v>
      </c>
      <c r="I21" s="144">
        <v>1.1937669072640462</v>
      </c>
    </row>
    <row r="22" spans="1:9" ht="11.1" customHeight="1">
      <c r="A22" s="142">
        <v>1987</v>
      </c>
      <c r="B22" s="143">
        <v>246.27528000000001</v>
      </c>
      <c r="C22" s="143">
        <v>19.340859999999999</v>
      </c>
      <c r="D22" s="143">
        <v>172.84270000000001</v>
      </c>
      <c r="E22" s="143">
        <v>438.45884000000001</v>
      </c>
      <c r="F22" s="143" t="s">
        <v>631</v>
      </c>
      <c r="G22" s="143">
        <v>186.48668000000001</v>
      </c>
      <c r="H22" s="143">
        <v>251.97216</v>
      </c>
      <c r="I22" s="144">
        <v>1.037759509728011</v>
      </c>
    </row>
    <row r="23" spans="1:9" ht="11.1" customHeight="1">
      <c r="A23" s="142">
        <v>1988</v>
      </c>
      <c r="B23" s="143">
        <v>162.47514000000001</v>
      </c>
      <c r="C23" s="143">
        <v>14.35868</v>
      </c>
      <c r="D23" s="143">
        <v>186.48668000000001</v>
      </c>
      <c r="E23" s="143">
        <v>363.32050000000004</v>
      </c>
      <c r="F23" s="143" t="s">
        <v>631</v>
      </c>
      <c r="G23" s="143">
        <v>100.64942000000001</v>
      </c>
      <c r="H23" s="143">
        <v>262.67108000000002</v>
      </c>
      <c r="I23" s="144">
        <v>1.0720349684312775</v>
      </c>
    </row>
    <row r="24" spans="1:9" ht="11.1" customHeight="1">
      <c r="A24" s="142">
        <v>1989</v>
      </c>
      <c r="B24" s="143">
        <v>264.31664000000001</v>
      </c>
      <c r="C24" s="143">
        <v>14.288190000000002</v>
      </c>
      <c r="D24" s="143">
        <v>100.64942000000001</v>
      </c>
      <c r="E24" s="143">
        <v>379.25425000000001</v>
      </c>
      <c r="F24" s="143" t="s">
        <v>631</v>
      </c>
      <c r="G24" s="143">
        <v>153.55101999999999</v>
      </c>
      <c r="H24" s="143">
        <v>225.70323000000002</v>
      </c>
      <c r="I24" s="144">
        <v>0.9125147771102361</v>
      </c>
    </row>
    <row r="25" spans="1:9" ht="15" customHeight="1">
      <c r="A25" s="142">
        <v>1990</v>
      </c>
      <c r="B25" s="143">
        <v>284.83857999999998</v>
      </c>
      <c r="C25" s="143">
        <v>13.032135818</v>
      </c>
      <c r="D25" s="143" t="s">
        <v>631</v>
      </c>
      <c r="E25" s="143">
        <v>297.87071581800001</v>
      </c>
      <c r="F25" s="143" t="s">
        <v>631</v>
      </c>
      <c r="G25" s="143" t="s">
        <v>631</v>
      </c>
      <c r="H25" s="143">
        <v>297.87071581800001</v>
      </c>
      <c r="I25" s="144">
        <v>1.1908540923112596</v>
      </c>
    </row>
    <row r="26" spans="1:9" ht="11.1" customHeight="1">
      <c r="A26" s="142">
        <v>1991</v>
      </c>
      <c r="B26" s="143">
        <v>281.27818000000002</v>
      </c>
      <c r="C26" s="143">
        <v>10.138871314999999</v>
      </c>
      <c r="D26" s="143" t="s">
        <v>631</v>
      </c>
      <c r="E26" s="143">
        <v>291.41705131500004</v>
      </c>
      <c r="F26" s="143" t="s">
        <v>631</v>
      </c>
      <c r="G26" s="143" t="s">
        <v>631</v>
      </c>
      <c r="H26" s="143">
        <v>291.41705131500004</v>
      </c>
      <c r="I26" s="144">
        <v>1.149605911465011</v>
      </c>
    </row>
    <row r="27" spans="1:9" ht="11.1" customHeight="1">
      <c r="A27" s="142">
        <v>1992</v>
      </c>
      <c r="B27" s="143">
        <v>433.75776000000002</v>
      </c>
      <c r="C27" s="143">
        <v>9.6439017549999999</v>
      </c>
      <c r="D27" s="143" t="s">
        <v>631</v>
      </c>
      <c r="E27" s="143">
        <v>443.40166175500002</v>
      </c>
      <c r="F27" s="143" t="s">
        <v>631</v>
      </c>
      <c r="G27" s="143" t="s">
        <v>631</v>
      </c>
      <c r="H27" s="143">
        <v>443.40166175500002</v>
      </c>
      <c r="I27" s="144">
        <v>1.7260101900200082</v>
      </c>
    </row>
    <row r="28" spans="1:9" ht="11.1" customHeight="1">
      <c r="A28" s="142">
        <v>1993</v>
      </c>
      <c r="B28" s="143">
        <v>262.5</v>
      </c>
      <c r="C28" s="143">
        <v>10.026348786</v>
      </c>
      <c r="D28" s="143" t="s">
        <v>631</v>
      </c>
      <c r="E28" s="143">
        <v>272.52634878599997</v>
      </c>
      <c r="F28" s="143" t="s">
        <v>631</v>
      </c>
      <c r="G28" s="143" t="s">
        <v>631</v>
      </c>
      <c r="H28" s="143">
        <v>272.52634878599997</v>
      </c>
      <c r="I28" s="144">
        <v>1.047151250834758</v>
      </c>
    </row>
    <row r="29" spans="1:9" ht="11.1" customHeight="1">
      <c r="A29" s="142">
        <v>1994</v>
      </c>
      <c r="B29" s="143">
        <v>368.80000000000007</v>
      </c>
      <c r="C29" s="143">
        <v>11.227964307000001</v>
      </c>
      <c r="D29" s="143" t="s">
        <v>631</v>
      </c>
      <c r="E29" s="143">
        <v>380.02796430700005</v>
      </c>
      <c r="F29" s="143" t="s">
        <v>631</v>
      </c>
      <c r="G29" s="143" t="s">
        <v>631</v>
      </c>
      <c r="H29" s="143">
        <v>380.02796430700005</v>
      </c>
      <c r="I29" s="144">
        <v>1.4425817439795627</v>
      </c>
    </row>
    <row r="30" spans="1:9" ht="11.1" customHeight="1">
      <c r="A30" s="142">
        <v>1995</v>
      </c>
      <c r="B30" s="143">
        <v>426.39999999999986</v>
      </c>
      <c r="C30" s="143">
        <v>7.9643404169999998</v>
      </c>
      <c r="D30" s="143" t="s">
        <v>631</v>
      </c>
      <c r="E30" s="143">
        <v>434.36434041699988</v>
      </c>
      <c r="F30" s="143" t="s">
        <v>631</v>
      </c>
      <c r="G30" s="143" t="s">
        <v>631</v>
      </c>
      <c r="H30" s="143">
        <v>434.36434041699988</v>
      </c>
      <c r="I30" s="144">
        <v>1.62953642341788</v>
      </c>
    </row>
    <row r="31" spans="1:9" ht="11.1" customHeight="1">
      <c r="A31" s="142">
        <v>1996</v>
      </c>
      <c r="B31" s="143">
        <v>456.60000000000014</v>
      </c>
      <c r="C31" s="143">
        <v>7.1368890599999997</v>
      </c>
      <c r="D31" s="143" t="s">
        <v>631</v>
      </c>
      <c r="E31" s="143">
        <v>463.73688906000012</v>
      </c>
      <c r="F31" s="143" t="s">
        <v>631</v>
      </c>
      <c r="G31" s="143" t="s">
        <v>631</v>
      </c>
      <c r="H31" s="143">
        <v>463.73688906000012</v>
      </c>
      <c r="I31" s="144">
        <v>1.7196649536650765</v>
      </c>
    </row>
    <row r="32" spans="1:9" ht="11.1" customHeight="1">
      <c r="A32" s="142">
        <v>1997</v>
      </c>
      <c r="B32" s="143">
        <v>394.40000000000009</v>
      </c>
      <c r="C32" s="143">
        <v>8.4712222000000015</v>
      </c>
      <c r="D32" s="143" t="s">
        <v>631</v>
      </c>
      <c r="E32" s="143">
        <v>402.87122220000009</v>
      </c>
      <c r="F32" s="143" t="s">
        <v>631</v>
      </c>
      <c r="G32" s="143" t="s">
        <v>631</v>
      </c>
      <c r="H32" s="143">
        <v>402.87122220000009</v>
      </c>
      <c r="I32" s="144">
        <v>1.4761946055871493</v>
      </c>
    </row>
    <row r="33" spans="1:9" ht="11.1" customHeight="1">
      <c r="A33" s="142">
        <v>1998</v>
      </c>
      <c r="B33" s="143">
        <v>392.2289199999999</v>
      </c>
      <c r="C33" s="143">
        <v>8.0136609700000001</v>
      </c>
      <c r="D33" s="143" t="s">
        <v>631</v>
      </c>
      <c r="E33" s="143">
        <v>400.24258096999989</v>
      </c>
      <c r="F33" s="143" t="s">
        <v>631</v>
      </c>
      <c r="G33" s="143" t="s">
        <v>631</v>
      </c>
      <c r="H33" s="143">
        <v>400.24258096999989</v>
      </c>
      <c r="I33" s="144">
        <v>1.4495502995853173</v>
      </c>
    </row>
    <row r="34" spans="1:9" ht="11.1" customHeight="1">
      <c r="A34" s="142">
        <v>1999</v>
      </c>
      <c r="B34" s="143">
        <v>378.34238000000005</v>
      </c>
      <c r="C34" s="143">
        <v>7.8441218800000003</v>
      </c>
      <c r="D34" s="143" t="s">
        <v>631</v>
      </c>
      <c r="E34" s="143">
        <v>386.18650188000004</v>
      </c>
      <c r="F34" s="143" t="s">
        <v>631</v>
      </c>
      <c r="G34" s="143" t="s">
        <v>631</v>
      </c>
      <c r="H34" s="143">
        <v>386.18650188000004</v>
      </c>
      <c r="I34" s="144">
        <v>1.3827189956139567</v>
      </c>
    </row>
    <row r="35" spans="1:9" ht="15" customHeight="1">
      <c r="A35" s="142">
        <v>2000</v>
      </c>
      <c r="B35" s="143">
        <v>286.56591999999989</v>
      </c>
      <c r="C35" s="143">
        <v>11.858427630000001</v>
      </c>
      <c r="D35" s="143" t="s">
        <v>631</v>
      </c>
      <c r="E35" s="143">
        <v>298.42434762999989</v>
      </c>
      <c r="F35" s="143" t="s">
        <v>631</v>
      </c>
      <c r="G35" s="143" t="s">
        <v>631</v>
      </c>
      <c r="H35" s="143">
        <v>298.42434762999989</v>
      </c>
      <c r="I35" s="144">
        <v>1.0568011492936373</v>
      </c>
    </row>
    <row r="36" spans="1:9" ht="11.1" customHeight="1">
      <c r="A36" s="142">
        <v>2001</v>
      </c>
      <c r="B36" s="143">
        <v>307.52320000000003</v>
      </c>
      <c r="C36" s="143">
        <v>12.671758540000001</v>
      </c>
      <c r="D36" s="143" t="s">
        <v>631</v>
      </c>
      <c r="E36" s="143">
        <v>320.19495854000002</v>
      </c>
      <c r="F36" s="143" t="s">
        <v>631</v>
      </c>
      <c r="G36" s="143" t="s">
        <v>631</v>
      </c>
      <c r="H36" s="143">
        <v>320.19495854000002</v>
      </c>
      <c r="I36" s="144">
        <v>1.1222742262486978</v>
      </c>
    </row>
    <row r="37" spans="1:9" ht="11.1" customHeight="1">
      <c r="A37" s="142">
        <v>2002</v>
      </c>
      <c r="B37" s="143">
        <v>272.85000000000002</v>
      </c>
      <c r="C37" s="143">
        <v>14.230244560000001</v>
      </c>
      <c r="D37" s="143" t="s">
        <v>631</v>
      </c>
      <c r="E37" s="143">
        <v>287.08024456000004</v>
      </c>
      <c r="F37" s="143" t="s">
        <v>631</v>
      </c>
      <c r="G37" s="143" t="s">
        <v>631</v>
      </c>
      <c r="H37" s="143">
        <v>287.08024456000004</v>
      </c>
      <c r="I37" s="144">
        <v>0.99644374763632038</v>
      </c>
    </row>
    <row r="38" spans="1:9" ht="11.1" customHeight="1">
      <c r="A38" s="142">
        <v>2003</v>
      </c>
      <c r="B38" s="143">
        <v>305.70760000000001</v>
      </c>
      <c r="C38" s="143">
        <v>14.30616362</v>
      </c>
      <c r="D38" s="143" t="s">
        <v>631</v>
      </c>
      <c r="E38" s="143">
        <v>320.01376362000002</v>
      </c>
      <c r="F38" s="143" t="s">
        <v>631</v>
      </c>
      <c r="G38" s="143" t="s">
        <v>631</v>
      </c>
      <c r="H38" s="143">
        <v>320.01376362000002</v>
      </c>
      <c r="I38" s="144">
        <v>1.1003856899840538</v>
      </c>
    </row>
    <row r="39" spans="1:9" ht="11.1" customHeight="1">
      <c r="A39" s="142">
        <v>2004</v>
      </c>
      <c r="B39" s="143">
        <v>294.03200000000004</v>
      </c>
      <c r="C39" s="143">
        <v>15.674951740000003</v>
      </c>
      <c r="D39" s="143" t="s">
        <v>631</v>
      </c>
      <c r="E39" s="143">
        <v>309.70695174000002</v>
      </c>
      <c r="F39" s="143" t="s">
        <v>631</v>
      </c>
      <c r="G39" s="143" t="s">
        <v>631</v>
      </c>
      <c r="H39" s="143">
        <v>309.70695174000002</v>
      </c>
      <c r="I39" s="144">
        <v>1.0553519745245048</v>
      </c>
    </row>
    <row r="40" spans="1:9" ht="11.1" customHeight="1">
      <c r="A40" s="142">
        <v>2005</v>
      </c>
      <c r="B40" s="143">
        <v>311.92280000000005</v>
      </c>
      <c r="C40" s="143">
        <v>19.311505570000001</v>
      </c>
      <c r="D40" s="143" t="s">
        <v>631</v>
      </c>
      <c r="E40" s="143">
        <v>331.23430557000006</v>
      </c>
      <c r="F40" s="143" t="s">
        <v>631</v>
      </c>
      <c r="G40" s="143" t="s">
        <v>631</v>
      </c>
      <c r="H40" s="143">
        <v>331.23430557000006</v>
      </c>
      <c r="I40" s="144">
        <v>1.1183312648485979</v>
      </c>
    </row>
    <row r="41" spans="1:9" ht="11.1" customHeight="1">
      <c r="A41" s="142">
        <v>2006</v>
      </c>
      <c r="B41" s="143">
        <v>274.41400000000004</v>
      </c>
      <c r="C41" s="143">
        <v>15.25064922</v>
      </c>
      <c r="D41" s="143" t="s">
        <v>631</v>
      </c>
      <c r="E41" s="143">
        <v>289.66464922000006</v>
      </c>
      <c r="F41" s="143" t="s">
        <v>631</v>
      </c>
      <c r="G41" s="143" t="s">
        <v>631</v>
      </c>
      <c r="H41" s="143">
        <v>289.66464922000006</v>
      </c>
      <c r="I41" s="144">
        <v>0.96879161847828488</v>
      </c>
    </row>
    <row r="42" spans="1:9" ht="11.1" customHeight="1">
      <c r="A42" s="142">
        <v>2007</v>
      </c>
      <c r="B42" s="143">
        <v>256.46200000000005</v>
      </c>
      <c r="C42" s="143">
        <v>20.5542407874056</v>
      </c>
      <c r="D42" s="143" t="s">
        <v>631</v>
      </c>
      <c r="E42" s="143">
        <v>277.01624078740565</v>
      </c>
      <c r="F42" s="143" t="s">
        <v>631</v>
      </c>
      <c r="G42" s="143" t="s">
        <v>631</v>
      </c>
      <c r="H42" s="143">
        <v>277.01624078740565</v>
      </c>
      <c r="I42" s="144">
        <v>0.91726042343816905</v>
      </c>
    </row>
    <row r="43" spans="1:9" ht="11.1" customHeight="1">
      <c r="A43" s="142">
        <v>2008</v>
      </c>
      <c r="B43" s="143">
        <v>273.17640000000006</v>
      </c>
      <c r="C43" s="143">
        <v>18.111802916455598</v>
      </c>
      <c r="D43" s="143" t="s">
        <v>631</v>
      </c>
      <c r="E43" s="143">
        <v>291.28820291645565</v>
      </c>
      <c r="F43" s="143" t="s">
        <v>631</v>
      </c>
      <c r="G43" s="143" t="s">
        <v>631</v>
      </c>
      <c r="H43" s="143">
        <v>291.28820291645565</v>
      </c>
      <c r="I43" s="144">
        <v>0.95567697728742718</v>
      </c>
    </row>
    <row r="44" spans="1:9" ht="11.1" customHeight="1">
      <c r="A44" s="142">
        <v>2009</v>
      </c>
      <c r="B44" s="143">
        <v>246.79920000000001</v>
      </c>
      <c r="C44" s="143">
        <v>21.742784190058799</v>
      </c>
      <c r="D44" s="143" t="s">
        <v>631</v>
      </c>
      <c r="E44" s="143">
        <v>268.54198419005883</v>
      </c>
      <c r="F44" s="143" t="s">
        <v>631</v>
      </c>
      <c r="G44" s="143" t="s">
        <v>631</v>
      </c>
      <c r="H44" s="143">
        <v>268.54198419005883</v>
      </c>
      <c r="I44" s="144">
        <v>0.87347938796778324</v>
      </c>
    </row>
    <row r="45" spans="1:9" ht="15" customHeight="1">
      <c r="A45" s="142">
        <v>2010</v>
      </c>
      <c r="B45" s="143">
        <v>219.72840000000002</v>
      </c>
      <c r="C45" s="143">
        <v>12.564373872357997</v>
      </c>
      <c r="D45" s="143" t="s">
        <v>631</v>
      </c>
      <c r="E45" s="143">
        <v>232.29277387235803</v>
      </c>
      <c r="F45" s="143" t="s">
        <v>631</v>
      </c>
      <c r="G45" s="143" t="s">
        <v>631</v>
      </c>
      <c r="H45" s="143">
        <v>232.29277387235803</v>
      </c>
      <c r="I45" s="144">
        <v>0.74995743099633183</v>
      </c>
    </row>
    <row r="46" spans="1:9" ht="11.1" customHeight="1">
      <c r="A46" s="142">
        <v>2011</v>
      </c>
      <c r="B46" s="143">
        <v>239.7612</v>
      </c>
      <c r="C46" s="143">
        <v>13.775921911509998</v>
      </c>
      <c r="D46" s="143" t="s">
        <v>631</v>
      </c>
      <c r="E46" s="143">
        <v>253.53712191151001</v>
      </c>
      <c r="F46" s="143" t="s">
        <v>631</v>
      </c>
      <c r="G46" s="143" t="s">
        <v>631</v>
      </c>
      <c r="H46" s="143">
        <v>253.53712191151001</v>
      </c>
      <c r="I46" s="144">
        <v>0.81268692840616807</v>
      </c>
    </row>
    <row r="47" spans="1:9" ht="11.1" customHeight="1">
      <c r="A47" s="142">
        <v>2012</v>
      </c>
      <c r="B47" s="143">
        <v>226.67800000000003</v>
      </c>
      <c r="C47" s="143">
        <v>16.756072023825197</v>
      </c>
      <c r="D47" s="143" t="s">
        <v>631</v>
      </c>
      <c r="E47" s="143">
        <v>243.43407202382522</v>
      </c>
      <c r="F47" s="143" t="s">
        <v>631</v>
      </c>
      <c r="G47" s="143" t="s">
        <v>631</v>
      </c>
      <c r="H47" s="143">
        <v>243.43407202382522</v>
      </c>
      <c r="I47" s="144">
        <v>0.77485426430893678</v>
      </c>
    </row>
    <row r="48" spans="1:9" ht="11.1" customHeight="1">
      <c r="A48" s="142">
        <v>2013</v>
      </c>
      <c r="B48" s="143">
        <v>239.32600000000002</v>
      </c>
      <c r="C48" s="143">
        <v>11.555047071880399</v>
      </c>
      <c r="D48" s="143" t="s">
        <v>631</v>
      </c>
      <c r="E48" s="143">
        <v>250.88104707188043</v>
      </c>
      <c r="F48" s="143" t="s">
        <v>631</v>
      </c>
      <c r="G48" s="143" t="s">
        <v>631</v>
      </c>
      <c r="H48" s="143">
        <v>250.88104707188043</v>
      </c>
      <c r="I48" s="144">
        <v>0.79318747586193206</v>
      </c>
    </row>
    <row r="49" spans="1:9" ht="11.1" customHeight="1">
      <c r="A49" s="142">
        <v>2014</v>
      </c>
      <c r="B49" s="143">
        <v>218.83760000000001</v>
      </c>
      <c r="C49" s="143">
        <v>11.879185339788799</v>
      </c>
      <c r="D49" s="143" t="s">
        <v>631</v>
      </c>
      <c r="E49" s="143">
        <v>230.7167853397888</v>
      </c>
      <c r="F49" s="143" t="s">
        <v>631</v>
      </c>
      <c r="G49" s="143" t="s">
        <v>631</v>
      </c>
      <c r="H49" s="143">
        <v>230.7167853397888</v>
      </c>
      <c r="I49" s="144">
        <v>0.72464392361692087</v>
      </c>
    </row>
    <row r="50" spans="1:9" ht="11.1" customHeight="1">
      <c r="A50" s="142">
        <v>2015</v>
      </c>
      <c r="B50" s="143">
        <v>199.92000000000002</v>
      </c>
      <c r="C50" s="143">
        <v>20.2805498689244</v>
      </c>
      <c r="D50" s="143" t="s">
        <v>631</v>
      </c>
      <c r="E50" s="143">
        <v>220.20054986892441</v>
      </c>
      <c r="F50" s="143" t="s">
        <v>631</v>
      </c>
      <c r="G50" s="143" t="s">
        <v>631</v>
      </c>
      <c r="H50" s="143">
        <v>220.20054986892441</v>
      </c>
      <c r="I50" s="144">
        <v>0.68653337521111324</v>
      </c>
    </row>
    <row r="51" spans="1:9" ht="11.1" customHeight="1">
      <c r="A51" s="142">
        <v>2016</v>
      </c>
      <c r="B51" s="143">
        <v>322.70896000000005</v>
      </c>
      <c r="C51" s="143">
        <v>19.822730807646796</v>
      </c>
      <c r="D51" s="143" t="s">
        <v>631</v>
      </c>
      <c r="E51" s="143">
        <v>342.53169080764684</v>
      </c>
      <c r="F51" s="143" t="s">
        <v>631</v>
      </c>
      <c r="G51" s="143" t="s">
        <v>631</v>
      </c>
      <c r="H51" s="143">
        <v>342.53169080764684</v>
      </c>
      <c r="I51" s="144">
        <v>1.0602354535291676</v>
      </c>
    </row>
    <row r="52" spans="1:9" ht="11.1" customHeight="1">
      <c r="A52" s="142">
        <v>2017</v>
      </c>
      <c r="B52" s="143">
        <v>344.74164000000002</v>
      </c>
      <c r="C52" s="143">
        <v>19.249508751941597</v>
      </c>
      <c r="D52" s="143" t="s">
        <v>631</v>
      </c>
      <c r="E52" s="143">
        <v>363.99114875194164</v>
      </c>
      <c r="F52" s="143" t="s">
        <v>631</v>
      </c>
      <c r="G52" s="143" t="s">
        <v>631</v>
      </c>
      <c r="H52" s="143">
        <v>363.99114875194164</v>
      </c>
      <c r="I52" s="144">
        <v>1.1194660055192112</v>
      </c>
    </row>
    <row r="53" spans="1:9" ht="11.1" customHeight="1">
      <c r="A53" s="142">
        <v>2018</v>
      </c>
      <c r="B53" s="143">
        <v>310.80964000000006</v>
      </c>
      <c r="C53" s="143">
        <v>24.766118398933997</v>
      </c>
      <c r="D53" s="143" t="s">
        <v>631</v>
      </c>
      <c r="E53" s="143">
        <v>335.57575839893406</v>
      </c>
      <c r="F53" s="143" t="s">
        <v>631</v>
      </c>
      <c r="G53" s="143" t="s">
        <v>631</v>
      </c>
      <c r="H53" s="143">
        <v>335.57575839893406</v>
      </c>
      <c r="I53" s="144">
        <v>1.0264642027935389</v>
      </c>
    </row>
    <row r="54" spans="1:9" ht="11.1" customHeight="1">
      <c r="A54" s="142">
        <v>2019</v>
      </c>
      <c r="B54" s="143">
        <v>379.75239139581913</v>
      </c>
      <c r="C54" s="143">
        <v>27.571586239212397</v>
      </c>
      <c r="D54" s="143" t="s">
        <v>631</v>
      </c>
      <c r="E54" s="143">
        <v>407.32397763503155</v>
      </c>
      <c r="F54" s="143" t="s">
        <v>631</v>
      </c>
      <c r="G54" s="143" t="s">
        <v>631</v>
      </c>
      <c r="H54" s="143">
        <v>407.32397763503155</v>
      </c>
      <c r="I54" s="144">
        <v>1.24004182989051</v>
      </c>
    </row>
    <row r="55" spans="1:9" s="5" customFormat="1" ht="14.45" customHeight="1">
      <c r="A55" s="1" t="s">
        <v>924</v>
      </c>
      <c r="B55" s="1"/>
    </row>
    <row r="56" spans="1:9" s="5" customFormat="1" ht="11.25">
      <c r="A56" s="5" t="s">
        <v>963</v>
      </c>
      <c r="B56" s="1"/>
    </row>
    <row r="57" spans="1:9" s="5" customFormat="1" ht="11.25">
      <c r="A57" s="93" t="s">
        <v>964</v>
      </c>
      <c r="B57" s="1"/>
    </row>
    <row r="58" spans="1:9" s="5" customFormat="1" ht="11.25">
      <c r="A58" s="1" t="s">
        <v>965</v>
      </c>
      <c r="B58" s="1"/>
    </row>
    <row r="59" spans="1:9" s="5" customFormat="1" ht="11.25">
      <c r="A59" s="63" t="s">
        <v>966</v>
      </c>
      <c r="B59" s="1"/>
    </row>
    <row r="60" spans="1:9" s="5" customFormat="1" ht="11.25">
      <c r="A60" s="1" t="s">
        <v>967</v>
      </c>
      <c r="B60" s="1"/>
    </row>
    <row r="61" spans="1:9" s="5" customFormat="1" ht="11.25">
      <c r="A61" s="2" t="s">
        <v>21</v>
      </c>
    </row>
  </sheetData>
  <conditionalFormatting sqref="A5:A54">
    <cfRule type="expression" dxfId="809" priority="9">
      <formula>MOD(ROW(),2)=1</formula>
    </cfRule>
  </conditionalFormatting>
  <conditionalFormatting sqref="B5:B14 D5:E14 G5:I24 B15:E24 B25:C54 E25:E54 H25:I54">
    <cfRule type="expression" dxfId="808" priority="8">
      <formula>MOD(ROW(),2)=1</formula>
    </cfRule>
  </conditionalFormatting>
  <conditionalFormatting sqref="C5:C14">
    <cfRule type="expression" dxfId="807" priority="4">
      <formula>MOD(ROW(),2)=1</formula>
    </cfRule>
  </conditionalFormatting>
  <conditionalFormatting sqref="D25:D54">
    <cfRule type="expression" dxfId="806" priority="2">
      <formula>MOD(ROW(),2)=1</formula>
    </cfRule>
  </conditionalFormatting>
  <conditionalFormatting sqref="F5:F54">
    <cfRule type="expression" dxfId="805" priority="3">
      <formula>MOD(ROW(),2)=1</formula>
    </cfRule>
  </conditionalFormatting>
  <conditionalFormatting sqref="G25:G54">
    <cfRule type="expression" dxfId="804" priority="1">
      <formula>MOD(ROW(),2)=1</formula>
    </cfRule>
  </conditionalFormatting>
  <pageMargins left="0.25" right="0.25" top="0.75" bottom="0.75" header="0.3" footer="0.3"/>
  <pageSetup scale="94" orientation="portrait" r:id="rId1"/>
  <headerFooter>
    <oddFooter>&amp;CVegetables and Pulses Yearbook Data/#89011/March 30, 2020
USDA, Economic Research Service</oddFooter>
  </headerFooter>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A2CAF-8AF0-420E-BE5B-C4A462991E4E}">
  <sheetPr>
    <pageSetUpPr fitToPage="1"/>
  </sheetPr>
  <dimension ref="A1:O90"/>
  <sheetViews>
    <sheetView workbookViewId="0"/>
    <sheetView showGridLines="0" showRowColHeaders="0" workbookViewId="1"/>
  </sheetViews>
  <sheetFormatPr defaultColWidth="9.7109375" defaultRowHeight="14.25"/>
  <cols>
    <col min="1" max="1" width="12.5703125" style="25" customWidth="1"/>
    <col min="2" max="9" width="15.42578125" style="25" customWidth="1"/>
    <col min="10" max="11" width="14.7109375" style="25" customWidth="1"/>
    <col min="12" max="14" width="3.5703125" style="25" customWidth="1"/>
    <col min="15" max="15" width="9.7109375" style="25"/>
    <col min="16" max="16" width="12.28515625" style="25" bestFit="1" customWidth="1"/>
    <col min="17" max="17" width="14.140625" style="25" bestFit="1" customWidth="1"/>
    <col min="18" max="18" width="10.85546875" style="25" bestFit="1" customWidth="1"/>
    <col min="19" max="19" width="19.5703125" style="25" bestFit="1" customWidth="1"/>
    <col min="20" max="20" width="15.85546875" style="25" bestFit="1" customWidth="1"/>
    <col min="21" max="21" width="11.140625" style="25" bestFit="1" customWidth="1"/>
    <col min="22" max="22" width="16.7109375" style="25" bestFit="1" customWidth="1"/>
    <col min="23" max="23" width="23.7109375" style="25" bestFit="1" customWidth="1"/>
    <col min="24" max="24" width="24.85546875" style="25" bestFit="1" customWidth="1"/>
    <col min="25" max="25" width="19.5703125" style="25" bestFit="1" customWidth="1"/>
    <col min="26" max="26" width="20.85546875" style="25" bestFit="1" customWidth="1"/>
    <col min="27" max="16384" width="9.7109375" style="25"/>
  </cols>
  <sheetData>
    <row r="1" spans="1:15">
      <c r="A1" s="74" t="s">
        <v>968</v>
      </c>
      <c r="O1" s="137" t="str">
        <f>HYPERLINK("#'"&amp;"Index'!A1","INDEX")</f>
        <v>INDEX</v>
      </c>
    </row>
    <row r="2" spans="1:15">
      <c r="A2" s="80"/>
      <c r="B2" s="182" t="s">
        <v>935</v>
      </c>
      <c r="C2" s="182"/>
      <c r="D2" s="182"/>
      <c r="E2" s="182"/>
      <c r="F2" s="80" t="s">
        <v>929</v>
      </c>
      <c r="G2" s="80"/>
      <c r="H2" s="80"/>
      <c r="I2" s="80"/>
      <c r="J2" s="182" t="s">
        <v>621</v>
      </c>
      <c r="K2" s="182"/>
    </row>
    <row r="3" spans="1:15">
      <c r="A3" s="174"/>
      <c r="B3" s="184" t="s">
        <v>936</v>
      </c>
      <c r="C3" s="178"/>
      <c r="D3" s="178"/>
      <c r="E3" s="178"/>
      <c r="F3" s="178"/>
      <c r="G3" s="178"/>
      <c r="H3" s="178"/>
      <c r="I3" s="177" t="s">
        <v>594</v>
      </c>
      <c r="J3" s="178" t="s">
        <v>916</v>
      </c>
      <c r="K3" s="178"/>
    </row>
    <row r="4" spans="1:15" ht="42" customHeight="1">
      <c r="A4" s="82" t="s">
        <v>277</v>
      </c>
      <c r="B4" s="82" t="s">
        <v>625</v>
      </c>
      <c r="C4" s="82" t="s">
        <v>626</v>
      </c>
      <c r="D4" s="82" t="s">
        <v>658</v>
      </c>
      <c r="E4" s="82" t="s">
        <v>600</v>
      </c>
      <c r="F4" s="82" t="s">
        <v>627</v>
      </c>
      <c r="G4" s="207" t="s">
        <v>917</v>
      </c>
      <c r="H4" s="207" t="s">
        <v>628</v>
      </c>
      <c r="I4" s="82" t="s">
        <v>268</v>
      </c>
      <c r="J4" s="207" t="s">
        <v>629</v>
      </c>
      <c r="K4" s="207" t="s">
        <v>630</v>
      </c>
    </row>
    <row r="5" spans="1:15" ht="15" customHeight="1">
      <c r="A5" s="3">
        <v>1970</v>
      </c>
      <c r="B5" s="156">
        <v>94.4</v>
      </c>
      <c r="C5" s="156">
        <v>0</v>
      </c>
      <c r="D5" s="156">
        <v>65.062139999999999</v>
      </c>
      <c r="E5" s="156">
        <v>159.46214000000001</v>
      </c>
      <c r="F5" s="156">
        <v>0.50478999999999996</v>
      </c>
      <c r="G5" s="156">
        <v>57.015529999999998</v>
      </c>
      <c r="H5" s="156">
        <v>101.94181999999999</v>
      </c>
      <c r="I5" s="157">
        <v>0.49715106412032067</v>
      </c>
      <c r="J5" s="157">
        <v>106</v>
      </c>
      <c r="K5" s="157">
        <v>489.33616471239958</v>
      </c>
    </row>
    <row r="6" spans="1:15" ht="11.1" customHeight="1">
      <c r="A6" s="3">
        <v>1971</v>
      </c>
      <c r="B6" s="156">
        <v>118.2</v>
      </c>
      <c r="C6" s="156">
        <v>0</v>
      </c>
      <c r="D6" s="156">
        <v>57.015529999999998</v>
      </c>
      <c r="E6" s="156">
        <v>175.21553</v>
      </c>
      <c r="F6" s="156">
        <v>0.38467000000000001</v>
      </c>
      <c r="G6" s="156">
        <v>46.30912</v>
      </c>
      <c r="H6" s="156">
        <v>128.52173999999999</v>
      </c>
      <c r="I6" s="157">
        <v>0.6189016714741814</v>
      </c>
      <c r="J6" s="157">
        <v>113</v>
      </c>
      <c r="K6" s="157">
        <v>496.46324853916786</v>
      </c>
    </row>
    <row r="7" spans="1:15" ht="11.1" customHeight="1">
      <c r="A7" s="3">
        <v>1972</v>
      </c>
      <c r="B7" s="156">
        <v>137.80000000000001</v>
      </c>
      <c r="C7" s="156">
        <v>0</v>
      </c>
      <c r="D7" s="156">
        <v>46.30912</v>
      </c>
      <c r="E7" s="156">
        <v>184.10912000000002</v>
      </c>
      <c r="F7" s="156">
        <v>0.70499000000000001</v>
      </c>
      <c r="G7" s="156">
        <v>70.614829999999998</v>
      </c>
      <c r="H7" s="156">
        <v>112.78930000000001</v>
      </c>
      <c r="I7" s="157">
        <v>0.53735802492663043</v>
      </c>
      <c r="J7" s="157">
        <v>116</v>
      </c>
      <c r="K7" s="157">
        <v>488.52904326219482</v>
      </c>
    </row>
    <row r="8" spans="1:15" ht="11.1" customHeight="1">
      <c r="A8" s="3">
        <v>1973</v>
      </c>
      <c r="B8" s="156">
        <v>149.80000000000001</v>
      </c>
      <c r="C8" s="156">
        <v>0</v>
      </c>
      <c r="D8" s="156">
        <v>70.614829999999998</v>
      </c>
      <c r="E8" s="156">
        <v>220.41482999999999</v>
      </c>
      <c r="F8" s="156">
        <v>1.2441</v>
      </c>
      <c r="G8" s="156">
        <v>93.115880000000004</v>
      </c>
      <c r="H8" s="156">
        <v>126.05484999999999</v>
      </c>
      <c r="I8" s="157">
        <v>0.59485368719591891</v>
      </c>
      <c r="J8" s="157">
        <v>137</v>
      </c>
      <c r="K8" s="157">
        <v>547.01537232980627</v>
      </c>
    </row>
    <row r="9" spans="1:15" ht="11.1" customHeight="1">
      <c r="A9" s="3">
        <v>1974</v>
      </c>
      <c r="B9" s="156">
        <v>148</v>
      </c>
      <c r="C9" s="156">
        <v>0</v>
      </c>
      <c r="D9" s="156">
        <v>93.115880000000004</v>
      </c>
      <c r="E9" s="156">
        <v>241.11588</v>
      </c>
      <c r="F9" s="156">
        <v>1.6101799999999997</v>
      </c>
      <c r="G9" s="156">
        <v>98.981740000000002</v>
      </c>
      <c r="H9" s="156">
        <v>140.52395999999999</v>
      </c>
      <c r="I9" s="157">
        <v>0.65710232214501474</v>
      </c>
      <c r="J9" s="157">
        <v>161</v>
      </c>
      <c r="K9" s="157">
        <v>589.92186283400667</v>
      </c>
    </row>
    <row r="10" spans="1:15" ht="11.1" customHeight="1">
      <c r="A10" s="3">
        <v>1975</v>
      </c>
      <c r="B10" s="156">
        <v>124.3</v>
      </c>
      <c r="C10" s="156">
        <v>0</v>
      </c>
      <c r="D10" s="156">
        <v>98.981740000000002</v>
      </c>
      <c r="E10" s="156">
        <v>223.28174000000001</v>
      </c>
      <c r="F10" s="156">
        <v>1.4600299999999997</v>
      </c>
      <c r="G10" s="156">
        <v>94.873350000000002</v>
      </c>
      <c r="H10" s="156">
        <v>126.94836000000002</v>
      </c>
      <c r="I10" s="157">
        <v>0.58779736355933387</v>
      </c>
      <c r="J10" s="157">
        <v>169</v>
      </c>
      <c r="K10" s="157">
        <v>566.6007308814161</v>
      </c>
    </row>
    <row r="11" spans="1:15" ht="11.1" customHeight="1">
      <c r="A11" s="3">
        <v>1976</v>
      </c>
      <c r="B11" s="156">
        <v>108.2</v>
      </c>
      <c r="C11" s="156">
        <v>0</v>
      </c>
      <c r="D11" s="156">
        <v>94.873350000000002</v>
      </c>
      <c r="E11" s="156">
        <v>203.07335</v>
      </c>
      <c r="F11" s="156">
        <v>2.4038300000000001</v>
      </c>
      <c r="G11" s="156">
        <v>67.264340000000004</v>
      </c>
      <c r="H11" s="156">
        <v>133.40518</v>
      </c>
      <c r="I11" s="157">
        <v>0.61185213383172432</v>
      </c>
      <c r="J11" s="157">
        <v>173</v>
      </c>
      <c r="K11" s="157">
        <v>549.74300309031833</v>
      </c>
    </row>
    <row r="12" spans="1:15" ht="11.1" customHeight="1">
      <c r="A12" s="3">
        <v>1977</v>
      </c>
      <c r="B12" s="156">
        <v>156.1</v>
      </c>
      <c r="C12" s="156">
        <v>0</v>
      </c>
      <c r="D12" s="156">
        <v>67.264340000000004</v>
      </c>
      <c r="E12" s="156">
        <v>223.36434</v>
      </c>
      <c r="F12" s="156">
        <v>2.7598999999999996</v>
      </c>
      <c r="G12" s="156">
        <v>73.999639999999999</v>
      </c>
      <c r="H12" s="156">
        <v>146.60480000000001</v>
      </c>
      <c r="I12" s="157">
        <v>0.66566230322513276</v>
      </c>
      <c r="J12" s="157">
        <v>196</v>
      </c>
      <c r="K12" s="157">
        <v>586.40497845859261</v>
      </c>
    </row>
    <row r="13" spans="1:15" ht="11.1" customHeight="1">
      <c r="A13" s="3">
        <v>1978</v>
      </c>
      <c r="B13" s="156">
        <v>199.1</v>
      </c>
      <c r="C13" s="156">
        <v>20.263100000000001</v>
      </c>
      <c r="D13" s="156">
        <v>73.999639999999999</v>
      </c>
      <c r="E13" s="156">
        <v>293.36274000000003</v>
      </c>
      <c r="F13" s="156">
        <v>0</v>
      </c>
      <c r="G13" s="156">
        <v>123.34179</v>
      </c>
      <c r="H13" s="156">
        <v>170.02095000000003</v>
      </c>
      <c r="I13" s="157">
        <v>0.76384729429206832</v>
      </c>
      <c r="J13" s="157">
        <v>213</v>
      </c>
      <c r="K13" s="157">
        <v>595.39200134172847</v>
      </c>
    </row>
    <row r="14" spans="1:15" ht="11.1" customHeight="1">
      <c r="A14" s="3">
        <v>1979</v>
      </c>
      <c r="B14" s="156">
        <v>132.274</v>
      </c>
      <c r="C14" s="156">
        <v>14.314299999999999</v>
      </c>
      <c r="D14" s="156">
        <v>123.34179</v>
      </c>
      <c r="E14" s="156">
        <v>269.93009000000001</v>
      </c>
      <c r="F14" s="156">
        <v>0</v>
      </c>
      <c r="G14" s="156">
        <v>118.04078</v>
      </c>
      <c r="H14" s="156">
        <v>151.88931000000002</v>
      </c>
      <c r="I14" s="157">
        <v>0.67489862478060925</v>
      </c>
      <c r="J14" s="157">
        <v>201</v>
      </c>
      <c r="K14" s="157">
        <v>518.8234838609759</v>
      </c>
    </row>
    <row r="15" spans="1:15" ht="15" customHeight="1">
      <c r="A15" s="3">
        <v>1980</v>
      </c>
      <c r="B15" s="156">
        <v>145.44</v>
      </c>
      <c r="C15" s="156">
        <v>13.90103</v>
      </c>
      <c r="D15" s="156">
        <v>118.04078</v>
      </c>
      <c r="E15" s="156">
        <v>277.38180999999997</v>
      </c>
      <c r="F15" s="156" t="s">
        <v>296</v>
      </c>
      <c r="G15" s="156">
        <v>99.300629999999998</v>
      </c>
      <c r="H15" s="156">
        <v>178.08117999999996</v>
      </c>
      <c r="I15" s="157">
        <v>0.78199757603435693</v>
      </c>
      <c r="J15" s="157">
        <v>230</v>
      </c>
      <c r="K15" s="157">
        <v>544.36259282269759</v>
      </c>
    </row>
    <row r="16" spans="1:15" ht="11.1" customHeight="1">
      <c r="A16" s="3">
        <v>1981</v>
      </c>
      <c r="B16" s="156">
        <v>173.18</v>
      </c>
      <c r="C16" s="156">
        <v>19.410820000000001</v>
      </c>
      <c r="D16" s="156">
        <v>99.300629999999998</v>
      </c>
      <c r="E16" s="156">
        <v>291.89145000000002</v>
      </c>
      <c r="F16" s="156" t="s">
        <v>296</v>
      </c>
      <c r="G16" s="156">
        <v>82.684030000000007</v>
      </c>
      <c r="H16" s="156">
        <v>209.20742000000001</v>
      </c>
      <c r="I16" s="157">
        <v>0.90973196037675141</v>
      </c>
      <c r="J16" s="157">
        <v>242</v>
      </c>
      <c r="K16" s="157">
        <v>523.35923096470026</v>
      </c>
    </row>
    <row r="17" spans="1:11" ht="11.1" customHeight="1">
      <c r="A17" s="3">
        <v>1982</v>
      </c>
      <c r="B17" s="156">
        <v>195.06</v>
      </c>
      <c r="C17" s="156">
        <v>29.415099999999999</v>
      </c>
      <c r="D17" s="156">
        <v>82.684030000000007</v>
      </c>
      <c r="E17" s="156">
        <v>307.15913</v>
      </c>
      <c r="F17" s="156" t="s">
        <v>296</v>
      </c>
      <c r="G17" s="156">
        <v>99.432190000000006</v>
      </c>
      <c r="H17" s="156">
        <v>207.72694000000001</v>
      </c>
      <c r="I17" s="157">
        <v>0.89464976656847051</v>
      </c>
      <c r="J17" s="157">
        <v>252</v>
      </c>
      <c r="K17" s="157">
        <v>513.25135568624455</v>
      </c>
    </row>
    <row r="18" spans="1:11" ht="11.1" customHeight="1">
      <c r="A18" s="3">
        <v>1983</v>
      </c>
      <c r="B18" s="156">
        <v>171.02</v>
      </c>
      <c r="C18" s="156">
        <v>30.152979999999999</v>
      </c>
      <c r="D18" s="156">
        <v>99.432190000000006</v>
      </c>
      <c r="E18" s="156">
        <v>300.60516999999999</v>
      </c>
      <c r="F18" s="156" t="s">
        <v>296</v>
      </c>
      <c r="G18" s="156">
        <v>101.93898</v>
      </c>
      <c r="H18" s="156">
        <v>198.66618999999997</v>
      </c>
      <c r="I18" s="157">
        <v>0.84788841135774851</v>
      </c>
      <c r="J18" s="157">
        <v>252</v>
      </c>
      <c r="K18" s="157">
        <v>493.94331412442665</v>
      </c>
    </row>
    <row r="19" spans="1:11" ht="11.1" customHeight="1">
      <c r="A19" s="3">
        <v>1984</v>
      </c>
      <c r="B19" s="156">
        <v>187.12</v>
      </c>
      <c r="C19" s="156">
        <v>44.094050000000003</v>
      </c>
      <c r="D19" s="156">
        <v>101.93898</v>
      </c>
      <c r="E19" s="156">
        <v>333.15303</v>
      </c>
      <c r="F19" s="156" t="s">
        <v>296</v>
      </c>
      <c r="G19" s="156">
        <v>108.67142</v>
      </c>
      <c r="H19" s="156">
        <v>224.48160999999999</v>
      </c>
      <c r="I19" s="157">
        <v>0.94979272090307498</v>
      </c>
      <c r="J19" s="157">
        <v>266</v>
      </c>
      <c r="K19" s="157">
        <v>503.2136624401133</v>
      </c>
    </row>
    <row r="20" spans="1:11" ht="11.1" customHeight="1">
      <c r="A20" s="3">
        <v>1985</v>
      </c>
      <c r="B20" s="156">
        <v>175.9</v>
      </c>
      <c r="C20" s="156">
        <v>52.656889999999997</v>
      </c>
      <c r="D20" s="156">
        <v>108.67142</v>
      </c>
      <c r="E20" s="156">
        <v>337.22831000000002</v>
      </c>
      <c r="F20" s="156" t="s">
        <v>296</v>
      </c>
      <c r="G20" s="156">
        <v>115.90293</v>
      </c>
      <c r="H20" s="156">
        <v>221.32538000000002</v>
      </c>
      <c r="I20" s="157">
        <v>0.92812132547197512</v>
      </c>
      <c r="J20" s="157">
        <v>264</v>
      </c>
      <c r="K20" s="157">
        <v>484.11497730711045</v>
      </c>
    </row>
    <row r="21" spans="1:11" ht="11.1" customHeight="1">
      <c r="A21" s="3">
        <v>1986</v>
      </c>
      <c r="B21" s="156">
        <v>162.1</v>
      </c>
      <c r="C21" s="156">
        <v>60.2</v>
      </c>
      <c r="D21" s="156">
        <v>115.90293</v>
      </c>
      <c r="E21" s="156">
        <v>338.20293000000004</v>
      </c>
      <c r="F21" s="156" t="s">
        <v>296</v>
      </c>
      <c r="G21" s="156">
        <v>115.4</v>
      </c>
      <c r="H21" s="156">
        <v>222.80293000000003</v>
      </c>
      <c r="I21" s="157">
        <v>0.92583421635480434</v>
      </c>
      <c r="J21" s="157">
        <v>270</v>
      </c>
      <c r="K21" s="157">
        <v>485.28202524365201</v>
      </c>
    </row>
    <row r="22" spans="1:11" ht="11.1" customHeight="1">
      <c r="A22" s="3">
        <v>1987</v>
      </c>
      <c r="B22" s="156">
        <v>144.66</v>
      </c>
      <c r="C22" s="156">
        <v>83.67</v>
      </c>
      <c r="D22" s="156">
        <v>115.4</v>
      </c>
      <c r="E22" s="156">
        <v>343.73</v>
      </c>
      <c r="F22" s="156" t="s">
        <v>296</v>
      </c>
      <c r="G22" s="156">
        <v>114.2</v>
      </c>
      <c r="H22" s="156">
        <v>229.53000000000003</v>
      </c>
      <c r="I22" s="157">
        <v>0.94533038994415264</v>
      </c>
      <c r="J22" s="157">
        <v>274</v>
      </c>
      <c r="K22" s="157">
        <v>480.66380724328781</v>
      </c>
    </row>
    <row r="23" spans="1:11" ht="11.1" customHeight="1">
      <c r="A23" s="3">
        <v>1988</v>
      </c>
      <c r="B23" s="156">
        <v>135.88</v>
      </c>
      <c r="C23" s="156">
        <v>71.900000000000006</v>
      </c>
      <c r="D23" s="156">
        <v>114.2</v>
      </c>
      <c r="E23" s="156">
        <v>321.98</v>
      </c>
      <c r="F23" s="156" t="s">
        <v>296</v>
      </c>
      <c r="G23" s="156">
        <v>90.7</v>
      </c>
      <c r="H23" s="156">
        <v>231.28000000000003</v>
      </c>
      <c r="I23" s="157">
        <v>0.94391909264920171</v>
      </c>
      <c r="J23" s="157">
        <v>280</v>
      </c>
      <c r="K23" s="157">
        <v>474.43353906240071</v>
      </c>
    </row>
    <row r="24" spans="1:11" ht="11.1" customHeight="1">
      <c r="A24" s="3">
        <v>1989</v>
      </c>
      <c r="B24" s="156">
        <v>118.26</v>
      </c>
      <c r="C24" s="156">
        <v>85.8</v>
      </c>
      <c r="D24" s="156">
        <v>90.7</v>
      </c>
      <c r="E24" s="156">
        <v>294.76</v>
      </c>
      <c r="F24" s="156" t="s">
        <v>296</v>
      </c>
      <c r="G24" s="156">
        <v>109</v>
      </c>
      <c r="H24" s="156">
        <v>185.76</v>
      </c>
      <c r="I24" s="157">
        <v>0.75102489670173278</v>
      </c>
      <c r="J24" s="157">
        <v>297</v>
      </c>
      <c r="K24" s="157">
        <v>484.25557933353718</v>
      </c>
    </row>
    <row r="25" spans="1:11" ht="15" customHeight="1">
      <c r="A25" s="3">
        <v>1990</v>
      </c>
      <c r="B25" s="156">
        <v>122.36</v>
      </c>
      <c r="C25" s="156">
        <v>88.905959999999993</v>
      </c>
      <c r="D25" s="156">
        <v>109</v>
      </c>
      <c r="E25" s="156">
        <v>320.26596000000001</v>
      </c>
      <c r="F25" s="156" t="s">
        <v>296</v>
      </c>
      <c r="G25" s="156">
        <v>130.72201999999999</v>
      </c>
      <c r="H25" s="156">
        <v>189.54394000000002</v>
      </c>
      <c r="I25" s="157">
        <v>0.75777565445444817</v>
      </c>
      <c r="J25" s="157">
        <v>388</v>
      </c>
      <c r="K25" s="157">
        <v>609.72016515873543</v>
      </c>
    </row>
    <row r="26" spans="1:11" ht="11.1" customHeight="1">
      <c r="A26" s="3">
        <v>1991</v>
      </c>
      <c r="B26" s="156">
        <v>74.599999999999994</v>
      </c>
      <c r="C26" s="156">
        <v>68.341701999999998</v>
      </c>
      <c r="D26" s="156">
        <v>130.72201999999999</v>
      </c>
      <c r="E26" s="156">
        <v>273.66372200000001</v>
      </c>
      <c r="F26" s="156" t="s">
        <v>296</v>
      </c>
      <c r="G26" s="156">
        <v>126.17461999999999</v>
      </c>
      <c r="H26" s="156">
        <v>147.489102</v>
      </c>
      <c r="I26" s="157">
        <v>0.58182711948653421</v>
      </c>
      <c r="J26" s="157">
        <v>483</v>
      </c>
      <c r="K26" s="157">
        <v>734.29643227711722</v>
      </c>
    </row>
    <row r="27" spans="1:11" ht="11.1" customHeight="1">
      <c r="A27" s="3">
        <v>1992</v>
      </c>
      <c r="B27" s="156">
        <v>83.2</v>
      </c>
      <c r="C27" s="156">
        <v>60.899531549999999</v>
      </c>
      <c r="D27" s="156">
        <v>126.17461999999999</v>
      </c>
      <c r="E27" s="156">
        <v>270.27415155</v>
      </c>
      <c r="F27" s="156" t="s">
        <v>296</v>
      </c>
      <c r="G27" s="156">
        <v>101.72305</v>
      </c>
      <c r="H27" s="156">
        <v>168.55110155</v>
      </c>
      <c r="I27" s="157">
        <v>0.65611147613412535</v>
      </c>
      <c r="J27" s="157">
        <v>433</v>
      </c>
      <c r="K27" s="157">
        <v>643.60059603657976</v>
      </c>
    </row>
    <row r="28" spans="1:11" ht="11.1" customHeight="1">
      <c r="A28" s="3">
        <v>1993</v>
      </c>
      <c r="B28" s="156">
        <v>87.32</v>
      </c>
      <c r="C28" s="156">
        <v>76.725950729999994</v>
      </c>
      <c r="D28" s="156">
        <v>101.72305</v>
      </c>
      <c r="E28" s="156">
        <v>265.76900073000002</v>
      </c>
      <c r="F28" s="156" t="s">
        <v>296</v>
      </c>
      <c r="G28" s="156">
        <v>86.776690000000002</v>
      </c>
      <c r="H28" s="156">
        <v>178.99231073000001</v>
      </c>
      <c r="I28" s="157">
        <v>0.68775743301761738</v>
      </c>
      <c r="J28" s="157">
        <v>441</v>
      </c>
      <c r="K28" s="157">
        <v>640.29735351020156</v>
      </c>
    </row>
    <row r="29" spans="1:11" ht="11.1" customHeight="1">
      <c r="A29" s="3">
        <v>1994</v>
      </c>
      <c r="B29" s="156">
        <v>84.58</v>
      </c>
      <c r="C29" s="156">
        <v>93.8</v>
      </c>
      <c r="D29" s="156">
        <v>86.776690000000002</v>
      </c>
      <c r="E29" s="156">
        <v>265.15669000000003</v>
      </c>
      <c r="F29" s="156" t="s">
        <v>296</v>
      </c>
      <c r="G29" s="156">
        <v>110.45748999999999</v>
      </c>
      <c r="H29" s="156">
        <v>154.69920000000002</v>
      </c>
      <c r="I29" s="157">
        <v>0.58723636860565764</v>
      </c>
      <c r="J29" s="157">
        <v>470</v>
      </c>
      <c r="K29" s="157">
        <v>668.16411247903102</v>
      </c>
    </row>
    <row r="30" spans="1:11" ht="11.1" customHeight="1">
      <c r="A30" s="3">
        <v>1995</v>
      </c>
      <c r="B30" s="156">
        <v>83.1</v>
      </c>
      <c r="C30" s="156">
        <v>61.134230299999999</v>
      </c>
      <c r="D30" s="156">
        <v>110.45748999999999</v>
      </c>
      <c r="E30" s="156">
        <v>254.69172029999999</v>
      </c>
      <c r="F30" s="156" t="s">
        <v>296</v>
      </c>
      <c r="G30" s="156">
        <v>92.961439999999996</v>
      </c>
      <c r="H30" s="156">
        <v>161.7302803</v>
      </c>
      <c r="I30" s="157">
        <v>0.60673807215717457</v>
      </c>
      <c r="J30" s="157">
        <v>451</v>
      </c>
      <c r="K30" s="157">
        <v>627.9675294838413</v>
      </c>
    </row>
    <row r="31" spans="1:11" ht="11.1" customHeight="1">
      <c r="A31" s="3">
        <v>1996</v>
      </c>
      <c r="B31" s="156">
        <v>55.28</v>
      </c>
      <c r="C31" s="156">
        <v>59.085858259999995</v>
      </c>
      <c r="D31" s="156">
        <v>92.961439999999996</v>
      </c>
      <c r="E31" s="156">
        <v>207.32729825999999</v>
      </c>
      <c r="F31" s="156" t="s">
        <v>296</v>
      </c>
      <c r="G31" s="156">
        <v>78.103740000000002</v>
      </c>
      <c r="H31" s="156">
        <v>129.22355826</v>
      </c>
      <c r="I31" s="157">
        <v>0.47919678069619204</v>
      </c>
      <c r="J31" s="157">
        <v>477</v>
      </c>
      <c r="K31" s="157">
        <v>652.24302547781588</v>
      </c>
    </row>
    <row r="32" spans="1:11" ht="11.1" customHeight="1">
      <c r="A32" s="3">
        <v>1997</v>
      </c>
      <c r="B32" s="156">
        <v>56.6</v>
      </c>
      <c r="C32" s="156">
        <v>67.763228389999995</v>
      </c>
      <c r="D32" s="156">
        <v>78.103740000000002</v>
      </c>
      <c r="E32" s="156">
        <v>202.46696838999998</v>
      </c>
      <c r="F32" s="156" t="s">
        <v>296</v>
      </c>
      <c r="G32" s="156">
        <v>83.672159999999991</v>
      </c>
      <c r="H32" s="156">
        <v>118.79480838999999</v>
      </c>
      <c r="I32" s="157">
        <v>0.43528613029108282</v>
      </c>
      <c r="J32" s="157">
        <v>480</v>
      </c>
      <c r="K32" s="157">
        <v>645.16779403018177</v>
      </c>
    </row>
    <row r="33" spans="1:11" ht="11.1" customHeight="1">
      <c r="A33" s="3">
        <v>1998</v>
      </c>
      <c r="B33" s="156">
        <v>142.9</v>
      </c>
      <c r="C33" s="156">
        <v>59.220815940000001</v>
      </c>
      <c r="D33" s="156">
        <v>83.672159999999991</v>
      </c>
      <c r="E33" s="156">
        <v>285.79297594000002</v>
      </c>
      <c r="F33" s="156" t="s">
        <v>296</v>
      </c>
      <c r="G33" s="156">
        <v>71.926140000000004</v>
      </c>
      <c r="H33" s="156">
        <v>213.86683594000002</v>
      </c>
      <c r="I33" s="157">
        <v>0.77455710823388813</v>
      </c>
      <c r="J33" s="157">
        <v>533</v>
      </c>
      <c r="K33" s="157">
        <v>708.59285158768671</v>
      </c>
    </row>
    <row r="34" spans="1:11" ht="11.1" customHeight="1">
      <c r="A34" s="3">
        <v>1999</v>
      </c>
      <c r="B34" s="156">
        <v>78.372</v>
      </c>
      <c r="C34" s="156">
        <v>72.845817329999988</v>
      </c>
      <c r="D34" s="156">
        <v>71.926140000000004</v>
      </c>
      <c r="E34" s="156">
        <v>223.14395733000001</v>
      </c>
      <c r="F34" s="156" t="s">
        <v>296</v>
      </c>
      <c r="G34" s="156">
        <v>82.671159999999986</v>
      </c>
      <c r="H34" s="156">
        <v>140.47279733000002</v>
      </c>
      <c r="I34" s="157">
        <v>0.50295493055729612</v>
      </c>
      <c r="J34" s="157">
        <v>410</v>
      </c>
      <c r="K34" s="157">
        <v>537.54453589256968</v>
      </c>
    </row>
    <row r="35" spans="1:11" ht="15" customHeight="1">
      <c r="A35" s="3">
        <v>2000</v>
      </c>
      <c r="B35" s="156">
        <v>76.960000000000008</v>
      </c>
      <c r="C35" s="156">
        <v>63.798025719999998</v>
      </c>
      <c r="D35" s="156">
        <v>82.671159999999986</v>
      </c>
      <c r="E35" s="156">
        <v>223.42918571999999</v>
      </c>
      <c r="F35" s="156" t="s">
        <v>296</v>
      </c>
      <c r="G35" s="156">
        <v>64.312819999999988</v>
      </c>
      <c r="H35" s="156">
        <v>159.11636572</v>
      </c>
      <c r="I35" s="157">
        <v>0.56347399097880635</v>
      </c>
      <c r="J35" s="157">
        <v>443</v>
      </c>
      <c r="K35" s="157">
        <v>567.83041994456289</v>
      </c>
    </row>
    <row r="36" spans="1:11" ht="11.1" customHeight="1">
      <c r="A36" s="3">
        <v>2001</v>
      </c>
      <c r="B36" s="156">
        <v>78.820000000000007</v>
      </c>
      <c r="C36" s="156">
        <v>52.138560759999997</v>
      </c>
      <c r="D36" s="156">
        <v>64.312819999999988</v>
      </c>
      <c r="E36" s="156">
        <v>195.27138076</v>
      </c>
      <c r="F36" s="156" t="s">
        <v>296</v>
      </c>
      <c r="G36" s="156">
        <v>52.113489999999992</v>
      </c>
      <c r="H36" s="156">
        <v>143.15789076000002</v>
      </c>
      <c r="I36" s="157">
        <v>0.5017643370047129</v>
      </c>
      <c r="J36" s="157">
        <v>441</v>
      </c>
      <c r="K36" s="157">
        <v>552.53118167751472</v>
      </c>
    </row>
    <row r="37" spans="1:11" ht="11.1" customHeight="1">
      <c r="A37" s="3">
        <v>2002</v>
      </c>
      <c r="B37" s="156">
        <v>37.82</v>
      </c>
      <c r="C37" s="156">
        <v>48.229467</v>
      </c>
      <c r="D37" s="156">
        <v>52.113489999999992</v>
      </c>
      <c r="E37" s="156">
        <v>138.16295699999998</v>
      </c>
      <c r="F37" s="156" t="s">
        <v>296</v>
      </c>
      <c r="G37" s="156">
        <v>50.958049999999993</v>
      </c>
      <c r="H37" s="156">
        <v>87.204906999999992</v>
      </c>
      <c r="I37" s="157">
        <v>0.30268465347219559</v>
      </c>
      <c r="J37" s="157">
        <v>488</v>
      </c>
      <c r="K37" s="157">
        <v>602.37431762284336</v>
      </c>
    </row>
    <row r="38" spans="1:11" ht="11.1" customHeight="1">
      <c r="A38" s="3">
        <v>2003</v>
      </c>
      <c r="B38" s="156">
        <v>33</v>
      </c>
      <c r="C38" s="156">
        <v>61.197087379999999</v>
      </c>
      <c r="D38" s="156">
        <v>50.958049999999993</v>
      </c>
      <c r="E38" s="156">
        <v>145.15513737999999</v>
      </c>
      <c r="F38" s="156" t="s">
        <v>296</v>
      </c>
      <c r="G38" s="156">
        <v>40.248779999999996</v>
      </c>
      <c r="H38" s="156">
        <v>104.90635737999999</v>
      </c>
      <c r="I38" s="157">
        <v>0.36072652983257653</v>
      </c>
      <c r="J38" s="157">
        <v>500</v>
      </c>
      <c r="K38" s="157">
        <v>605.06866016621234</v>
      </c>
    </row>
    <row r="39" spans="1:11" ht="11.1" customHeight="1">
      <c r="A39" s="3">
        <v>2004</v>
      </c>
      <c r="B39" s="156">
        <v>32.840000000000003</v>
      </c>
      <c r="C39" s="156">
        <v>92.210230969999998</v>
      </c>
      <c r="D39" s="156">
        <v>40.248779999999996</v>
      </c>
      <c r="E39" s="156">
        <v>165.29901096999998</v>
      </c>
      <c r="F39" s="156" t="s">
        <v>296</v>
      </c>
      <c r="G39" s="156">
        <v>53.085889999999992</v>
      </c>
      <c r="H39" s="156">
        <v>112.21312096999999</v>
      </c>
      <c r="I39" s="157">
        <v>0.38237546208734835</v>
      </c>
      <c r="J39" s="157">
        <v>478</v>
      </c>
      <c r="K39" s="157">
        <v>563.40186288000893</v>
      </c>
    </row>
    <row r="40" spans="1:11" ht="11.1" customHeight="1">
      <c r="A40" s="3">
        <v>2005</v>
      </c>
      <c r="B40" s="156">
        <v>34.625999999999998</v>
      </c>
      <c r="C40" s="156">
        <v>83.064583029999994</v>
      </c>
      <c r="D40" s="156">
        <v>53.085889999999992</v>
      </c>
      <c r="E40" s="156">
        <v>170.77647302999998</v>
      </c>
      <c r="F40" s="156" t="s">
        <v>296</v>
      </c>
      <c r="G40" s="156">
        <v>62.685479999999998</v>
      </c>
      <c r="H40" s="156">
        <v>108.09099302999998</v>
      </c>
      <c r="I40" s="157">
        <v>0.36494268534765295</v>
      </c>
      <c r="J40" s="157">
        <v>474.8455737704918</v>
      </c>
      <c r="K40" s="157">
        <v>542.74268347295902</v>
      </c>
    </row>
    <row r="41" spans="1:11" ht="11.1" customHeight="1">
      <c r="A41" s="3">
        <v>2006</v>
      </c>
      <c r="B41" s="156">
        <v>28.7</v>
      </c>
      <c r="C41" s="156">
        <v>70.172618229999998</v>
      </c>
      <c r="D41" s="156">
        <v>62.685479999999998</v>
      </c>
      <c r="E41" s="156">
        <v>161.55809822999998</v>
      </c>
      <c r="F41" s="156" t="s">
        <v>296</v>
      </c>
      <c r="G41" s="156">
        <v>54.620279999999994</v>
      </c>
      <c r="H41" s="156">
        <v>106.93781822999999</v>
      </c>
      <c r="I41" s="157">
        <v>0.35765656002052865</v>
      </c>
      <c r="J41" s="157">
        <v>237</v>
      </c>
      <c r="K41" s="157">
        <v>262.71595084883853</v>
      </c>
    </row>
    <row r="42" spans="1:11" ht="11.1" customHeight="1">
      <c r="A42" s="3">
        <v>2007</v>
      </c>
      <c r="B42" s="156">
        <v>21.2</v>
      </c>
      <c r="C42" s="156">
        <v>86.783891479999994</v>
      </c>
      <c r="D42" s="156">
        <v>54.620279999999994</v>
      </c>
      <c r="E42" s="156">
        <v>162.60417147999999</v>
      </c>
      <c r="F42" s="156" t="s">
        <v>296</v>
      </c>
      <c r="G42" s="156">
        <v>52.47242</v>
      </c>
      <c r="H42" s="156">
        <v>110.13175147999999</v>
      </c>
      <c r="I42" s="157">
        <v>0.36466994393321062</v>
      </c>
      <c r="J42" s="157">
        <v>540</v>
      </c>
      <c r="K42" s="157">
        <v>582.81819579993146</v>
      </c>
    </row>
    <row r="43" spans="1:11" ht="11.1" customHeight="1">
      <c r="A43" s="3">
        <v>2008</v>
      </c>
      <c r="B43" s="156">
        <v>16.32</v>
      </c>
      <c r="C43" s="156">
        <v>105.4976387297118</v>
      </c>
      <c r="D43" s="156">
        <v>52.47242</v>
      </c>
      <c r="E43" s="156">
        <v>174.2900587297118</v>
      </c>
      <c r="F43" s="156" t="s">
        <v>296</v>
      </c>
      <c r="G43" s="156">
        <v>39.416519999999998</v>
      </c>
      <c r="H43" s="156">
        <v>134.87353872971181</v>
      </c>
      <c r="I43" s="157">
        <v>0.44250173717552937</v>
      </c>
      <c r="J43" s="157">
        <v>566</v>
      </c>
      <c r="K43" s="157">
        <v>599.59373816504183</v>
      </c>
    </row>
    <row r="44" spans="1:11" ht="11.1" customHeight="1">
      <c r="A44" s="3">
        <v>2009</v>
      </c>
      <c r="B44" s="156">
        <v>16.7</v>
      </c>
      <c r="C44" s="156">
        <v>92.071191637367789</v>
      </c>
      <c r="D44" s="156">
        <v>39.416519999999998</v>
      </c>
      <c r="E44" s="156">
        <v>148.18771163736778</v>
      </c>
      <c r="F44" s="156" t="s">
        <v>296</v>
      </c>
      <c r="G44" s="156">
        <v>38.70438</v>
      </c>
      <c r="H44" s="156">
        <v>109.48333163736778</v>
      </c>
      <c r="I44" s="157">
        <v>0.3561135283918932</v>
      </c>
      <c r="J44" s="157">
        <v>630</v>
      </c>
      <c r="K44" s="157">
        <v>663.02528967890635</v>
      </c>
    </row>
    <row r="45" spans="1:11" ht="15" customHeight="1">
      <c r="A45" s="3">
        <v>2010</v>
      </c>
      <c r="B45" s="156">
        <v>11.51</v>
      </c>
      <c r="C45" s="156">
        <v>98.174874460462789</v>
      </c>
      <c r="D45" s="156">
        <v>38.70438</v>
      </c>
      <c r="E45" s="156">
        <v>148.38925446046278</v>
      </c>
      <c r="F45" s="156" t="s">
        <v>296</v>
      </c>
      <c r="G45" s="156">
        <v>33.639319999999998</v>
      </c>
      <c r="H45" s="156">
        <v>114.74993446046278</v>
      </c>
      <c r="I45" s="157">
        <v>0.37096753240342722</v>
      </c>
      <c r="J45" s="157">
        <v>615</v>
      </c>
      <c r="K45" s="157">
        <v>639.5308027671407</v>
      </c>
    </row>
    <row r="46" spans="1:11" ht="11.1" customHeight="1">
      <c r="A46" s="3">
        <v>2011</v>
      </c>
      <c r="B46" s="156">
        <v>25</v>
      </c>
      <c r="C46" s="156">
        <v>112.99867029176438</v>
      </c>
      <c r="D46" s="156">
        <v>33.639319999999998</v>
      </c>
      <c r="E46" s="156">
        <v>171.63799029176437</v>
      </c>
      <c r="F46" s="156" t="s">
        <v>296</v>
      </c>
      <c r="G46" s="156">
        <v>33.509189999999997</v>
      </c>
      <c r="H46" s="156">
        <v>138.12880029176438</v>
      </c>
      <c r="I46" s="157">
        <v>0.44275753225881698</v>
      </c>
      <c r="J46" s="157">
        <v>510</v>
      </c>
      <c r="K46" s="157">
        <v>519.57445833089253</v>
      </c>
    </row>
    <row r="47" spans="1:11" ht="11.1" customHeight="1">
      <c r="A47" s="3">
        <v>2012</v>
      </c>
      <c r="B47" s="156">
        <v>14.8</v>
      </c>
      <c r="C47" s="156">
        <v>95.395725638298799</v>
      </c>
      <c r="D47" s="156">
        <v>33.509189999999997</v>
      </c>
      <c r="E47" s="156">
        <v>143.70491563829879</v>
      </c>
      <c r="F47" s="156" t="s">
        <v>296</v>
      </c>
      <c r="G47" s="156">
        <v>37.536069999999995</v>
      </c>
      <c r="H47" s="156">
        <v>106.16884563829879</v>
      </c>
      <c r="I47" s="157">
        <v>0.33825283999050471</v>
      </c>
      <c r="J47" s="157">
        <v>560</v>
      </c>
      <c r="K47" s="157">
        <v>559.99860000349997</v>
      </c>
    </row>
    <row r="48" spans="1:11" ht="11.1" customHeight="1">
      <c r="A48" s="3">
        <v>2013</v>
      </c>
      <c r="B48" s="156">
        <v>9</v>
      </c>
      <c r="C48" s="156">
        <v>92.908066822370785</v>
      </c>
      <c r="D48" s="156">
        <v>37.536069999999995</v>
      </c>
      <c r="E48" s="156">
        <v>139.44413682237078</v>
      </c>
      <c r="F48" s="156" t="s">
        <v>296</v>
      </c>
      <c r="G48" s="156">
        <v>33.088769999999997</v>
      </c>
      <c r="H48" s="156">
        <v>106.35536682237078</v>
      </c>
      <c r="I48" s="157">
        <v>0.33650614345641605</v>
      </c>
      <c r="J48" s="157">
        <v>630</v>
      </c>
      <c r="K48" s="157">
        <v>619.0505435116379</v>
      </c>
    </row>
    <row r="49" spans="1:11" ht="11.1" customHeight="1">
      <c r="A49" s="3">
        <v>2014</v>
      </c>
      <c r="B49" s="156">
        <v>7.5</v>
      </c>
      <c r="C49" s="156">
        <v>102.49465799155438</v>
      </c>
      <c r="D49" s="156">
        <v>33.088769999999997</v>
      </c>
      <c r="E49" s="156">
        <v>143.08342799155437</v>
      </c>
      <c r="F49" s="156" t="s">
        <v>296</v>
      </c>
      <c r="G49" s="156">
        <v>29.410809999999998</v>
      </c>
      <c r="H49" s="156">
        <v>113.67261799155438</v>
      </c>
      <c r="I49" s="157">
        <v>0.35702721753813232</v>
      </c>
      <c r="J49" s="157">
        <v>610</v>
      </c>
      <c r="K49" s="157">
        <v>588.44808874954788</v>
      </c>
    </row>
    <row r="50" spans="1:11" ht="11.1" customHeight="1">
      <c r="A50" s="3">
        <v>2015</v>
      </c>
      <c r="B50" s="156">
        <v>4.8</v>
      </c>
      <c r="C50" s="156">
        <v>113.40941394785857</v>
      </c>
      <c r="D50" s="156">
        <v>29.410809999999998</v>
      </c>
      <c r="E50" s="156">
        <v>147.62022394785856</v>
      </c>
      <c r="F50" s="156" t="s">
        <v>296</v>
      </c>
      <c r="G50" s="156">
        <v>37.820639999999997</v>
      </c>
      <c r="H50" s="156">
        <v>109.79958394785857</v>
      </c>
      <c r="I50" s="157">
        <v>0.34232920403409667</v>
      </c>
      <c r="J50" s="157">
        <v>480</v>
      </c>
      <c r="K50" s="157">
        <v>458.62136506738392</v>
      </c>
    </row>
    <row r="51" spans="1:11" ht="11.1" customHeight="1">
      <c r="A51" s="3">
        <v>2016</v>
      </c>
      <c r="B51" s="156">
        <v>17.794</v>
      </c>
      <c r="C51" s="156">
        <v>115.27108489207738</v>
      </c>
      <c r="D51" s="156">
        <v>37.820639999999997</v>
      </c>
      <c r="E51" s="156">
        <v>170.88572489207738</v>
      </c>
      <c r="F51" s="156" t="s">
        <v>296</v>
      </c>
      <c r="G51" s="156">
        <v>39.074749999999995</v>
      </c>
      <c r="H51" s="156">
        <v>131.81097489207738</v>
      </c>
      <c r="I51" s="157">
        <v>0.40799339884525376</v>
      </c>
      <c r="J51" s="157">
        <v>990</v>
      </c>
      <c r="K51" s="157">
        <v>936.58425828912539</v>
      </c>
    </row>
    <row r="52" spans="1:11" ht="11.1" customHeight="1">
      <c r="A52" s="3">
        <v>2017</v>
      </c>
      <c r="B52" s="156">
        <v>36.090000000000003</v>
      </c>
      <c r="C52" s="156">
        <v>145.47687077406337</v>
      </c>
      <c r="D52" s="156">
        <v>39.074749999999995</v>
      </c>
      <c r="E52" s="156">
        <v>220.64162077406337</v>
      </c>
      <c r="F52" s="156">
        <v>0</v>
      </c>
      <c r="G52" s="156">
        <v>48.738689999999998</v>
      </c>
      <c r="H52" s="156">
        <v>171.90293077406338</v>
      </c>
      <c r="I52" s="157">
        <v>0.52859699672254967</v>
      </c>
      <c r="J52" s="157">
        <v>494</v>
      </c>
      <c r="K52" s="157">
        <v>458.49846393733236</v>
      </c>
    </row>
    <row r="53" spans="1:11" ht="11.1" customHeight="1">
      <c r="A53" s="3">
        <v>2018</v>
      </c>
      <c r="B53" s="156">
        <v>18.352</v>
      </c>
      <c r="C53" s="156">
        <v>165.92249113082499</v>
      </c>
      <c r="D53" s="156">
        <v>48.738689999999998</v>
      </c>
      <c r="E53" s="156">
        <v>233.01318113082499</v>
      </c>
      <c r="F53" s="156">
        <v>0</v>
      </c>
      <c r="G53" s="156">
        <v>42.556800000000003</v>
      </c>
      <c r="H53" s="156">
        <v>190.45638113082498</v>
      </c>
      <c r="I53" s="157">
        <v>0.58257085779118567</v>
      </c>
      <c r="J53" s="157">
        <v>646</v>
      </c>
      <c r="K53" s="157">
        <v>585.44189081418119</v>
      </c>
    </row>
    <row r="54" spans="1:11" ht="11.1" customHeight="1">
      <c r="A54" s="3">
        <v>2019</v>
      </c>
      <c r="B54" s="156">
        <v>0.89200000000000002</v>
      </c>
      <c r="C54" s="156">
        <v>214.12957300814199</v>
      </c>
      <c r="D54" s="156">
        <v>42.556800000000003</v>
      </c>
      <c r="E54" s="156">
        <v>257.57837300814197</v>
      </c>
      <c r="F54" s="156">
        <v>0</v>
      </c>
      <c r="G54" s="156">
        <v>34.866260000000004</v>
      </c>
      <c r="H54" s="156">
        <v>222.71211300814196</v>
      </c>
      <c r="I54" s="157">
        <v>0.6780163980448336</v>
      </c>
      <c r="J54" s="157">
        <v>639</v>
      </c>
      <c r="K54" s="157">
        <v>568.9963758759784</v>
      </c>
    </row>
    <row r="55" spans="1:11" ht="15" customHeight="1">
      <c r="A55" s="3">
        <v>2020</v>
      </c>
      <c r="B55" s="156">
        <v>5.5540000000000003</v>
      </c>
      <c r="C55" s="156">
        <v>239.295947168597</v>
      </c>
      <c r="D55" s="156">
        <v>34.866260000000004</v>
      </c>
      <c r="E55" s="156">
        <v>279.71620716859701</v>
      </c>
      <c r="F55" s="156">
        <v>0</v>
      </c>
      <c r="G55" s="156">
        <v>43.483439999999995</v>
      </c>
      <c r="H55" s="156">
        <v>236.23276716859701</v>
      </c>
      <c r="I55" s="157">
        <v>0.71560970295349813</v>
      </c>
      <c r="J55" s="157">
        <v>643</v>
      </c>
      <c r="K55" s="157">
        <v>564.95685943732758</v>
      </c>
    </row>
    <row r="56" spans="1:11" s="5" customFormat="1" ht="12" customHeight="1">
      <c r="A56" s="3">
        <v>2021</v>
      </c>
      <c r="B56" s="156">
        <v>31.126000000000001</v>
      </c>
      <c r="C56" s="156">
        <v>198.13420225303099</v>
      </c>
      <c r="D56" s="156">
        <v>43.483439999999995</v>
      </c>
      <c r="E56" s="156">
        <v>272.743642253031</v>
      </c>
      <c r="F56" s="156">
        <v>0</v>
      </c>
      <c r="G56" s="156">
        <v>35.232340000000001</v>
      </c>
      <c r="H56" s="156">
        <v>237.511302253031</v>
      </c>
      <c r="I56" s="157">
        <v>0.71591273571092384</v>
      </c>
      <c r="J56" s="157">
        <v>834</v>
      </c>
      <c r="K56" s="157">
        <v>701.29116616984868</v>
      </c>
    </row>
    <row r="57" spans="1:11" s="5" customFormat="1" ht="11.25">
      <c r="A57" s="3">
        <v>2022</v>
      </c>
      <c r="B57" s="156">
        <v>49.99</v>
      </c>
      <c r="C57" s="156">
        <v>211.73072026735201</v>
      </c>
      <c r="D57" s="156">
        <v>35.232340000000001</v>
      </c>
      <c r="E57" s="156">
        <v>296.95306026735204</v>
      </c>
      <c r="F57" s="156">
        <v>0</v>
      </c>
      <c r="G57" s="156">
        <v>34.448699999999995</v>
      </c>
      <c r="H57" s="156">
        <v>262.50436026735207</v>
      </c>
      <c r="I57" s="157">
        <v>0.78732139480976182</v>
      </c>
      <c r="J57" s="157">
        <v>481</v>
      </c>
      <c r="K57" s="157">
        <v>378.06960489368265</v>
      </c>
    </row>
    <row r="58" spans="1:11" s="5" customFormat="1" ht="11.25">
      <c r="A58" s="1" t="s">
        <v>632</v>
      </c>
      <c r="B58" s="1"/>
    </row>
    <row r="59" spans="1:11" s="5" customFormat="1" ht="11.25">
      <c r="A59" s="5" t="s">
        <v>883</v>
      </c>
      <c r="B59" s="1"/>
    </row>
    <row r="60" spans="1:11" s="5" customFormat="1" ht="11.25">
      <c r="A60" s="1" t="s">
        <v>969</v>
      </c>
      <c r="B60" s="1"/>
    </row>
    <row r="61" spans="1:11">
      <c r="A61" s="1" t="s">
        <v>920</v>
      </c>
      <c r="B61" s="5"/>
      <c r="C61" s="5"/>
      <c r="D61" s="5"/>
      <c r="E61" s="5"/>
      <c r="F61" s="5"/>
      <c r="G61" s="5"/>
      <c r="H61" s="5"/>
      <c r="I61" s="5"/>
      <c r="J61" s="5"/>
      <c r="K61" s="5"/>
    </row>
    <row r="62" spans="1:11">
      <c r="A62" s="2" t="s">
        <v>21</v>
      </c>
    </row>
    <row r="67" spans="1:1" customFormat="1">
      <c r="A67" s="25"/>
    </row>
    <row r="68" spans="1:1" customFormat="1" ht="12"/>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 r="A90"/>
    </row>
  </sheetData>
  <conditionalFormatting sqref="A5:A55 A57">
    <cfRule type="expression" dxfId="790" priority="4">
      <formula>MOD(ROW(),2)=1</formula>
    </cfRule>
  </conditionalFormatting>
  <conditionalFormatting sqref="A56:K56">
    <cfRule type="expression" dxfId="789" priority="7">
      <formula>MOD(ROW(),2)=1</formula>
    </cfRule>
  </conditionalFormatting>
  <conditionalFormatting sqref="B5:K55">
    <cfRule type="expression" dxfId="788" priority="3">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F0A51-E40D-4330-B293-820916B8DAFA}">
  <sheetPr>
    <pageSetUpPr fitToPage="1"/>
  </sheetPr>
  <dimension ref="A1:O90"/>
  <sheetViews>
    <sheetView workbookViewId="0"/>
    <sheetView showGridLines="0" showRowColHeaders="0" workbookViewId="1"/>
  </sheetViews>
  <sheetFormatPr defaultColWidth="9.42578125" defaultRowHeight="14.25"/>
  <cols>
    <col min="1" max="1" width="12.7109375" style="25" bestFit="1" customWidth="1"/>
    <col min="2" max="2" width="12.7109375" style="25" customWidth="1"/>
    <col min="3" max="3" width="15.42578125" style="25" bestFit="1" customWidth="1"/>
    <col min="4" max="4" width="11.42578125" style="25" bestFit="1" customWidth="1"/>
    <col min="5" max="5" width="14.28515625" style="25" bestFit="1" customWidth="1"/>
    <col min="6" max="6" width="11.28515625" style="25" bestFit="1" customWidth="1"/>
    <col min="7" max="7" width="17.140625" style="25" customWidth="1"/>
    <col min="8" max="8" width="13.28515625" style="25" bestFit="1" customWidth="1"/>
    <col min="9" max="9" width="10.28515625" style="25" bestFit="1" customWidth="1"/>
    <col min="10" max="14" width="3.42578125" style="25" customWidth="1"/>
    <col min="15" max="16384" width="9.42578125" style="25"/>
  </cols>
  <sheetData>
    <row r="1" spans="1:15">
      <c r="A1" s="74" t="s">
        <v>315</v>
      </c>
      <c r="B1" s="74"/>
      <c r="O1" s="137" t="str">
        <f>HYPERLINK("#'"&amp;"Index'!A1","INDEX")</f>
        <v>INDEX</v>
      </c>
    </row>
    <row r="2" spans="1:15" ht="37.5" customHeight="1">
      <c r="A2" s="82" t="s">
        <v>277</v>
      </c>
      <c r="B2" s="82" t="s">
        <v>218</v>
      </c>
      <c r="C2" s="82" t="s">
        <v>316</v>
      </c>
      <c r="D2" s="82" t="s">
        <v>317</v>
      </c>
      <c r="E2" s="82" t="s">
        <v>262</v>
      </c>
      <c r="F2" s="82" t="s">
        <v>225</v>
      </c>
      <c r="G2" s="82" t="s">
        <v>318</v>
      </c>
      <c r="H2" s="82" t="s">
        <v>319</v>
      </c>
    </row>
    <row r="3" spans="1:15" ht="15" customHeight="1">
      <c r="A3" s="3">
        <v>1970</v>
      </c>
      <c r="B3" s="31">
        <v>61.8</v>
      </c>
      <c r="C3" s="31">
        <v>1.9636482453231374</v>
      </c>
      <c r="D3" s="31">
        <v>17.399999999999999</v>
      </c>
      <c r="E3" s="31">
        <v>12</v>
      </c>
      <c r="F3" s="31">
        <v>28.5</v>
      </c>
      <c r="G3" s="31">
        <v>59.863648245323134</v>
      </c>
      <c r="H3" s="31">
        <v>121.66364824532313</v>
      </c>
    </row>
    <row r="4" spans="1:15" ht="11.1" customHeight="1">
      <c r="A4" s="3">
        <v>1971</v>
      </c>
      <c r="B4" s="31">
        <v>56.1</v>
      </c>
      <c r="C4" s="31">
        <v>2.1205233529646876</v>
      </c>
      <c r="D4" s="31">
        <v>17.2</v>
      </c>
      <c r="E4" s="31">
        <v>12.3</v>
      </c>
      <c r="F4" s="31">
        <v>30.1</v>
      </c>
      <c r="G4" s="31">
        <v>61.720523352964683</v>
      </c>
      <c r="H4" s="31">
        <v>117.82052335296468</v>
      </c>
    </row>
    <row r="5" spans="1:15" ht="11.1" customHeight="1">
      <c r="A5" s="3">
        <v>1972</v>
      </c>
      <c r="B5" s="31">
        <v>57.9</v>
      </c>
      <c r="C5" s="31">
        <v>2.1131893890307585</v>
      </c>
      <c r="D5" s="31">
        <v>16.7</v>
      </c>
      <c r="E5" s="31">
        <v>12.4</v>
      </c>
      <c r="F5" s="31">
        <v>30.3</v>
      </c>
      <c r="G5" s="31">
        <v>61.513189389030757</v>
      </c>
      <c r="H5" s="31">
        <v>119.41318938903075</v>
      </c>
    </row>
    <row r="6" spans="1:15" ht="11.1" customHeight="1">
      <c r="A6" s="3">
        <v>1973</v>
      </c>
      <c r="B6" s="31">
        <v>52.4</v>
      </c>
      <c r="C6" s="31">
        <v>2.2436517561783598</v>
      </c>
      <c r="D6" s="31">
        <v>16.3</v>
      </c>
      <c r="E6" s="31">
        <v>13.1</v>
      </c>
      <c r="F6" s="31">
        <v>34.200000000000003</v>
      </c>
      <c r="G6" s="31">
        <v>65.84365175617836</v>
      </c>
      <c r="H6" s="31">
        <v>118.24365175617837</v>
      </c>
    </row>
    <row r="7" spans="1:15" ht="11.1" customHeight="1">
      <c r="A7" s="3">
        <v>1974</v>
      </c>
      <c r="B7" s="31">
        <v>49.4</v>
      </c>
      <c r="C7" s="31">
        <v>2.296192729619273</v>
      </c>
      <c r="D7" s="31">
        <v>15.7</v>
      </c>
      <c r="E7" s="31">
        <v>14.5</v>
      </c>
      <c r="F7" s="31">
        <v>35.299999999999997</v>
      </c>
      <c r="G7" s="31">
        <v>67.796192729619278</v>
      </c>
      <c r="H7" s="31">
        <v>117.19619272961927</v>
      </c>
    </row>
    <row r="8" spans="1:15" ht="11.1" customHeight="1">
      <c r="A8" s="3">
        <v>1975</v>
      </c>
      <c r="B8" s="31">
        <v>52.6</v>
      </c>
      <c r="C8" s="31">
        <v>1.9988609687322025</v>
      </c>
      <c r="D8" s="31">
        <v>15.5</v>
      </c>
      <c r="E8" s="31">
        <v>14.7</v>
      </c>
      <c r="F8" s="31">
        <v>37.1</v>
      </c>
      <c r="G8" s="31">
        <v>69.2988609687322</v>
      </c>
      <c r="H8" s="31">
        <v>121.89886096873221</v>
      </c>
    </row>
    <row r="9" spans="1:15" ht="11.1" customHeight="1">
      <c r="A9" s="3">
        <v>1976</v>
      </c>
      <c r="B9" s="31">
        <v>49.4</v>
      </c>
      <c r="C9" s="31">
        <v>1.947393767055748</v>
      </c>
      <c r="D9" s="31">
        <v>15.8</v>
      </c>
      <c r="E9" s="31">
        <v>16.3</v>
      </c>
      <c r="F9" s="31">
        <v>41.8</v>
      </c>
      <c r="G9" s="31">
        <v>75.847393767055735</v>
      </c>
      <c r="H9" s="31">
        <v>125.24739376705574</v>
      </c>
    </row>
    <row r="10" spans="1:15" ht="11.1" customHeight="1">
      <c r="A10" s="3">
        <v>1977</v>
      </c>
      <c r="B10" s="31">
        <v>50.1</v>
      </c>
      <c r="C10" s="31">
        <v>2.2123692897261611</v>
      </c>
      <c r="D10" s="31">
        <v>16.2</v>
      </c>
      <c r="E10" s="31">
        <v>11.4</v>
      </c>
      <c r="F10" s="31">
        <v>42.2</v>
      </c>
      <c r="G10" s="31">
        <v>72.012369289726166</v>
      </c>
      <c r="H10" s="31">
        <v>122.11236928972616</v>
      </c>
    </row>
    <row r="11" spans="1:15" ht="11.1" customHeight="1">
      <c r="A11" s="3">
        <v>1978</v>
      </c>
      <c r="B11" s="31">
        <v>46</v>
      </c>
      <c r="C11" s="31">
        <v>2.2600354920592132</v>
      </c>
      <c r="D11" s="31">
        <v>16.5</v>
      </c>
      <c r="E11" s="31">
        <v>12.1</v>
      </c>
      <c r="F11" s="31">
        <v>42.6</v>
      </c>
      <c r="G11" s="31">
        <v>73.46003549205922</v>
      </c>
      <c r="H11" s="31">
        <v>119.46003549205922</v>
      </c>
    </row>
    <row r="12" spans="1:15" ht="11.1" customHeight="1">
      <c r="A12" s="3">
        <v>1979</v>
      </c>
      <c r="B12" s="31">
        <v>49.3</v>
      </c>
      <c r="C12" s="31">
        <v>2.1143720423896379</v>
      </c>
      <c r="D12" s="31">
        <v>16.7</v>
      </c>
      <c r="E12" s="31">
        <v>11.2</v>
      </c>
      <c r="F12" s="31">
        <v>38.5</v>
      </c>
      <c r="G12" s="31">
        <v>68.514372042389638</v>
      </c>
      <c r="H12" s="31">
        <v>117.81437204238964</v>
      </c>
    </row>
    <row r="13" spans="1:15" ht="15" customHeight="1">
      <c r="A13" s="3">
        <v>1980</v>
      </c>
      <c r="B13" s="31">
        <v>51.121584711451483</v>
      </c>
      <c r="C13" s="31">
        <v>1.9270965985438642</v>
      </c>
      <c r="D13" s="31">
        <v>16.5</v>
      </c>
      <c r="E13" s="31">
        <v>9.8000000000000007</v>
      </c>
      <c r="F13" s="31">
        <v>35.404749567462645</v>
      </c>
      <c r="G13" s="31">
        <v>63.631846166006504</v>
      </c>
      <c r="H13" s="31">
        <v>114.75343087745799</v>
      </c>
    </row>
    <row r="14" spans="1:15" ht="11.1" customHeight="1">
      <c r="A14" s="3">
        <v>1981</v>
      </c>
      <c r="B14" s="31">
        <v>45.844972735099972</v>
      </c>
      <c r="C14" s="31">
        <v>1.7863510258038144</v>
      </c>
      <c r="D14" s="31">
        <v>16.600000000000001</v>
      </c>
      <c r="E14" s="31">
        <v>10.8</v>
      </c>
      <c r="F14" s="31">
        <v>41.485515250080446</v>
      </c>
      <c r="G14" s="31">
        <v>70.671866275884256</v>
      </c>
      <c r="H14" s="31">
        <v>116.51683901098423</v>
      </c>
    </row>
    <row r="15" spans="1:15" ht="11.1" customHeight="1">
      <c r="A15" s="3">
        <v>1982</v>
      </c>
      <c r="B15" s="31">
        <v>47.111237445518285</v>
      </c>
      <c r="C15" s="31">
        <v>1.8844643134012096</v>
      </c>
      <c r="D15" s="31">
        <v>17</v>
      </c>
      <c r="E15" s="31">
        <v>10.4</v>
      </c>
      <c r="F15" s="31">
        <v>38.627525970334375</v>
      </c>
      <c r="G15" s="31">
        <v>67.911990283735591</v>
      </c>
      <c r="H15" s="31">
        <v>115.02322772925388</v>
      </c>
    </row>
    <row r="16" spans="1:15" ht="11.1" customHeight="1">
      <c r="A16" s="3">
        <v>1983</v>
      </c>
      <c r="B16" s="31">
        <v>49.792362157340591</v>
      </c>
      <c r="C16" s="31">
        <v>1.858672596209247</v>
      </c>
      <c r="D16" s="31">
        <v>17.8</v>
      </c>
      <c r="E16" s="31">
        <v>10</v>
      </c>
      <c r="F16" s="31">
        <v>39.187877442842094</v>
      </c>
      <c r="G16" s="31">
        <v>68.846550039051337</v>
      </c>
      <c r="H16" s="31">
        <v>118.63891219639193</v>
      </c>
    </row>
    <row r="17" spans="1:8" ht="11.1" customHeight="1">
      <c r="A17" s="3">
        <v>1984</v>
      </c>
      <c r="B17" s="31">
        <v>48.296892717518226</v>
      </c>
      <c r="C17" s="31">
        <v>1.8091966083910167</v>
      </c>
      <c r="D17" s="31">
        <v>18</v>
      </c>
      <c r="E17" s="31">
        <v>10.3</v>
      </c>
      <c r="F17" s="31">
        <v>43.689178668742699</v>
      </c>
      <c r="G17" s="31">
        <v>73.798375277133715</v>
      </c>
      <c r="H17" s="31">
        <v>122.09526799465195</v>
      </c>
    </row>
    <row r="18" spans="1:8" ht="11.1" customHeight="1">
      <c r="A18" s="3">
        <v>1985</v>
      </c>
      <c r="B18" s="31">
        <v>46.303066265211804</v>
      </c>
      <c r="C18" s="31">
        <v>1.8879001618679392</v>
      </c>
      <c r="D18" s="31">
        <v>17.600000000000001</v>
      </c>
      <c r="E18" s="31">
        <v>11.2</v>
      </c>
      <c r="F18" s="31">
        <v>45.41132069141932</v>
      </c>
      <c r="G18" s="31">
        <v>76.09922085328725</v>
      </c>
      <c r="H18" s="31">
        <v>122.40228711849906</v>
      </c>
    </row>
    <row r="19" spans="1:8" ht="11.1" customHeight="1">
      <c r="A19" s="3">
        <v>1986</v>
      </c>
      <c r="B19" s="31">
        <v>48.820329024188553</v>
      </c>
      <c r="C19" s="31">
        <v>1.8034414982692779</v>
      </c>
      <c r="D19" s="31">
        <v>18.14282026669326</v>
      </c>
      <c r="E19" s="31">
        <v>10.9</v>
      </c>
      <c r="F19" s="31">
        <v>46.279458635118907</v>
      </c>
      <c r="G19" s="31">
        <v>77.125720400081448</v>
      </c>
      <c r="H19" s="31">
        <v>125.94604942427</v>
      </c>
    </row>
    <row r="20" spans="1:8" ht="11.1" customHeight="1">
      <c r="A20" s="3">
        <v>1987</v>
      </c>
      <c r="B20" s="31">
        <v>47.93893428444342</v>
      </c>
      <c r="C20" s="31">
        <v>1.7816839920264906</v>
      </c>
      <c r="D20" s="31">
        <v>17.585070097691968</v>
      </c>
      <c r="E20" s="31">
        <v>10.8</v>
      </c>
      <c r="F20" s="31">
        <v>47.857901846757052</v>
      </c>
      <c r="G20" s="31">
        <v>78.024655936475511</v>
      </c>
      <c r="H20" s="31">
        <v>125.96359022091893</v>
      </c>
    </row>
    <row r="21" spans="1:8" ht="11.1" customHeight="1">
      <c r="A21" s="3">
        <v>1988</v>
      </c>
      <c r="B21" s="31">
        <v>49.6145554870807</v>
      </c>
      <c r="C21" s="31">
        <v>1.9443231396492546</v>
      </c>
      <c r="D21" s="31">
        <v>17.096271095130625</v>
      </c>
      <c r="E21" s="31">
        <v>10.425775749833686</v>
      </c>
      <c r="F21" s="31">
        <v>43.308491925181933</v>
      </c>
      <c r="G21" s="31">
        <v>72.774861909795504</v>
      </c>
      <c r="H21" s="31">
        <v>122.38941739687621</v>
      </c>
    </row>
    <row r="22" spans="1:8" ht="11.1" customHeight="1">
      <c r="A22" s="3">
        <v>1989</v>
      </c>
      <c r="B22" s="31">
        <v>50.033223484689216</v>
      </c>
      <c r="C22" s="31">
        <v>1.9783046349588826</v>
      </c>
      <c r="D22" s="31">
        <v>17.371781115055267</v>
      </c>
      <c r="E22" s="31">
        <v>10.788960225113401</v>
      </c>
      <c r="F22" s="31">
        <v>46.825326875338604</v>
      </c>
      <c r="G22" s="31">
        <v>76.964372850466162</v>
      </c>
      <c r="H22" s="31">
        <v>126.99759633515538</v>
      </c>
    </row>
    <row r="23" spans="1:8" ht="15" customHeight="1">
      <c r="A23" s="3">
        <v>1990</v>
      </c>
      <c r="B23" s="31">
        <v>46.740782644403765</v>
      </c>
      <c r="C23" s="31">
        <v>1.7822740750323829</v>
      </c>
      <c r="D23" s="31">
        <v>16.319753905937667</v>
      </c>
      <c r="E23" s="31">
        <v>12.739322798562361</v>
      </c>
      <c r="F23" s="31">
        <v>46.417615268306342</v>
      </c>
      <c r="G23" s="31">
        <v>77.25896604783874</v>
      </c>
      <c r="H23" s="31">
        <v>123.99974869224251</v>
      </c>
    </row>
    <row r="24" spans="1:8" ht="11.1" customHeight="1">
      <c r="A24" s="3">
        <v>1991</v>
      </c>
      <c r="B24" s="31">
        <v>50.205166934234867</v>
      </c>
      <c r="C24" s="31">
        <v>1.7010918440035818</v>
      </c>
      <c r="D24" s="31">
        <v>17.151699163290505</v>
      </c>
      <c r="E24" s="31">
        <v>13.82885798544733</v>
      </c>
      <c r="F24" s="31">
        <v>51.06869467901678</v>
      </c>
      <c r="G24" s="31">
        <v>83.750343671758202</v>
      </c>
      <c r="H24" s="31">
        <v>133.95551060599308</v>
      </c>
    </row>
    <row r="25" spans="1:8" ht="11.1" customHeight="1">
      <c r="A25" s="3">
        <v>1992</v>
      </c>
      <c r="B25" s="31">
        <v>48.32912149330074</v>
      </c>
      <c r="C25" s="31">
        <v>1.7899238479839934</v>
      </c>
      <c r="D25" s="31">
        <v>16.971670288912939</v>
      </c>
      <c r="E25" s="31">
        <v>12.828993124382043</v>
      </c>
      <c r="F25" s="31">
        <v>49.877402728580655</v>
      </c>
      <c r="G25" s="31">
        <v>81.467989989859632</v>
      </c>
      <c r="H25" s="31">
        <v>129.79711148316036</v>
      </c>
    </row>
    <row r="26" spans="1:8" ht="11.1" customHeight="1">
      <c r="A26" s="3">
        <v>1993</v>
      </c>
      <c r="B26" s="31">
        <v>50.132139115482893</v>
      </c>
      <c r="C26" s="31">
        <v>1.7347117826439453</v>
      </c>
      <c r="D26" s="31">
        <v>17.475981796315157</v>
      </c>
      <c r="E26" s="31">
        <v>13.666768652878911</v>
      </c>
      <c r="F26" s="31">
        <v>53.479636669558701</v>
      </c>
      <c r="G26" s="31">
        <v>86.357098901396711</v>
      </c>
      <c r="H26" s="31">
        <v>136.4892380168796</v>
      </c>
    </row>
    <row r="27" spans="1:8" ht="11.1" customHeight="1">
      <c r="A27" s="3">
        <v>1994</v>
      </c>
      <c r="B27" s="31">
        <v>49.62886262545743</v>
      </c>
      <c r="C27" s="31">
        <v>1.7178808888230921</v>
      </c>
      <c r="D27" s="31">
        <v>16.195613430206954</v>
      </c>
      <c r="E27" s="31">
        <v>13.223397333564888</v>
      </c>
      <c r="F27" s="31">
        <v>55.695361670811891</v>
      </c>
      <c r="G27" s="31">
        <v>86.832253323406832</v>
      </c>
      <c r="H27" s="31">
        <v>136.46111594886426</v>
      </c>
    </row>
    <row r="28" spans="1:8" ht="11.1" customHeight="1">
      <c r="A28" s="3">
        <v>1995</v>
      </c>
      <c r="B28" s="31">
        <v>49.221960960995212</v>
      </c>
      <c r="C28" s="31">
        <v>1.932408099430891</v>
      </c>
      <c r="D28" s="31">
        <v>16.115675461533556</v>
      </c>
      <c r="E28" s="31">
        <v>13.209436999703625</v>
      </c>
      <c r="F28" s="31">
        <v>56.144626740126881</v>
      </c>
      <c r="G28" s="31">
        <v>87.402147300794951</v>
      </c>
      <c r="H28" s="31">
        <v>136.62410826179016</v>
      </c>
    </row>
    <row r="29" spans="1:8" ht="11.1" customHeight="1">
      <c r="A29" s="3">
        <v>1996</v>
      </c>
      <c r="B29" s="31">
        <v>49.942441688823628</v>
      </c>
      <c r="C29" s="31">
        <v>1.802190240082769</v>
      </c>
      <c r="D29" s="31">
        <v>16.166860800913721</v>
      </c>
      <c r="E29" s="31">
        <v>16.681730404387636</v>
      </c>
      <c r="F29" s="31">
        <v>60.295873477273837</v>
      </c>
      <c r="G29" s="31">
        <v>94.946654922657956</v>
      </c>
      <c r="H29" s="31">
        <v>144.88909661148159</v>
      </c>
    </row>
    <row r="30" spans="1:8" ht="11.1" customHeight="1">
      <c r="A30" s="3">
        <v>1997</v>
      </c>
      <c r="B30" s="31">
        <v>47.306765085741922</v>
      </c>
      <c r="C30" s="31">
        <v>1.7155633772351526</v>
      </c>
      <c r="D30" s="31">
        <v>15.220044497860117</v>
      </c>
      <c r="E30" s="31">
        <v>15.496328520383862</v>
      </c>
      <c r="F30" s="31">
        <v>57.97255546331418</v>
      </c>
      <c r="G30" s="31">
        <v>90.404491858793307</v>
      </c>
      <c r="H30" s="31">
        <v>137.71125694453522</v>
      </c>
    </row>
    <row r="31" spans="1:8" ht="11.1" customHeight="1">
      <c r="A31" s="3">
        <v>1998</v>
      </c>
      <c r="B31" s="31">
        <v>46.864080633033332</v>
      </c>
      <c r="C31" s="31">
        <v>1.5063624449088242</v>
      </c>
      <c r="D31" s="31">
        <v>14.295440899625154</v>
      </c>
      <c r="E31" s="31">
        <v>16.519548653097438</v>
      </c>
      <c r="F31" s="31">
        <v>58.365298298578494</v>
      </c>
      <c r="G31" s="31">
        <v>90.686650296209905</v>
      </c>
      <c r="H31" s="31">
        <v>137.55073092924323</v>
      </c>
    </row>
    <row r="32" spans="1:8" ht="11.1" customHeight="1">
      <c r="A32" s="3">
        <v>1999</v>
      </c>
      <c r="B32" s="31">
        <v>47.707186654075436</v>
      </c>
      <c r="C32" s="31">
        <v>1.7400657712182457</v>
      </c>
      <c r="D32" s="31">
        <v>15.466444025134717</v>
      </c>
      <c r="E32" s="31">
        <v>12.357783708086432</v>
      </c>
      <c r="F32" s="31">
        <v>58.885358272249789</v>
      </c>
      <c r="G32" s="31">
        <v>88.44965177668918</v>
      </c>
      <c r="H32" s="31">
        <v>136.15683843076462</v>
      </c>
    </row>
    <row r="33" spans="1:9" ht="15" customHeight="1">
      <c r="A33" s="3">
        <v>2000</v>
      </c>
      <c r="B33" s="31">
        <v>47.147272878346527</v>
      </c>
      <c r="C33" s="31">
        <v>1.6824395849038207</v>
      </c>
      <c r="D33" s="31">
        <v>15.618462662580455</v>
      </c>
      <c r="E33" s="31">
        <v>15.72637367779209</v>
      </c>
      <c r="F33" s="31">
        <v>57.832785665990627</v>
      </c>
      <c r="G33" s="31">
        <v>90.860061591266998</v>
      </c>
      <c r="H33" s="31">
        <v>138.00733446961351</v>
      </c>
    </row>
    <row r="34" spans="1:9" ht="11.1" customHeight="1">
      <c r="A34" s="3">
        <v>2001</v>
      </c>
      <c r="B34" s="31">
        <v>46.570394503476955</v>
      </c>
      <c r="C34" s="31">
        <v>1.5573837004094149</v>
      </c>
      <c r="D34" s="31">
        <v>17.385541896241282</v>
      </c>
      <c r="E34" s="31">
        <v>14.776148197053669</v>
      </c>
      <c r="F34" s="31">
        <v>58.442236069095323</v>
      </c>
      <c r="G34" s="31">
        <v>92.161309862799698</v>
      </c>
      <c r="H34" s="31">
        <v>138.73170436627666</v>
      </c>
    </row>
    <row r="35" spans="1:9" ht="11.1" customHeight="1">
      <c r="A35" s="3">
        <v>2002</v>
      </c>
      <c r="B35" s="31">
        <v>44.266453451673968</v>
      </c>
      <c r="C35" s="31">
        <v>1.4043749369342378</v>
      </c>
      <c r="D35" s="31">
        <v>16.278907456521605</v>
      </c>
      <c r="E35" s="31">
        <v>14.721052882045173</v>
      </c>
      <c r="F35" s="31">
        <v>55.165580926758402</v>
      </c>
      <c r="G35" s="31">
        <v>87.569916202259407</v>
      </c>
      <c r="H35" s="31">
        <v>131.83636965393339</v>
      </c>
    </row>
    <row r="36" spans="1:9" ht="11.1" customHeight="1">
      <c r="A36" s="3">
        <v>2003</v>
      </c>
      <c r="B36" s="31">
        <v>46.778397799407166</v>
      </c>
      <c r="C36" s="31">
        <v>1.3830653465439682</v>
      </c>
      <c r="D36" s="31">
        <v>17.177356931822555</v>
      </c>
      <c r="E36" s="31">
        <v>15.456458376534504</v>
      </c>
      <c r="F36" s="31">
        <v>57.055789855316299</v>
      </c>
      <c r="G36" s="31">
        <v>91.072670510217321</v>
      </c>
      <c r="H36" s="31">
        <v>137.85106830962448</v>
      </c>
    </row>
    <row r="37" spans="1:9" ht="11.1" customHeight="1">
      <c r="A37" s="3">
        <v>2004</v>
      </c>
      <c r="B37" s="31">
        <v>45.838528479986344</v>
      </c>
      <c r="C37" s="31">
        <v>1.2131650751081435</v>
      </c>
      <c r="D37" s="31">
        <v>16.439234851213108</v>
      </c>
      <c r="E37" s="31">
        <v>13.781801305093856</v>
      </c>
      <c r="F37" s="31">
        <v>57.338705060343429</v>
      </c>
      <c r="G37" s="31">
        <v>88.772906291758517</v>
      </c>
      <c r="H37" s="31">
        <v>134.61143477174485</v>
      </c>
    </row>
    <row r="38" spans="1:9" ht="11.1" customHeight="1">
      <c r="A38" s="3">
        <v>2005</v>
      </c>
      <c r="B38" s="31">
        <v>41.270996486885807</v>
      </c>
      <c r="C38" s="31">
        <v>0.92970044117110451</v>
      </c>
      <c r="D38" s="31">
        <v>16.049120206188121</v>
      </c>
      <c r="E38" s="31">
        <v>12.78328796198943</v>
      </c>
      <c r="F38" s="31">
        <v>54.336954265866304</v>
      </c>
      <c r="G38" s="31">
        <v>84.099062875214955</v>
      </c>
      <c r="H38" s="31">
        <v>125.37005936210076</v>
      </c>
    </row>
    <row r="39" spans="1:9" ht="11.1" customHeight="1">
      <c r="A39" s="3">
        <v>2006</v>
      </c>
      <c r="B39" s="31">
        <v>38.577940163545762</v>
      </c>
      <c r="C39" s="31">
        <v>0.77373761915237438</v>
      </c>
      <c r="D39" s="31">
        <v>18.61621715955398</v>
      </c>
      <c r="E39" s="31">
        <v>12.435609570802532</v>
      </c>
      <c r="F39" s="31">
        <v>53.247931210103005</v>
      </c>
      <c r="G39" s="31">
        <v>85.073495559611885</v>
      </c>
      <c r="H39" s="31">
        <v>123.65143572315765</v>
      </c>
    </row>
    <row r="40" spans="1:9" ht="11.1" customHeight="1">
      <c r="A40" s="3">
        <v>2007</v>
      </c>
      <c r="B40" s="31">
        <v>38.711299472980009</v>
      </c>
      <c r="C40" s="31">
        <v>0.8786219151323128</v>
      </c>
      <c r="D40" s="31">
        <v>18.581576264787323</v>
      </c>
      <c r="E40" s="31">
        <v>13.0281660618329</v>
      </c>
      <c r="F40" s="31">
        <v>53.149686373504878</v>
      </c>
      <c r="G40" s="31">
        <v>85.638050615257427</v>
      </c>
      <c r="H40" s="31">
        <v>124.34935008823743</v>
      </c>
    </row>
    <row r="41" spans="1:9" ht="11.1" customHeight="1">
      <c r="A41" s="3">
        <v>2008</v>
      </c>
      <c r="B41" s="31">
        <v>37.832526016022804</v>
      </c>
      <c r="C41" s="31">
        <v>0.93485463306431582</v>
      </c>
      <c r="D41" s="31">
        <v>15.684285305494752</v>
      </c>
      <c r="E41" s="31">
        <v>12.380800258896919</v>
      </c>
      <c r="F41" s="31">
        <v>51.45308381901139</v>
      </c>
      <c r="G41" s="31">
        <v>80.453024016467381</v>
      </c>
      <c r="H41" s="31">
        <v>118.28555003249019</v>
      </c>
    </row>
    <row r="42" spans="1:9" ht="11.1" customHeight="1">
      <c r="A42" s="3">
        <v>2009</v>
      </c>
      <c r="B42" s="31">
        <v>36.646658066337793</v>
      </c>
      <c r="C42" s="31">
        <v>0.84121690114714831</v>
      </c>
      <c r="D42" s="31">
        <v>13.654023256211991</v>
      </c>
      <c r="E42" s="31">
        <v>11.822535247384652</v>
      </c>
      <c r="F42" s="31">
        <v>50.361963301828645</v>
      </c>
      <c r="G42" s="31">
        <v>76.679738706572437</v>
      </c>
      <c r="H42" s="31">
        <v>113.32639677291023</v>
      </c>
    </row>
    <row r="43" spans="1:9" ht="15" customHeight="1">
      <c r="A43" s="3">
        <v>2010</v>
      </c>
      <c r="B43" s="31">
        <v>36.861695311744121</v>
      </c>
      <c r="C43" s="31">
        <v>0.72552639860946255</v>
      </c>
      <c r="D43" s="31">
        <v>15.01850227440263</v>
      </c>
      <c r="E43" s="31">
        <v>11.225146880403473</v>
      </c>
      <c r="F43" s="31">
        <v>50.147745507578392</v>
      </c>
      <c r="G43" s="31">
        <v>77.11692106099396</v>
      </c>
      <c r="H43" s="31">
        <v>113.97861637273809</v>
      </c>
    </row>
    <row r="44" spans="1:9" ht="11.1" customHeight="1">
      <c r="A44" s="3">
        <v>2011</v>
      </c>
      <c r="B44" s="31">
        <v>34.108076861971142</v>
      </c>
      <c r="C44" s="31">
        <v>0.69468182751784202</v>
      </c>
      <c r="D44" s="31">
        <v>16.790845139743993</v>
      </c>
      <c r="E44" s="31">
        <v>10.576128131041553</v>
      </c>
      <c r="F44" s="31">
        <v>48.346726037866695</v>
      </c>
      <c r="G44" s="31">
        <v>76.408381136170078</v>
      </c>
      <c r="H44" s="31">
        <v>110.51645799814122</v>
      </c>
    </row>
    <row r="45" spans="1:9" ht="11.1" customHeight="1">
      <c r="A45" s="3">
        <v>2012</v>
      </c>
      <c r="B45" s="31">
        <v>34.589958794342905</v>
      </c>
      <c r="C45" s="31">
        <v>0.7897003311481019</v>
      </c>
      <c r="D45" s="31">
        <v>17.607547189950083</v>
      </c>
      <c r="E45" s="31">
        <v>13.852071424561126</v>
      </c>
      <c r="F45" s="31">
        <v>48.087315379865956</v>
      </c>
      <c r="G45" s="31">
        <v>80.336634325525267</v>
      </c>
      <c r="H45" s="31">
        <v>114.92659311986817</v>
      </c>
      <c r="I45" s="94"/>
    </row>
    <row r="46" spans="1:9" ht="11.1" customHeight="1">
      <c r="A46" s="3">
        <v>2013</v>
      </c>
      <c r="B46" s="31">
        <v>34.597682516994759</v>
      </c>
      <c r="C46" s="31">
        <v>0.55377752620368914</v>
      </c>
      <c r="D46" s="31">
        <v>17.832486981845822</v>
      </c>
      <c r="E46" s="31">
        <v>12.944102903185852</v>
      </c>
      <c r="F46" s="31">
        <v>47.650059682918744</v>
      </c>
      <c r="G46" s="31">
        <v>78.980427094154109</v>
      </c>
      <c r="H46" s="31">
        <v>113.57810961114888</v>
      </c>
      <c r="I46" s="94"/>
    </row>
    <row r="47" spans="1:9" ht="11.1" customHeight="1">
      <c r="A47" s="3">
        <v>2014</v>
      </c>
      <c r="B47" s="31">
        <v>33.63968282432478</v>
      </c>
      <c r="C47" s="31">
        <v>0.33828925431002327</v>
      </c>
      <c r="D47" s="31">
        <v>19.970098424321435</v>
      </c>
      <c r="E47" s="31">
        <v>12.085171973608196</v>
      </c>
      <c r="F47" s="31">
        <v>47.080772825965205</v>
      </c>
      <c r="G47" s="31">
        <v>79.4743324782049</v>
      </c>
      <c r="H47" s="31">
        <v>113.11401530252964</v>
      </c>
      <c r="I47" s="94"/>
    </row>
    <row r="48" spans="1:9" ht="11.1" customHeight="1">
      <c r="A48" s="3">
        <v>2015</v>
      </c>
      <c r="B48" s="31">
        <v>34.159999999999997</v>
      </c>
      <c r="C48" s="31">
        <v>0.39451553024462233</v>
      </c>
      <c r="D48" s="31">
        <v>19.559999999999999</v>
      </c>
      <c r="E48" s="31">
        <v>11.562623521614348</v>
      </c>
      <c r="F48" s="31">
        <v>47.7</v>
      </c>
      <c r="G48" s="31">
        <v>79.217139051858979</v>
      </c>
      <c r="H48" s="31">
        <v>113.37713905185898</v>
      </c>
      <c r="I48" s="94"/>
    </row>
    <row r="49" spans="1:9" ht="11.1" customHeight="1">
      <c r="A49" s="3">
        <v>2016</v>
      </c>
      <c r="B49" s="31">
        <v>33.729999999999997</v>
      </c>
      <c r="C49" s="31">
        <v>0.43112436971345164</v>
      </c>
      <c r="D49" s="31">
        <v>16.583918407986804</v>
      </c>
      <c r="E49" s="31">
        <v>12.024941953204753</v>
      </c>
      <c r="F49" s="31">
        <v>47.42</v>
      </c>
      <c r="G49" s="31">
        <v>76.45998473090502</v>
      </c>
      <c r="H49" s="31">
        <v>110.18998473090502</v>
      </c>
      <c r="I49" s="94"/>
    </row>
    <row r="50" spans="1:9" ht="11.1" customHeight="1">
      <c r="A50" s="3">
        <v>2017</v>
      </c>
      <c r="B50" s="31">
        <v>34.86</v>
      </c>
      <c r="C50" s="31">
        <v>0.46</v>
      </c>
      <c r="D50" s="31">
        <v>17.8</v>
      </c>
      <c r="E50" s="31">
        <v>12.85</v>
      </c>
      <c r="F50" s="31">
        <v>51.82</v>
      </c>
      <c r="G50" s="31">
        <v>82.929999999999993</v>
      </c>
      <c r="H50" s="31">
        <v>117.78999999999999</v>
      </c>
      <c r="I50" s="94"/>
    </row>
    <row r="51" spans="1:9" ht="11.1" customHeight="1">
      <c r="A51" s="3">
        <v>2018</v>
      </c>
      <c r="B51" s="31">
        <v>33.049999999999997</v>
      </c>
      <c r="C51" s="31">
        <v>0.45</v>
      </c>
      <c r="D51" s="31">
        <v>17.79</v>
      </c>
      <c r="E51" s="31">
        <v>12.9</v>
      </c>
      <c r="F51" s="31">
        <v>53.37</v>
      </c>
      <c r="G51" s="31">
        <v>84.51</v>
      </c>
      <c r="H51" s="31">
        <v>117.56</v>
      </c>
      <c r="I51" s="94"/>
    </row>
    <row r="52" spans="1:9" ht="11.1" customHeight="1">
      <c r="A52" s="3">
        <v>2019</v>
      </c>
      <c r="B52" s="31">
        <v>30.07</v>
      </c>
      <c r="C52" s="31">
        <v>0.37</v>
      </c>
      <c r="D52" s="31">
        <v>17.920000000000002</v>
      </c>
      <c r="E52" s="31">
        <v>11.86</v>
      </c>
      <c r="F52" s="31">
        <v>52.39</v>
      </c>
      <c r="G52" s="31">
        <v>82.54</v>
      </c>
      <c r="H52" s="31">
        <v>112.61000000000001</v>
      </c>
      <c r="I52" s="94"/>
    </row>
    <row r="53" spans="1:9" ht="16.350000000000001" customHeight="1">
      <c r="A53" s="3">
        <v>2020</v>
      </c>
      <c r="B53" s="31">
        <v>30.26</v>
      </c>
      <c r="C53" s="31">
        <v>0.54</v>
      </c>
      <c r="D53" s="31">
        <v>17.57</v>
      </c>
      <c r="E53" s="31">
        <v>12.1</v>
      </c>
      <c r="F53" s="31">
        <v>54.56</v>
      </c>
      <c r="G53" s="31">
        <v>84.77</v>
      </c>
      <c r="H53" s="31">
        <v>115.03</v>
      </c>
      <c r="I53" s="94"/>
    </row>
    <row r="54" spans="1:9" ht="11.25" customHeight="1">
      <c r="A54" s="3">
        <v>2021</v>
      </c>
      <c r="B54" s="31">
        <v>28.61</v>
      </c>
      <c r="C54" s="31">
        <v>0.6</v>
      </c>
      <c r="D54" s="31">
        <v>17.53</v>
      </c>
      <c r="E54" s="31">
        <v>12.42</v>
      </c>
      <c r="F54" s="31">
        <v>53.81</v>
      </c>
      <c r="G54" s="31">
        <v>84.36</v>
      </c>
      <c r="H54" s="31">
        <v>112.97</v>
      </c>
      <c r="I54" s="94"/>
    </row>
    <row r="55" spans="1:9" ht="14.25" customHeight="1">
      <c r="A55" s="3">
        <v>2022</v>
      </c>
      <c r="B55" s="31">
        <v>28.43</v>
      </c>
      <c r="C55" s="31">
        <v>0.48</v>
      </c>
      <c r="D55" s="31">
        <v>16.87</v>
      </c>
      <c r="E55" s="31">
        <v>11.61</v>
      </c>
      <c r="F55" s="31">
        <v>53.27</v>
      </c>
      <c r="G55" s="31">
        <v>82.23</v>
      </c>
      <c r="H55" s="31">
        <v>110.66</v>
      </c>
      <c r="I55" s="94"/>
    </row>
    <row r="56" spans="1:9" s="5" customFormat="1" ht="13.5" customHeight="1">
      <c r="A56" s="1" t="s">
        <v>320</v>
      </c>
      <c r="B56" s="1"/>
      <c r="C56" s="1"/>
      <c r="F56" s="1"/>
    </row>
    <row r="57" spans="1:9">
      <c r="A57" s="133" t="s">
        <v>298</v>
      </c>
      <c r="B57" s="133"/>
      <c r="C57" s="5"/>
      <c r="D57" s="5"/>
      <c r="E57" s="5"/>
      <c r="F57" s="2"/>
      <c r="G57" s="5"/>
      <c r="H57" s="5"/>
    </row>
    <row r="58" spans="1:9">
      <c r="A58" s="2" t="s">
        <v>21</v>
      </c>
      <c r="B58" s="2"/>
    </row>
    <row r="59" spans="1:9" hidden="1"/>
    <row r="60" spans="1:9" hidden="1"/>
    <row r="61" spans="1:9" hidden="1"/>
    <row r="62" spans="1:9" hidden="1"/>
    <row r="63" spans="1:9" hidden="1"/>
    <row r="64" spans="1:9" hidden="1"/>
    <row r="65" hidden="1"/>
    <row r="66" hidden="1"/>
    <row r="67" hidden="1"/>
    <row r="68" hidden="1"/>
    <row r="69" hidden="1"/>
    <row r="71" customFormat="1" ht="12"/>
    <row r="72" customFormat="1" ht="12"/>
    <row r="73" customFormat="1" ht="12"/>
    <row r="74" customFormat="1" ht="12"/>
    <row r="75" customFormat="1" ht="12"/>
    <row r="76" customFormat="1" ht="12"/>
    <row r="77" customFormat="1" ht="12"/>
    <row r="78" customFormat="1" ht="12"/>
    <row r="79" customFormat="1" ht="12"/>
    <row r="80" customFormat="1" ht="12"/>
    <row r="81" customFormat="1" ht="12"/>
    <row r="82" customFormat="1" ht="12"/>
    <row r="83" customFormat="1" ht="12"/>
    <row r="84" customFormat="1" ht="12"/>
    <row r="85" customFormat="1" ht="12"/>
    <row r="86" customFormat="1" ht="12"/>
    <row r="87" customFormat="1" ht="12"/>
    <row r="88" customFormat="1" ht="12"/>
    <row r="89" customFormat="1" ht="12"/>
    <row r="90" customFormat="1" ht="12"/>
  </sheetData>
  <conditionalFormatting sqref="A3:H55">
    <cfRule type="expression" dxfId="1605" priority="3">
      <formula>MOD(ROW(),2)=1</formula>
    </cfRule>
  </conditionalFormatting>
  <pageMargins left="0.7" right="0.7" top="0.75" bottom="0.75" header="0.3" footer="0.3"/>
  <pageSetup orientation="portrait" r:id="rId1"/>
  <headerFooter>
    <oddFooter>&amp;CVegetables and Pulses Yearbook Data/#89011/March 30, 2020
USDA, Economic Research Service</oddFooter>
  </headerFooter>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CE4C0-1A87-4EB1-A9A3-F9EFAA652975}">
  <sheetPr>
    <pageSetUpPr fitToPage="1"/>
  </sheetPr>
  <dimension ref="A1:O65"/>
  <sheetViews>
    <sheetView workbookViewId="0"/>
    <sheetView showGridLines="0" showRowColHeaders="0" workbookViewId="1"/>
  </sheetViews>
  <sheetFormatPr defaultColWidth="9.7109375" defaultRowHeight="14.25"/>
  <cols>
    <col min="1" max="1" width="13.42578125" style="25" customWidth="1"/>
    <col min="2" max="9" width="16" style="25" customWidth="1"/>
    <col min="10" max="11" width="14.85546875" style="25" customWidth="1"/>
    <col min="12" max="14" width="2.85546875" style="25" customWidth="1"/>
    <col min="15" max="16384" width="9.7109375" style="25"/>
  </cols>
  <sheetData>
    <row r="1" spans="1:15">
      <c r="A1" s="74" t="s">
        <v>970</v>
      </c>
      <c r="O1" s="137" t="str">
        <f>HYPERLINK("#'"&amp;"Index'!A1","INDEX")</f>
        <v>INDEX</v>
      </c>
    </row>
    <row r="2" spans="1:15">
      <c r="A2" s="80"/>
      <c r="B2" s="182" t="s">
        <v>935</v>
      </c>
      <c r="C2" s="182"/>
      <c r="D2" s="182"/>
      <c r="E2" s="182"/>
      <c r="F2" s="182" t="s">
        <v>929</v>
      </c>
      <c r="G2" s="182"/>
      <c r="H2" s="182"/>
      <c r="I2" s="80"/>
      <c r="J2" s="182" t="s">
        <v>621</v>
      </c>
      <c r="K2" s="182"/>
    </row>
    <row r="3" spans="1:15">
      <c r="A3" s="174"/>
      <c r="B3" s="184" t="s">
        <v>936</v>
      </c>
      <c r="C3" s="178"/>
      <c r="D3" s="178"/>
      <c r="E3" s="178"/>
      <c r="F3" s="178"/>
      <c r="G3" s="178"/>
      <c r="H3" s="178"/>
      <c r="I3" s="177" t="s">
        <v>594</v>
      </c>
      <c r="J3" s="178" t="s">
        <v>916</v>
      </c>
      <c r="K3" s="178"/>
    </row>
    <row r="4" spans="1:15" ht="38.25" customHeight="1">
      <c r="A4" s="82" t="s">
        <v>277</v>
      </c>
      <c r="B4" s="82" t="s">
        <v>625</v>
      </c>
      <c r="C4" s="82" t="s">
        <v>626</v>
      </c>
      <c r="D4" s="207" t="s">
        <v>878</v>
      </c>
      <c r="E4" s="82" t="s">
        <v>600</v>
      </c>
      <c r="F4" s="82" t="s">
        <v>627</v>
      </c>
      <c r="G4" s="207" t="s">
        <v>659</v>
      </c>
      <c r="H4" s="207" t="s">
        <v>628</v>
      </c>
      <c r="I4" s="82" t="s">
        <v>268</v>
      </c>
      <c r="J4" s="207" t="s">
        <v>629</v>
      </c>
      <c r="K4" s="207" t="s">
        <v>660</v>
      </c>
    </row>
    <row r="5" spans="1:15" ht="15" customHeight="1">
      <c r="A5" s="3">
        <v>1970</v>
      </c>
      <c r="B5" s="156">
        <v>1177.5999999999999</v>
      </c>
      <c r="C5" s="156">
        <v>3.6</v>
      </c>
      <c r="D5" s="156">
        <v>401.96861759999996</v>
      </c>
      <c r="E5" s="156">
        <v>1583.1686175999998</v>
      </c>
      <c r="F5" s="156">
        <v>0.9</v>
      </c>
      <c r="G5" s="156">
        <v>421.06017839999998</v>
      </c>
      <c r="H5" s="156">
        <v>1161.2084391999997</v>
      </c>
      <c r="I5" s="157">
        <v>5.662994943721591</v>
      </c>
      <c r="J5" s="157">
        <v>94.1</v>
      </c>
      <c r="K5" s="157">
        <v>434.40125565506412</v>
      </c>
    </row>
    <row r="6" spans="1:15" ht="11.1" customHeight="1">
      <c r="A6" s="3">
        <v>1971</v>
      </c>
      <c r="B6" s="156">
        <v>1126.2</v>
      </c>
      <c r="C6" s="156">
        <v>4.2</v>
      </c>
      <c r="D6" s="156">
        <v>421.06017839999998</v>
      </c>
      <c r="E6" s="156">
        <v>1551.4601784000001</v>
      </c>
      <c r="F6" s="156">
        <v>0.8</v>
      </c>
      <c r="G6" s="156">
        <v>401.70710159999999</v>
      </c>
      <c r="H6" s="156">
        <v>1148.9530768000002</v>
      </c>
      <c r="I6" s="157">
        <v>5.5328303186443302</v>
      </c>
      <c r="J6" s="157">
        <v>93.2</v>
      </c>
      <c r="K6" s="157">
        <v>409.47234304292436</v>
      </c>
    </row>
    <row r="7" spans="1:15" ht="11.1" customHeight="1">
      <c r="A7" s="3">
        <v>1972</v>
      </c>
      <c r="B7" s="156">
        <v>1142.3</v>
      </c>
      <c r="C7" s="156">
        <v>5</v>
      </c>
      <c r="D7" s="156">
        <v>401.70710159999999</v>
      </c>
      <c r="E7" s="156">
        <v>1549.0071015999999</v>
      </c>
      <c r="F7" s="156">
        <v>3.4</v>
      </c>
      <c r="G7" s="156">
        <v>410.13022320000005</v>
      </c>
      <c r="H7" s="156">
        <v>1135.4768783999998</v>
      </c>
      <c r="I7" s="157">
        <v>5.4097118496779348</v>
      </c>
      <c r="J7" s="157">
        <v>94</v>
      </c>
      <c r="K7" s="157">
        <v>395.87698333315785</v>
      </c>
    </row>
    <row r="8" spans="1:15" ht="11.1" customHeight="1">
      <c r="A8" s="3">
        <v>1973</v>
      </c>
      <c r="B8" s="156">
        <v>1197.5999999999999</v>
      </c>
      <c r="C8" s="156">
        <v>5.2</v>
      </c>
      <c r="D8" s="156">
        <v>410.13022320000005</v>
      </c>
      <c r="E8" s="156">
        <v>1612.9302232</v>
      </c>
      <c r="F8" s="156">
        <v>4.7</v>
      </c>
      <c r="G8" s="156">
        <v>409.35125520000003</v>
      </c>
      <c r="H8" s="156">
        <v>1198.878968</v>
      </c>
      <c r="I8" s="157">
        <v>5.6575179345851287</v>
      </c>
      <c r="J8" s="157">
        <v>99.3</v>
      </c>
      <c r="K8" s="157">
        <v>396.48632461569173</v>
      </c>
    </row>
    <row r="9" spans="1:15" ht="11.1" customHeight="1">
      <c r="A9" s="3">
        <v>1974</v>
      </c>
      <c r="B9" s="156">
        <v>1194</v>
      </c>
      <c r="C9" s="156">
        <v>6</v>
      </c>
      <c r="D9" s="156">
        <v>409.35125520000003</v>
      </c>
      <c r="E9" s="156">
        <v>1609.3512552</v>
      </c>
      <c r="F9" s="156">
        <v>3.4</v>
      </c>
      <c r="G9" s="156">
        <v>378.36983040000001</v>
      </c>
      <c r="H9" s="156">
        <v>1227.5814247999999</v>
      </c>
      <c r="I9" s="157">
        <v>5.7402780626034575</v>
      </c>
      <c r="J9" s="157">
        <v>131</v>
      </c>
      <c r="K9" s="157">
        <v>479.99853435562028</v>
      </c>
    </row>
    <row r="10" spans="1:15" ht="11.1" customHeight="1">
      <c r="A10" s="3">
        <v>1975</v>
      </c>
      <c r="B10" s="156">
        <v>1348.5</v>
      </c>
      <c r="C10" s="156">
        <v>4.5</v>
      </c>
      <c r="D10" s="156">
        <v>378.36983040000001</v>
      </c>
      <c r="E10" s="156">
        <v>1731.3698304</v>
      </c>
      <c r="F10" s="156">
        <v>3.4</v>
      </c>
      <c r="G10" s="156">
        <v>406.49362559999997</v>
      </c>
      <c r="H10" s="156">
        <v>1321.4762047999998</v>
      </c>
      <c r="I10" s="157">
        <v>6.1187102313715123</v>
      </c>
      <c r="J10" s="157">
        <v>129</v>
      </c>
      <c r="K10" s="157">
        <v>432.49404901599223</v>
      </c>
    </row>
    <row r="11" spans="1:15" ht="11.1" customHeight="1">
      <c r="A11" s="3">
        <v>1976</v>
      </c>
      <c r="B11" s="156">
        <v>1267.5999999999999</v>
      </c>
      <c r="C11" s="156">
        <v>5.8</v>
      </c>
      <c r="D11" s="156">
        <v>406.49362559999997</v>
      </c>
      <c r="E11" s="156">
        <v>1679.8936255999997</v>
      </c>
      <c r="F11" s="156">
        <v>4.3</v>
      </c>
      <c r="G11" s="156">
        <v>339.55218839999998</v>
      </c>
      <c r="H11" s="156">
        <v>1336.0414371999998</v>
      </c>
      <c r="I11" s="157">
        <v>6.1276466493911519</v>
      </c>
      <c r="J11" s="157">
        <v>126</v>
      </c>
      <c r="K11" s="157">
        <v>400.39085774208161</v>
      </c>
    </row>
    <row r="12" spans="1:15" ht="11.1" customHeight="1">
      <c r="A12" s="3">
        <v>1977</v>
      </c>
      <c r="B12" s="156">
        <v>1247.7</v>
      </c>
      <c r="C12" s="156">
        <v>6.8</v>
      </c>
      <c r="D12" s="156">
        <v>339.55218839999998</v>
      </c>
      <c r="E12" s="156">
        <v>1594.0521884</v>
      </c>
      <c r="F12" s="156">
        <v>5.8</v>
      </c>
      <c r="G12" s="156">
        <v>316.25877600000001</v>
      </c>
      <c r="H12" s="156">
        <v>1271.9934124000001</v>
      </c>
      <c r="I12" s="157">
        <v>5.775513929867099</v>
      </c>
      <c r="J12" s="157">
        <v>126</v>
      </c>
      <c r="K12" s="157">
        <v>376.97462900909528</v>
      </c>
    </row>
    <row r="13" spans="1:15" ht="11.1" customHeight="1">
      <c r="A13" s="3">
        <v>1978</v>
      </c>
      <c r="B13" s="156">
        <v>1370.9</v>
      </c>
      <c r="C13" s="156">
        <v>9.6999999999999993</v>
      </c>
      <c r="D13" s="156">
        <v>316.25877600000001</v>
      </c>
      <c r="E13" s="156">
        <v>1696.858776</v>
      </c>
      <c r="F13" s="156">
        <v>6.6</v>
      </c>
      <c r="G13" s="156">
        <v>343.86750000000001</v>
      </c>
      <c r="H13" s="156">
        <v>1346.3912760000001</v>
      </c>
      <c r="I13" s="157">
        <v>6.0488859357099534</v>
      </c>
      <c r="J13" s="157">
        <v>130</v>
      </c>
      <c r="K13" s="157">
        <v>363.38478955128971</v>
      </c>
    </row>
    <row r="14" spans="1:15" ht="11.1" customHeight="1">
      <c r="A14" s="3">
        <v>1979</v>
      </c>
      <c r="B14" s="156">
        <v>1337.94</v>
      </c>
      <c r="C14" s="156">
        <v>8</v>
      </c>
      <c r="D14" s="156">
        <v>343.86750000000001</v>
      </c>
      <c r="E14" s="156">
        <v>1689.8075000000001</v>
      </c>
      <c r="F14" s="156">
        <v>6.3</v>
      </c>
      <c r="G14" s="156">
        <v>367.32009120000004</v>
      </c>
      <c r="H14" s="156">
        <v>1316.1874088000002</v>
      </c>
      <c r="I14" s="157">
        <v>5.8482922343427166</v>
      </c>
      <c r="J14" s="157">
        <v>145</v>
      </c>
      <c r="K14" s="157">
        <v>374.27564756140055</v>
      </c>
    </row>
    <row r="15" spans="1:15" ht="15" customHeight="1">
      <c r="A15" s="3">
        <v>1980</v>
      </c>
      <c r="B15" s="156">
        <v>1218.3399999999999</v>
      </c>
      <c r="C15" s="156">
        <v>7</v>
      </c>
      <c r="D15" s="156">
        <v>367.32009120000004</v>
      </c>
      <c r="E15" s="156">
        <v>1592.6600911999999</v>
      </c>
      <c r="F15" s="156">
        <v>6.8</v>
      </c>
      <c r="G15" s="156">
        <v>356.80019160000001</v>
      </c>
      <c r="H15" s="156">
        <v>1229.0598995999999</v>
      </c>
      <c r="I15" s="157">
        <v>5.3970995828319994</v>
      </c>
      <c r="J15" s="157">
        <v>166</v>
      </c>
      <c r="K15" s="157">
        <v>392.88778438507734</v>
      </c>
    </row>
    <row r="16" spans="1:15" ht="11.1" customHeight="1">
      <c r="A16" s="3">
        <v>1981</v>
      </c>
      <c r="B16" s="156">
        <v>1150.76</v>
      </c>
      <c r="C16" s="156">
        <v>5.0093519999999998</v>
      </c>
      <c r="D16" s="156">
        <v>356.80019160000001</v>
      </c>
      <c r="E16" s="156">
        <v>1512.5695436000001</v>
      </c>
      <c r="F16" s="156">
        <v>7.2</v>
      </c>
      <c r="G16" s="156">
        <v>276.53289599999999</v>
      </c>
      <c r="H16" s="156">
        <v>1228.8366476000001</v>
      </c>
      <c r="I16" s="157">
        <v>5.3435579503056978</v>
      </c>
      <c r="J16" s="157">
        <v>175</v>
      </c>
      <c r="K16" s="157">
        <v>378.46225379678742</v>
      </c>
    </row>
    <row r="17" spans="1:11" ht="11.1" customHeight="1">
      <c r="A17" s="3">
        <v>1982</v>
      </c>
      <c r="B17" s="156">
        <v>1179.3266666666666</v>
      </c>
      <c r="C17" s="156">
        <v>7.0776719999999997</v>
      </c>
      <c r="D17" s="156">
        <v>276.53289599999999</v>
      </c>
      <c r="E17" s="156">
        <v>1462.9372346666664</v>
      </c>
      <c r="F17" s="156">
        <v>6.7</v>
      </c>
      <c r="G17" s="156">
        <v>270.43466280000001</v>
      </c>
      <c r="H17" s="156">
        <v>1185.8025718666663</v>
      </c>
      <c r="I17" s="157">
        <v>5.1070794867377574</v>
      </c>
      <c r="J17" s="157" t="s">
        <v>296</v>
      </c>
      <c r="K17" s="157" t="s">
        <v>296</v>
      </c>
    </row>
    <row r="18" spans="1:11" ht="11.1" customHeight="1">
      <c r="A18" s="3">
        <v>1983</v>
      </c>
      <c r="B18" s="156">
        <v>1207.8933333333332</v>
      </c>
      <c r="C18" s="156">
        <v>6.7086479999999993</v>
      </c>
      <c r="D18" s="156" t="s">
        <v>296</v>
      </c>
      <c r="E18" s="156">
        <v>1214.6019813333332</v>
      </c>
      <c r="F18" s="156">
        <v>6.6</v>
      </c>
      <c r="G18" s="156" t="s">
        <v>296</v>
      </c>
      <c r="H18" s="156">
        <v>1208.0019813333333</v>
      </c>
      <c r="I18" s="157">
        <v>5.1556376093472815</v>
      </c>
      <c r="J18" s="157" t="s">
        <v>296</v>
      </c>
      <c r="K18" s="157" t="s">
        <v>296</v>
      </c>
    </row>
    <row r="19" spans="1:11" ht="11.1" customHeight="1">
      <c r="A19" s="3">
        <v>1984</v>
      </c>
      <c r="B19" s="156">
        <v>1236.48</v>
      </c>
      <c r="C19" s="156">
        <v>7.1974559999999999</v>
      </c>
      <c r="D19" s="156" t="s">
        <v>296</v>
      </c>
      <c r="E19" s="156">
        <v>1243.6774560000001</v>
      </c>
      <c r="F19" s="156">
        <v>8.1999999999999993</v>
      </c>
      <c r="G19" s="156" t="s">
        <v>296</v>
      </c>
      <c r="H19" s="156">
        <v>1235.4774560000001</v>
      </c>
      <c r="I19" s="157">
        <v>5.2273658165078611</v>
      </c>
      <c r="J19" s="157">
        <v>168</v>
      </c>
      <c r="K19" s="157">
        <v>317.81915522533473</v>
      </c>
    </row>
    <row r="20" spans="1:11" ht="11.1" customHeight="1">
      <c r="A20" s="3">
        <v>1985</v>
      </c>
      <c r="B20" s="156">
        <v>1388.86</v>
      </c>
      <c r="C20" s="156">
        <v>9.8148479999999996</v>
      </c>
      <c r="D20" s="156" t="s">
        <v>296</v>
      </c>
      <c r="E20" s="156">
        <v>1398.6748479999999</v>
      </c>
      <c r="F20" s="156">
        <v>9.4</v>
      </c>
      <c r="G20" s="156" t="s">
        <v>296</v>
      </c>
      <c r="H20" s="156">
        <v>1389.2748479999998</v>
      </c>
      <c r="I20" s="157">
        <v>5.825882297686042</v>
      </c>
      <c r="J20" s="157">
        <v>178</v>
      </c>
      <c r="K20" s="157">
        <v>326.41085591161232</v>
      </c>
    </row>
    <row r="21" spans="1:11" ht="11.1" customHeight="1">
      <c r="A21" s="3">
        <v>1986</v>
      </c>
      <c r="B21" s="156">
        <v>1279.0999999999999</v>
      </c>
      <c r="C21" s="156">
        <v>11.027567999999999</v>
      </c>
      <c r="D21" s="156">
        <v>787.04783999999995</v>
      </c>
      <c r="E21" s="156">
        <v>2077.1754080000001</v>
      </c>
      <c r="F21" s="156">
        <v>17.5</v>
      </c>
      <c r="G21" s="156">
        <v>777.98592000000008</v>
      </c>
      <c r="H21" s="156">
        <v>1281.689488</v>
      </c>
      <c r="I21" s="157">
        <v>5.3259262916006991</v>
      </c>
      <c r="J21" s="157">
        <v>177</v>
      </c>
      <c r="K21" s="157">
        <v>318.12932765972744</v>
      </c>
    </row>
    <row r="22" spans="1:11" ht="11.1" customHeight="1">
      <c r="A22" s="3">
        <v>1987</v>
      </c>
      <c r="B22" s="156">
        <v>1270.9000000000001</v>
      </c>
      <c r="C22" s="156">
        <v>9.6444719999999986</v>
      </c>
      <c r="D22" s="156">
        <v>777.98592000000008</v>
      </c>
      <c r="E22" s="156">
        <v>2058.5303920000001</v>
      </c>
      <c r="F22" s="156">
        <v>25.8</v>
      </c>
      <c r="G22" s="156">
        <v>688.75055999999995</v>
      </c>
      <c r="H22" s="156">
        <v>1343.9798320000002</v>
      </c>
      <c r="I22" s="157">
        <v>5.5352458443847725</v>
      </c>
      <c r="J22" s="157">
        <v>180</v>
      </c>
      <c r="K22" s="157">
        <v>315.76454490434969</v>
      </c>
    </row>
    <row r="23" spans="1:11" ht="11.1" customHeight="1">
      <c r="A23" s="3">
        <v>1988</v>
      </c>
      <c r="B23" s="156">
        <v>1303.1600000000001</v>
      </c>
      <c r="C23" s="156">
        <v>10.3</v>
      </c>
      <c r="D23" s="156">
        <v>688.75055999999995</v>
      </c>
      <c r="E23" s="156">
        <v>2002.21056</v>
      </c>
      <c r="F23" s="156">
        <v>22.7</v>
      </c>
      <c r="G23" s="156">
        <v>686.13167999999996</v>
      </c>
      <c r="H23" s="156">
        <v>1293.37888</v>
      </c>
      <c r="I23" s="157">
        <v>5.2786450141008325</v>
      </c>
      <c r="J23" s="157">
        <v>200</v>
      </c>
      <c r="K23" s="157">
        <v>338.88109933028625</v>
      </c>
    </row>
    <row r="24" spans="1:11" ht="11.1" customHeight="1">
      <c r="A24" s="3">
        <v>1989</v>
      </c>
      <c r="B24" s="156">
        <v>1285.3800000000001</v>
      </c>
      <c r="C24" s="156">
        <v>11.2</v>
      </c>
      <c r="D24" s="156">
        <v>686.13167999999996</v>
      </c>
      <c r="E24" s="156">
        <v>1982.7116800000001</v>
      </c>
      <c r="F24" s="156">
        <v>16.100000000000001</v>
      </c>
      <c r="G24" s="156">
        <v>682.81344000000001</v>
      </c>
      <c r="H24" s="156">
        <v>1283.7982400000001</v>
      </c>
      <c r="I24" s="157">
        <v>5.1903770487826568</v>
      </c>
      <c r="J24" s="157">
        <v>204</v>
      </c>
      <c r="K24" s="157">
        <v>332.61999388566193</v>
      </c>
    </row>
    <row r="25" spans="1:11" ht="15" customHeight="1">
      <c r="A25" s="3">
        <v>1990</v>
      </c>
      <c r="B25" s="156">
        <v>1306.96</v>
      </c>
      <c r="C25" s="156">
        <v>11.395104</v>
      </c>
      <c r="D25" s="156">
        <v>682.81344000000001</v>
      </c>
      <c r="E25" s="156">
        <v>2001.1685440000001</v>
      </c>
      <c r="F25" s="156">
        <v>19.639150007999998</v>
      </c>
      <c r="G25" s="156">
        <v>732.36383999999998</v>
      </c>
      <c r="H25" s="156">
        <v>1249.1655539920002</v>
      </c>
      <c r="I25" s="157">
        <v>4.9940253705723388</v>
      </c>
      <c r="J25" s="157">
        <v>209</v>
      </c>
      <c r="K25" s="157">
        <v>328.43173844890646</v>
      </c>
    </row>
    <row r="26" spans="1:11" ht="11.1" customHeight="1">
      <c r="A26" s="3">
        <v>1991</v>
      </c>
      <c r="B26" s="156">
        <v>1246.06</v>
      </c>
      <c r="C26" s="156">
        <v>10.555128000000002</v>
      </c>
      <c r="D26" s="156">
        <v>732.36383999999998</v>
      </c>
      <c r="E26" s="156">
        <v>1988.9789679999999</v>
      </c>
      <c r="F26" s="156">
        <v>20.435350536000001</v>
      </c>
      <c r="G26" s="156">
        <v>686.90544</v>
      </c>
      <c r="H26" s="156">
        <v>1281.6381774639999</v>
      </c>
      <c r="I26" s="157">
        <v>5.0559115141798783</v>
      </c>
      <c r="J26" s="157">
        <v>210</v>
      </c>
      <c r="K26" s="157">
        <v>319.25931838135529</v>
      </c>
    </row>
    <row r="27" spans="1:11" ht="11.1" customHeight="1">
      <c r="A27" s="3">
        <v>1992</v>
      </c>
      <c r="B27" s="156">
        <v>1116.1400000000001</v>
      </c>
      <c r="C27" s="156">
        <v>12.108150624</v>
      </c>
      <c r="D27" s="156">
        <v>686.90544</v>
      </c>
      <c r="E27" s="156">
        <v>1815.1535906240001</v>
      </c>
      <c r="F27" s="156">
        <v>20.470734432</v>
      </c>
      <c r="G27" s="156">
        <v>627.01343999999995</v>
      </c>
      <c r="H27" s="156">
        <v>1167.6694161920002</v>
      </c>
      <c r="I27" s="157">
        <v>4.5453354932073156</v>
      </c>
      <c r="J27" s="157">
        <v>211</v>
      </c>
      <c r="K27" s="157">
        <v>313.6252327106659</v>
      </c>
    </row>
    <row r="28" spans="1:11" ht="11.1" customHeight="1">
      <c r="A28" s="3">
        <v>1993</v>
      </c>
      <c r="B28" s="156">
        <v>1173.96</v>
      </c>
      <c r="C28" s="156">
        <v>16.650414959999999</v>
      </c>
      <c r="D28" s="156">
        <v>627.01343999999995</v>
      </c>
      <c r="E28" s="156">
        <v>1817.62385496</v>
      </c>
      <c r="F28" s="156">
        <v>19.449160680000002</v>
      </c>
      <c r="G28" s="156">
        <v>671.92128000000002</v>
      </c>
      <c r="H28" s="156">
        <v>1126.25341428</v>
      </c>
      <c r="I28" s="157">
        <v>4.3274996226009108</v>
      </c>
      <c r="J28" s="157">
        <v>215</v>
      </c>
      <c r="K28" s="157">
        <v>312.16310885417988</v>
      </c>
    </row>
    <row r="29" spans="1:11" ht="11.1" customHeight="1">
      <c r="A29" s="3">
        <v>1994</v>
      </c>
      <c r="B29" s="156">
        <v>1267.0360000000001</v>
      </c>
      <c r="C29" s="156">
        <v>24.731983271999997</v>
      </c>
      <c r="D29" s="156">
        <v>671.92128000000002</v>
      </c>
      <c r="E29" s="156">
        <v>1963.6892632720001</v>
      </c>
      <c r="F29" s="156">
        <v>22.891901639999997</v>
      </c>
      <c r="G29" s="156">
        <v>681.72719999999993</v>
      </c>
      <c r="H29" s="156">
        <v>1259.0701616320002</v>
      </c>
      <c r="I29" s="157">
        <v>4.7794157276606093</v>
      </c>
      <c r="J29" s="157">
        <v>220</v>
      </c>
      <c r="K29" s="157">
        <v>312.75766967103584</v>
      </c>
    </row>
    <row r="30" spans="1:11" ht="11.1" customHeight="1">
      <c r="A30" s="3">
        <v>1995</v>
      </c>
      <c r="B30" s="156">
        <v>1222.3599999999999</v>
      </c>
      <c r="C30" s="156">
        <v>25.293217439999999</v>
      </c>
      <c r="D30" s="156">
        <v>681.72719999999993</v>
      </c>
      <c r="E30" s="156">
        <v>1929.3804174399997</v>
      </c>
      <c r="F30" s="156">
        <v>29.90592444</v>
      </c>
      <c r="G30" s="156">
        <v>554.42880000000002</v>
      </c>
      <c r="H30" s="156">
        <v>1345.0456929999996</v>
      </c>
      <c r="I30" s="157">
        <v>5.0459965148167161</v>
      </c>
      <c r="J30" s="157">
        <v>222</v>
      </c>
      <c r="K30" s="157">
        <v>309.11040253971794</v>
      </c>
    </row>
    <row r="31" spans="1:11" ht="11.1" customHeight="1">
      <c r="A31" s="3">
        <v>1996</v>
      </c>
      <c r="B31" s="156">
        <v>1127.3779999999999</v>
      </c>
      <c r="C31" s="156">
        <v>35.197344696000002</v>
      </c>
      <c r="D31" s="156">
        <v>554.42880000000002</v>
      </c>
      <c r="E31" s="156">
        <v>1717.0041446959999</v>
      </c>
      <c r="F31" s="156">
        <v>33.012044832000001</v>
      </c>
      <c r="G31" s="156">
        <v>584.73936000000003</v>
      </c>
      <c r="H31" s="156">
        <v>1099.252739864</v>
      </c>
      <c r="I31" s="157">
        <v>4.0763339224450901</v>
      </c>
      <c r="J31" s="157">
        <v>248</v>
      </c>
      <c r="K31" s="157">
        <v>339.11167781655837</v>
      </c>
    </row>
    <row r="32" spans="1:11" ht="11.1" customHeight="1">
      <c r="A32" s="3">
        <v>1997</v>
      </c>
      <c r="B32" s="156">
        <v>1240.2</v>
      </c>
      <c r="C32" s="156">
        <v>60.528850608000006</v>
      </c>
      <c r="D32" s="156">
        <v>584.73936000000003</v>
      </c>
      <c r="E32" s="156">
        <v>1885.4682106080002</v>
      </c>
      <c r="F32" s="156">
        <v>36.665607864000002</v>
      </c>
      <c r="G32" s="156">
        <v>419.89871999999997</v>
      </c>
      <c r="H32" s="156">
        <v>1428.9038827440002</v>
      </c>
      <c r="I32" s="157">
        <v>5.2357678766195708</v>
      </c>
      <c r="J32" s="157">
        <v>234</v>
      </c>
      <c r="K32" s="157">
        <v>314.51929958971363</v>
      </c>
    </row>
    <row r="33" spans="1:11" ht="11.1" customHeight="1">
      <c r="A33" s="3">
        <v>1998</v>
      </c>
      <c r="B33" s="156">
        <v>1187.44</v>
      </c>
      <c r="C33" s="156">
        <v>66.167179464</v>
      </c>
      <c r="D33" s="156">
        <v>419.89871999999997</v>
      </c>
      <c r="E33" s="156">
        <v>1673.5058994639999</v>
      </c>
      <c r="F33" s="156">
        <v>30.597159215999998</v>
      </c>
      <c r="G33" s="156">
        <v>534.95385599999997</v>
      </c>
      <c r="H33" s="156">
        <v>1107.9548842479999</v>
      </c>
      <c r="I33" s="157">
        <v>4.0126573501910432</v>
      </c>
      <c r="J33" s="157">
        <v>237</v>
      </c>
      <c r="K33" s="157">
        <v>315.07787209433724</v>
      </c>
    </row>
    <row r="34" spans="1:11" ht="11.1" customHeight="1">
      <c r="A34" s="3">
        <v>1999</v>
      </c>
      <c r="B34" s="156">
        <v>1256.72</v>
      </c>
      <c r="C34" s="156">
        <v>85.268042496000007</v>
      </c>
      <c r="D34" s="156">
        <v>534.95385599999997</v>
      </c>
      <c r="E34" s="156">
        <v>1876.9418984959998</v>
      </c>
      <c r="F34" s="156">
        <v>30.063904655999998</v>
      </c>
      <c r="G34" s="156">
        <v>673.23815999999999</v>
      </c>
      <c r="H34" s="156">
        <v>1173.6398338399999</v>
      </c>
      <c r="I34" s="157">
        <v>4.2021512516872832</v>
      </c>
      <c r="J34" s="157">
        <v>238</v>
      </c>
      <c r="K34" s="157">
        <v>312.03804766446729</v>
      </c>
    </row>
    <row r="35" spans="1:11" ht="15" customHeight="1">
      <c r="A35" s="3">
        <v>2000</v>
      </c>
      <c r="B35" s="156">
        <v>1226.32</v>
      </c>
      <c r="C35" s="156">
        <v>82.685367024000001</v>
      </c>
      <c r="D35" s="156">
        <v>673.23815999999999</v>
      </c>
      <c r="E35" s="156">
        <v>1982.2435270239998</v>
      </c>
      <c r="F35" s="156">
        <v>24.149553288</v>
      </c>
      <c r="G35" s="156">
        <v>576.66547200000002</v>
      </c>
      <c r="H35" s="156">
        <v>1381.4285017359998</v>
      </c>
      <c r="I35" s="157">
        <v>4.8920111240777064</v>
      </c>
      <c r="J35" s="157">
        <v>269</v>
      </c>
      <c r="K35" s="157">
        <v>344.79996154647267</v>
      </c>
    </row>
    <row r="36" spans="1:11" ht="11.1" customHeight="1">
      <c r="A36" s="3">
        <v>2001</v>
      </c>
      <c r="B36" s="156">
        <v>1163.08</v>
      </c>
      <c r="C36" s="156">
        <v>65.253287807999996</v>
      </c>
      <c r="D36" s="156">
        <v>576.66547200000002</v>
      </c>
      <c r="E36" s="156">
        <v>1804.9987598080002</v>
      </c>
      <c r="F36" s="156">
        <v>17.958515016</v>
      </c>
      <c r="G36" s="156">
        <v>721.826864</v>
      </c>
      <c r="H36" s="156">
        <v>1065.213380792</v>
      </c>
      <c r="I36" s="157">
        <v>3.7335426146903545</v>
      </c>
      <c r="J36" s="157">
        <v>291</v>
      </c>
      <c r="K36" s="157">
        <v>364.59540559672746</v>
      </c>
    </row>
    <row r="37" spans="1:11" ht="11.1" customHeight="1">
      <c r="A37" s="3">
        <v>2002</v>
      </c>
      <c r="B37" s="156">
        <v>1238.6200000000001</v>
      </c>
      <c r="C37" s="156">
        <v>57.486898728</v>
      </c>
      <c r="D37" s="156">
        <v>721.826864</v>
      </c>
      <c r="E37" s="156">
        <v>2017.9337627280001</v>
      </c>
      <c r="F37" s="156">
        <v>13.728317759999999</v>
      </c>
      <c r="G37" s="156">
        <v>447.26303999999999</v>
      </c>
      <c r="H37" s="156">
        <v>1556.9424049680001</v>
      </c>
      <c r="I37" s="157">
        <v>5.4040831936659943</v>
      </c>
      <c r="J37" s="157">
        <v>273</v>
      </c>
      <c r="K37" s="157">
        <v>336.98399326032018</v>
      </c>
    </row>
    <row r="38" spans="1:11" ht="11.1" customHeight="1">
      <c r="A38" s="3">
        <v>2003</v>
      </c>
      <c r="B38" s="156">
        <v>1296.8600000000001</v>
      </c>
      <c r="C38" s="156">
        <v>87.897541607999983</v>
      </c>
      <c r="D38" s="156">
        <v>447.26303999999999</v>
      </c>
      <c r="E38" s="156">
        <v>1832.0205816080002</v>
      </c>
      <c r="F38" s="156">
        <v>13.334941151999999</v>
      </c>
      <c r="G38" s="156">
        <v>526.116624</v>
      </c>
      <c r="H38" s="156">
        <v>1292.5690164560001</v>
      </c>
      <c r="I38" s="157">
        <v>4.444572736296065</v>
      </c>
      <c r="J38" s="157">
        <v>275</v>
      </c>
      <c r="K38" s="157">
        <v>332.78776309141682</v>
      </c>
    </row>
    <row r="39" spans="1:11" ht="11.1" customHeight="1">
      <c r="A39" s="3">
        <v>2004</v>
      </c>
      <c r="B39" s="156">
        <v>1187.76</v>
      </c>
      <c r="C39" s="156">
        <v>93.962941344000001</v>
      </c>
      <c r="D39" s="156">
        <v>526.116624</v>
      </c>
      <c r="E39" s="156">
        <v>1807.839565344</v>
      </c>
      <c r="F39" s="156">
        <v>16.676659559999997</v>
      </c>
      <c r="G39" s="156">
        <v>358.07827200000003</v>
      </c>
      <c r="H39" s="156">
        <v>1433.0846337840001</v>
      </c>
      <c r="I39" s="157">
        <v>4.8833540526863706</v>
      </c>
      <c r="J39" s="157">
        <v>269</v>
      </c>
      <c r="K39" s="157">
        <v>317.06088099314309</v>
      </c>
    </row>
    <row r="40" spans="1:11" ht="11.1" customHeight="1">
      <c r="A40" s="3">
        <v>2005</v>
      </c>
      <c r="B40" s="156">
        <v>1080.1600000000001</v>
      </c>
      <c r="C40" s="156">
        <v>92.475418247999997</v>
      </c>
      <c r="D40" s="156">
        <v>358.07827200000003</v>
      </c>
      <c r="E40" s="156">
        <v>1530.7136902480001</v>
      </c>
      <c r="F40" s="156">
        <v>20.211690743999998</v>
      </c>
      <c r="G40" s="156">
        <v>372.66662400000001</v>
      </c>
      <c r="H40" s="156">
        <v>1137.8353755040002</v>
      </c>
      <c r="I40" s="157">
        <v>3.8416216354376203</v>
      </c>
      <c r="J40" s="157">
        <v>256</v>
      </c>
      <c r="K40" s="157">
        <v>292.60486912790037</v>
      </c>
    </row>
    <row r="41" spans="1:11" ht="11.1" customHeight="1">
      <c r="A41" s="3">
        <v>2006</v>
      </c>
      <c r="B41" s="156">
        <v>1010.38</v>
      </c>
      <c r="C41" s="156">
        <v>95.915679456000007</v>
      </c>
      <c r="D41" s="156">
        <v>372.66662400000001</v>
      </c>
      <c r="E41" s="156">
        <v>1478.962303456</v>
      </c>
      <c r="F41" s="156">
        <v>23.847706536000004</v>
      </c>
      <c r="G41" s="156">
        <v>561.12732799999992</v>
      </c>
      <c r="H41" s="156">
        <v>893.98726892000002</v>
      </c>
      <c r="I41" s="157">
        <v>2.989965725842493</v>
      </c>
      <c r="J41" s="157">
        <v>305</v>
      </c>
      <c r="K41" s="157">
        <v>338.09436712614246</v>
      </c>
    </row>
    <row r="42" spans="1:11" ht="11.1" customHeight="1">
      <c r="A42" s="3">
        <v>2007</v>
      </c>
      <c r="B42" s="156">
        <v>1082.46</v>
      </c>
      <c r="C42" s="156">
        <v>82.376172527999998</v>
      </c>
      <c r="D42" s="156">
        <v>561.12732799999992</v>
      </c>
      <c r="E42" s="156">
        <v>1725.9635005280002</v>
      </c>
      <c r="F42" s="156">
        <v>37.892512253759996</v>
      </c>
      <c r="G42" s="156">
        <v>560.57721600000002</v>
      </c>
      <c r="H42" s="156">
        <v>1127.4937722742402</v>
      </c>
      <c r="I42" s="157">
        <v>3.7333746643896681</v>
      </c>
      <c r="J42" s="157">
        <v>325</v>
      </c>
      <c r="K42" s="157">
        <v>350.77021043514395</v>
      </c>
    </row>
    <row r="43" spans="1:11" ht="11.1" customHeight="1">
      <c r="A43" s="3">
        <v>2008</v>
      </c>
      <c r="B43" s="156">
        <v>1134.2</v>
      </c>
      <c r="C43" s="156">
        <v>79.776825834916323</v>
      </c>
      <c r="D43" s="156">
        <v>560.57721600000002</v>
      </c>
      <c r="E43" s="156">
        <v>1774.5540418349165</v>
      </c>
      <c r="F43" s="156">
        <v>27.761681900335681</v>
      </c>
      <c r="G43" s="156">
        <v>666.57787199999996</v>
      </c>
      <c r="H43" s="156">
        <v>1080.214487934581</v>
      </c>
      <c r="I43" s="157">
        <v>3.5440368209744859</v>
      </c>
      <c r="J43" s="157">
        <v>316</v>
      </c>
      <c r="K43" s="157">
        <v>334.75551459391033</v>
      </c>
    </row>
    <row r="44" spans="1:11" ht="11.1" customHeight="1">
      <c r="A44" s="3">
        <v>2009</v>
      </c>
      <c r="B44" s="156">
        <v>1097.28</v>
      </c>
      <c r="C44" s="156">
        <v>112.81323034715714</v>
      </c>
      <c r="D44" s="156">
        <v>666.57787199999996</v>
      </c>
      <c r="E44" s="156">
        <v>1876.6711023471571</v>
      </c>
      <c r="F44" s="156">
        <v>38.790314244311517</v>
      </c>
      <c r="G44" s="156">
        <v>282.01319999999998</v>
      </c>
      <c r="H44" s="156">
        <v>1555.8675881028457</v>
      </c>
      <c r="I44" s="157">
        <v>5.060729229039838</v>
      </c>
      <c r="J44" s="157">
        <v>328</v>
      </c>
      <c r="K44" s="157">
        <v>345.19411907092262</v>
      </c>
    </row>
    <row r="45" spans="1:11" ht="15" customHeight="1">
      <c r="A45" s="3">
        <v>2010</v>
      </c>
      <c r="B45" s="156">
        <v>1102.74</v>
      </c>
      <c r="C45" s="156">
        <v>89.673620645014552</v>
      </c>
      <c r="D45" s="156">
        <v>282.01319999999998</v>
      </c>
      <c r="E45" s="156">
        <v>1474.4268206450147</v>
      </c>
      <c r="F45" s="156">
        <v>42.075265011848636</v>
      </c>
      <c r="G45" s="156">
        <v>272.982528</v>
      </c>
      <c r="H45" s="156">
        <v>1159.3690276331661</v>
      </c>
      <c r="I45" s="157">
        <v>3.7430239565620385</v>
      </c>
      <c r="J45" s="157">
        <v>337</v>
      </c>
      <c r="K45" s="157">
        <v>350.44208216670955</v>
      </c>
    </row>
    <row r="46" spans="1:11" ht="11.1" customHeight="1">
      <c r="A46" s="3">
        <v>2011</v>
      </c>
      <c r="B46" s="156">
        <v>964.06</v>
      </c>
      <c r="C46" s="156">
        <v>93.294444440614555</v>
      </c>
      <c r="D46" s="156">
        <v>272.982528</v>
      </c>
      <c r="E46" s="156">
        <v>1330.3369724406145</v>
      </c>
      <c r="F46" s="156">
        <v>61.843767202847516</v>
      </c>
      <c r="G46" s="156">
        <v>386.15832</v>
      </c>
      <c r="H46" s="156">
        <v>882.33488523776714</v>
      </c>
      <c r="I46" s="157">
        <v>2.828232892695532</v>
      </c>
      <c r="J46" s="157">
        <v>360</v>
      </c>
      <c r="K46" s="157">
        <v>366.75844117474765</v>
      </c>
    </row>
    <row r="47" spans="1:11" ht="11.1" customHeight="1">
      <c r="A47" s="3">
        <v>2012</v>
      </c>
      <c r="B47" s="156">
        <v>960.12</v>
      </c>
      <c r="C47" s="156">
        <v>95.01388549839119</v>
      </c>
      <c r="D47" s="156">
        <v>386.15832</v>
      </c>
      <c r="E47" s="156">
        <v>1441.2922054983912</v>
      </c>
      <c r="F47" s="156">
        <v>97.338874275910058</v>
      </c>
      <c r="G47" s="156">
        <v>409.20446399999997</v>
      </c>
      <c r="H47" s="156">
        <v>934.74886722248129</v>
      </c>
      <c r="I47" s="157">
        <v>2.9753195179448837</v>
      </c>
      <c r="J47" s="157">
        <v>342</v>
      </c>
      <c r="K47" s="157">
        <v>341.99914500213754</v>
      </c>
    </row>
    <row r="48" spans="1:11" ht="11.1" customHeight="1">
      <c r="A48" s="3">
        <v>2013</v>
      </c>
      <c r="B48" s="156">
        <v>946.28</v>
      </c>
      <c r="C48" s="156">
        <v>77.834351872754397</v>
      </c>
      <c r="D48" s="156">
        <v>409.20446399999997</v>
      </c>
      <c r="E48" s="156">
        <v>1433.3188158727544</v>
      </c>
      <c r="F48" s="156">
        <v>98.796679444916634</v>
      </c>
      <c r="G48" s="156">
        <v>316.67615999999998</v>
      </c>
      <c r="H48" s="156">
        <v>1017.8459764278377</v>
      </c>
      <c r="I48" s="157">
        <v>3.2180297805744842</v>
      </c>
      <c r="J48" s="157">
        <v>313</v>
      </c>
      <c r="K48" s="157">
        <v>307.56003193514709</v>
      </c>
    </row>
    <row r="49" spans="1:11" ht="11.1" customHeight="1">
      <c r="A49" s="3">
        <v>2014</v>
      </c>
      <c r="B49" s="156">
        <v>1073.82</v>
      </c>
      <c r="C49" s="156">
        <v>73.105296838210549</v>
      </c>
      <c r="D49" s="156">
        <v>316.67615999999998</v>
      </c>
      <c r="E49" s="156">
        <v>1463.6014568382104</v>
      </c>
      <c r="F49" s="156">
        <v>99.162227645849271</v>
      </c>
      <c r="G49" s="156">
        <v>130.66872000000001</v>
      </c>
      <c r="H49" s="156">
        <v>1233.7705091923613</v>
      </c>
      <c r="I49" s="157">
        <v>3.8727550434159976</v>
      </c>
      <c r="J49" s="157">
        <v>378</v>
      </c>
      <c r="K49" s="157">
        <v>364.64488122512961</v>
      </c>
    </row>
    <row r="50" spans="1:11" ht="11.1" customHeight="1">
      <c r="A50" s="3">
        <v>2015</v>
      </c>
      <c r="B50" s="156">
        <v>1066.92</v>
      </c>
      <c r="C50" s="156">
        <v>89.427998392809101</v>
      </c>
      <c r="D50" s="156">
        <v>130.66872000000001</v>
      </c>
      <c r="E50" s="156">
        <v>1287.0167183928093</v>
      </c>
      <c r="F50" s="156">
        <v>107.79487026116686</v>
      </c>
      <c r="G50" s="156">
        <v>83.670239999999993</v>
      </c>
      <c r="H50" s="156">
        <v>1095.5516081316425</v>
      </c>
      <c r="I50" s="157">
        <v>3.4143086230332549</v>
      </c>
      <c r="J50" s="157">
        <v>324</v>
      </c>
      <c r="K50" s="157">
        <v>309.56942142048416</v>
      </c>
    </row>
    <row r="51" spans="1:11" ht="11.1" customHeight="1">
      <c r="A51" s="3">
        <v>2016</v>
      </c>
      <c r="B51" s="156">
        <v>1003.7660000000001</v>
      </c>
      <c r="C51" s="156">
        <v>88.414600752683029</v>
      </c>
      <c r="D51" s="156">
        <v>83.670239999999993</v>
      </c>
      <c r="E51" s="156">
        <v>1175.8508407526831</v>
      </c>
      <c r="F51" s="156">
        <v>101.57239558555582</v>
      </c>
      <c r="G51" s="156">
        <v>107.33265511422414</v>
      </c>
      <c r="H51" s="156">
        <v>966.94579005290313</v>
      </c>
      <c r="I51" s="157">
        <v>2.9921486724551163</v>
      </c>
      <c r="J51" s="157">
        <v>313</v>
      </c>
      <c r="K51" s="157">
        <v>296.11199277221846</v>
      </c>
    </row>
    <row r="52" spans="1:11" ht="11.1" customHeight="1">
      <c r="A52" s="3">
        <v>2017</v>
      </c>
      <c r="B52" s="156">
        <v>1385.82</v>
      </c>
      <c r="C52" s="156">
        <v>93.385597346975999</v>
      </c>
      <c r="D52" s="156">
        <v>107.33265511422414</v>
      </c>
      <c r="E52" s="156">
        <v>1586.5382524612</v>
      </c>
      <c r="F52" s="156">
        <v>109.020083293963</v>
      </c>
      <c r="G52" s="156">
        <v>287.41751361226551</v>
      </c>
      <c r="H52" s="156">
        <v>1190.1006555549716</v>
      </c>
      <c r="I52" s="157">
        <v>3.6595282552262995</v>
      </c>
      <c r="J52" s="157">
        <v>352</v>
      </c>
      <c r="K52" s="157">
        <v>326.70335891890892</v>
      </c>
    </row>
    <row r="53" spans="1:11" ht="11.1" customHeight="1">
      <c r="A53" s="3">
        <v>2018</v>
      </c>
      <c r="B53" s="156">
        <v>982.53600000000006</v>
      </c>
      <c r="C53" s="156">
        <v>93.146218714096193</v>
      </c>
      <c r="D53" s="156">
        <v>287.41751361226551</v>
      </c>
      <c r="E53" s="156">
        <v>1363.0997323263618</v>
      </c>
      <c r="F53" s="156">
        <v>106.834997596913</v>
      </c>
      <c r="G53" s="156">
        <v>166.08785144013837</v>
      </c>
      <c r="H53" s="156">
        <v>1090.1768832893106</v>
      </c>
      <c r="I53" s="157">
        <v>3.3346495311476043</v>
      </c>
      <c r="J53" s="157">
        <v>332</v>
      </c>
      <c r="K53" s="157">
        <v>300.87725657942434</v>
      </c>
    </row>
    <row r="54" spans="1:11" ht="11.1" customHeight="1">
      <c r="A54" s="3">
        <v>2019</v>
      </c>
      <c r="B54" s="156">
        <v>1014.5840000000001</v>
      </c>
      <c r="C54" s="156">
        <v>97.666918142868795</v>
      </c>
      <c r="D54" s="156">
        <v>166.08785144013837</v>
      </c>
      <c r="E54" s="156">
        <v>1278.3387695830072</v>
      </c>
      <c r="F54" s="156">
        <v>119.470163889223</v>
      </c>
      <c r="G54" s="156">
        <v>160.29677854428019</v>
      </c>
      <c r="H54" s="156">
        <v>998.57182714950409</v>
      </c>
      <c r="I54" s="157">
        <v>3.0400145923280033</v>
      </c>
      <c r="J54" s="157">
        <v>282</v>
      </c>
      <c r="K54" s="157">
        <v>251.10638184198106</v>
      </c>
    </row>
    <row r="55" spans="1:11" ht="16.350000000000001" customHeight="1">
      <c r="A55" s="3">
        <v>2020</v>
      </c>
      <c r="B55" s="156">
        <v>899.03399999999999</v>
      </c>
      <c r="C55" s="156">
        <v>142.49709207094901</v>
      </c>
      <c r="D55" s="156" t="s">
        <v>296</v>
      </c>
      <c r="E55" s="156">
        <v>1041.5310920709489</v>
      </c>
      <c r="F55" s="156">
        <v>79.751885736525196</v>
      </c>
      <c r="G55" s="156" t="s">
        <v>296</v>
      </c>
      <c r="H55" s="156">
        <v>961.77920633442375</v>
      </c>
      <c r="I55" s="157">
        <v>2.913476146434101</v>
      </c>
      <c r="J55" s="157">
        <v>289</v>
      </c>
      <c r="K55" s="157">
        <v>253.92306746094508</v>
      </c>
    </row>
    <row r="56" spans="1:11" s="5" customFormat="1" ht="11.45" customHeight="1">
      <c r="A56" s="3">
        <v>2021</v>
      </c>
      <c r="B56" s="156">
        <v>1027.586</v>
      </c>
      <c r="C56" s="156">
        <v>132.91819829920399</v>
      </c>
      <c r="D56" s="156" t="s">
        <v>296</v>
      </c>
      <c r="E56" s="156">
        <v>1160.5041982992041</v>
      </c>
      <c r="F56" s="156">
        <v>109.114006672786</v>
      </c>
      <c r="G56" s="156" t="s">
        <v>296</v>
      </c>
      <c r="H56" s="156">
        <v>1051.3901916264181</v>
      </c>
      <c r="I56" s="157">
        <v>3.1691276214932032</v>
      </c>
      <c r="J56" s="157">
        <v>307</v>
      </c>
      <c r="K56" s="157">
        <v>258.14914629993228</v>
      </c>
    </row>
    <row r="57" spans="1:11" s="5" customFormat="1" ht="11.25">
      <c r="A57" s="3">
        <v>2022</v>
      </c>
      <c r="B57" s="156">
        <v>975.82600000000002</v>
      </c>
      <c r="C57" s="156">
        <v>158.186659370863</v>
      </c>
      <c r="D57" s="156" t="s">
        <v>296</v>
      </c>
      <c r="E57" s="156">
        <v>1134.012659370863</v>
      </c>
      <c r="F57" s="156">
        <v>135.54227926417701</v>
      </c>
      <c r="G57" s="156" t="s">
        <v>296</v>
      </c>
      <c r="H57" s="156">
        <v>998.47038010668598</v>
      </c>
      <c r="I57" s="157">
        <v>2.9946820370571925</v>
      </c>
      <c r="J57" s="157">
        <v>331</v>
      </c>
      <c r="K57" s="157">
        <v>260.16848070646353</v>
      </c>
    </row>
    <row r="58" spans="1:11" s="5" customFormat="1" ht="11.25">
      <c r="A58" s="1" t="s">
        <v>632</v>
      </c>
      <c r="B58" s="1"/>
    </row>
    <row r="59" spans="1:11" s="5" customFormat="1" ht="11.25">
      <c r="A59" s="5" t="s">
        <v>971</v>
      </c>
      <c r="B59" s="1"/>
    </row>
    <row r="60" spans="1:11" s="5" customFormat="1" ht="11.25">
      <c r="A60" s="1" t="s">
        <v>972</v>
      </c>
      <c r="B60" s="1"/>
    </row>
    <row r="61" spans="1:11" s="5" customFormat="1" ht="11.25">
      <c r="A61" s="63" t="s">
        <v>973</v>
      </c>
      <c r="B61" s="1"/>
    </row>
    <row r="62" spans="1:11" s="5" customFormat="1" ht="11.25">
      <c r="A62" s="1" t="s">
        <v>974</v>
      </c>
      <c r="B62" s="1"/>
    </row>
    <row r="63" spans="1:11" s="5" customFormat="1" ht="11.25">
      <c r="A63" s="63" t="s">
        <v>975</v>
      </c>
      <c r="B63" s="1"/>
    </row>
    <row r="64" spans="1:11">
      <c r="A64" s="1" t="s">
        <v>954</v>
      </c>
      <c r="B64" s="5"/>
      <c r="C64" s="5"/>
      <c r="D64" s="5"/>
      <c r="E64" s="5"/>
      <c r="F64" s="5"/>
      <c r="G64" s="5"/>
      <c r="H64" s="5"/>
      <c r="I64" s="5"/>
      <c r="J64" s="5"/>
      <c r="K64" s="5"/>
    </row>
    <row r="65" spans="1:1">
      <c r="A65" s="2" t="s">
        <v>21</v>
      </c>
    </row>
  </sheetData>
  <conditionalFormatting sqref="A5:A55 A57">
    <cfRule type="expression" dxfId="772" priority="6">
      <formula>MOD(ROW(),2)=1</formula>
    </cfRule>
  </conditionalFormatting>
  <conditionalFormatting sqref="A56:C56 E56:K56">
    <cfRule type="expression" dxfId="771" priority="9">
      <formula>MOD(ROW(),2)=1</formula>
    </cfRule>
  </conditionalFormatting>
  <conditionalFormatting sqref="B5:K54 B55:C55 E55:K55">
    <cfRule type="expression" dxfId="770" priority="5">
      <formula>MOD(ROW(),2)=1</formula>
    </cfRule>
  </conditionalFormatting>
  <conditionalFormatting sqref="D55:D57">
    <cfRule type="expression" dxfId="769" priority="1">
      <formula>MOD(ROW(),2)=1</formula>
    </cfRule>
  </conditionalFormatting>
  <pageMargins left="0.25" right="0.25" top="0.75" bottom="0.75" header="0.3" footer="0.3"/>
  <pageSetup scale="77" orientation="portrait" r:id="rId1"/>
  <headerFooter>
    <oddFooter>&amp;CVegetables and Pulses Yearbook Data/#89011/March 30, 2020
USDA, Economic Research Service</oddFooter>
  </headerFooter>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8988B-E278-43D3-B0A1-631AE203B6C2}">
  <sheetPr>
    <pageSetUpPr fitToPage="1"/>
  </sheetPr>
  <dimension ref="A1:R137"/>
  <sheetViews>
    <sheetView workbookViewId="0"/>
    <sheetView showGridLines="0" showRowColHeaders="0" workbookViewId="1"/>
  </sheetViews>
  <sheetFormatPr defaultColWidth="9.7109375" defaultRowHeight="14.25"/>
  <cols>
    <col min="1" max="1" width="10.42578125" style="25" customWidth="1"/>
    <col min="2" max="9" width="16" style="25" customWidth="1"/>
    <col min="10" max="11" width="14.7109375" style="25" customWidth="1"/>
    <col min="12" max="12" width="8.85546875" style="25" customWidth="1"/>
    <col min="13" max="13" width="10.7109375" style="25" customWidth="1"/>
    <col min="14" max="14" width="8.42578125" style="25" customWidth="1"/>
    <col min="15" max="15" width="9.7109375" style="25"/>
    <col min="16" max="16" width="11.5703125" style="25" customWidth="1"/>
    <col min="17" max="16384" width="9.7109375" style="25"/>
  </cols>
  <sheetData>
    <row r="1" spans="1:15">
      <c r="A1" s="74" t="s">
        <v>976</v>
      </c>
      <c r="O1" s="137" t="str">
        <f>HYPERLINK("#'"&amp;"Index'!A1","INDEX")</f>
        <v>INDEX</v>
      </c>
    </row>
    <row r="2" spans="1:15">
      <c r="A2" s="80"/>
      <c r="B2" s="182" t="s">
        <v>935</v>
      </c>
      <c r="C2" s="182"/>
      <c r="D2" s="182"/>
      <c r="E2" s="182"/>
      <c r="F2" s="182" t="s">
        <v>977</v>
      </c>
      <c r="G2" s="182"/>
      <c r="H2" s="182"/>
      <c r="I2" s="182"/>
      <c r="J2" s="182" t="s">
        <v>621</v>
      </c>
      <c r="K2" s="182"/>
    </row>
    <row r="3" spans="1:15">
      <c r="A3" s="174"/>
      <c r="B3" s="184" t="s">
        <v>948</v>
      </c>
      <c r="C3" s="178"/>
      <c r="D3" s="178"/>
      <c r="E3" s="178"/>
      <c r="F3" s="178"/>
      <c r="G3" s="178"/>
      <c r="H3" s="178"/>
      <c r="I3" s="177" t="s">
        <v>594</v>
      </c>
      <c r="J3" s="178" t="s">
        <v>916</v>
      </c>
      <c r="K3" s="178"/>
    </row>
    <row r="4" spans="1:15" ht="41.25" customHeight="1">
      <c r="A4" s="82" t="s">
        <v>277</v>
      </c>
      <c r="B4" s="82" t="s">
        <v>625</v>
      </c>
      <c r="C4" s="82" t="s">
        <v>626</v>
      </c>
      <c r="D4" s="207" t="s">
        <v>878</v>
      </c>
      <c r="E4" s="82" t="s">
        <v>600</v>
      </c>
      <c r="F4" s="82" t="s">
        <v>627</v>
      </c>
      <c r="G4" s="207" t="s">
        <v>659</v>
      </c>
      <c r="H4" s="82" t="s">
        <v>695</v>
      </c>
      <c r="I4" s="82" t="s">
        <v>268</v>
      </c>
      <c r="J4" s="207" t="s">
        <v>629</v>
      </c>
      <c r="K4" s="207" t="s">
        <v>660</v>
      </c>
    </row>
    <row r="5" spans="1:15" ht="15" customHeight="1">
      <c r="A5" s="3">
        <v>1970</v>
      </c>
      <c r="B5" s="156">
        <v>157.5</v>
      </c>
      <c r="C5" s="156" t="s">
        <v>296</v>
      </c>
      <c r="D5" s="156">
        <v>144.565</v>
      </c>
      <c r="E5" s="156">
        <v>302.065</v>
      </c>
      <c r="F5" s="156" t="s">
        <v>296</v>
      </c>
      <c r="G5" s="156">
        <v>109.544</v>
      </c>
      <c r="H5" s="156">
        <v>192.52100000000004</v>
      </c>
      <c r="I5" s="157">
        <v>0.9388886721417008</v>
      </c>
      <c r="J5" s="157">
        <v>157</v>
      </c>
      <c r="K5" s="157">
        <v>724.7714892438371</v>
      </c>
    </row>
    <row r="6" spans="1:15" ht="10.5" customHeight="1">
      <c r="A6" s="3">
        <v>1971</v>
      </c>
      <c r="B6" s="156">
        <v>161.30000000000001</v>
      </c>
      <c r="C6" s="156" t="s">
        <v>296</v>
      </c>
      <c r="D6" s="156">
        <v>109.544</v>
      </c>
      <c r="E6" s="156">
        <v>270.84399999999999</v>
      </c>
      <c r="F6" s="156" t="s">
        <v>296</v>
      </c>
      <c r="G6" s="156">
        <v>88.24</v>
      </c>
      <c r="H6" s="156">
        <v>182.60399999999998</v>
      </c>
      <c r="I6" s="157">
        <v>0.87933699635463558</v>
      </c>
      <c r="J6" s="157">
        <v>153</v>
      </c>
      <c r="K6" s="157">
        <v>672.20245156188219</v>
      </c>
    </row>
    <row r="7" spans="1:15" ht="10.5" customHeight="1">
      <c r="A7" s="3">
        <v>1972</v>
      </c>
      <c r="B7" s="156">
        <v>181.29999999999998</v>
      </c>
      <c r="C7" s="156" t="s">
        <v>296</v>
      </c>
      <c r="D7" s="156">
        <v>88.24</v>
      </c>
      <c r="E7" s="156">
        <v>269.54000000000002</v>
      </c>
      <c r="F7" s="156" t="s">
        <v>296</v>
      </c>
      <c r="G7" s="156">
        <v>88.070999999999998</v>
      </c>
      <c r="H7" s="156">
        <v>181.46899999999999</v>
      </c>
      <c r="I7" s="157">
        <v>0.86456626138659154</v>
      </c>
      <c r="J7" s="157">
        <v>153</v>
      </c>
      <c r="K7" s="157">
        <v>644.35296223375701</v>
      </c>
    </row>
    <row r="8" spans="1:15" ht="10.5" customHeight="1">
      <c r="A8" s="3">
        <v>1973</v>
      </c>
      <c r="B8" s="156">
        <v>196.20000000000002</v>
      </c>
      <c r="C8" s="156" t="s">
        <v>296</v>
      </c>
      <c r="D8" s="156">
        <v>88.070999999999998</v>
      </c>
      <c r="E8" s="156">
        <v>284.27100000000002</v>
      </c>
      <c r="F8" s="156" t="s">
        <v>296</v>
      </c>
      <c r="G8" s="156">
        <v>89.405000000000001</v>
      </c>
      <c r="H8" s="156">
        <v>194.86600000000001</v>
      </c>
      <c r="I8" s="157">
        <v>0.9195739680712004</v>
      </c>
      <c r="J8" s="157">
        <v>170</v>
      </c>
      <c r="K8" s="157">
        <v>678.77819924136554</v>
      </c>
    </row>
    <row r="9" spans="1:15" ht="10.5" customHeight="1">
      <c r="A9" s="3">
        <v>1974</v>
      </c>
      <c r="B9" s="156">
        <v>178.8</v>
      </c>
      <c r="C9" s="156" t="s">
        <v>296</v>
      </c>
      <c r="D9" s="156">
        <v>89.405000000000001</v>
      </c>
      <c r="E9" s="156">
        <v>268.20500000000004</v>
      </c>
      <c r="F9" s="156" t="s">
        <v>296</v>
      </c>
      <c r="G9" s="156">
        <v>97.388000000000005</v>
      </c>
      <c r="H9" s="156">
        <v>170.81700000000001</v>
      </c>
      <c r="I9" s="157">
        <v>0.7987552255276964</v>
      </c>
      <c r="J9" s="157">
        <v>262</v>
      </c>
      <c r="K9" s="157">
        <v>959.99706871124056</v>
      </c>
    </row>
    <row r="10" spans="1:15" ht="10.5" customHeight="1">
      <c r="A10" s="3">
        <v>1975</v>
      </c>
      <c r="B10" s="156">
        <v>192.2</v>
      </c>
      <c r="C10" s="156" t="s">
        <v>296</v>
      </c>
      <c r="D10" s="156">
        <v>97.388000000000005</v>
      </c>
      <c r="E10" s="156">
        <v>289.58800000000002</v>
      </c>
      <c r="F10" s="156" t="s">
        <v>296</v>
      </c>
      <c r="G10" s="156">
        <v>113.764</v>
      </c>
      <c r="H10" s="156">
        <v>175.82400000000001</v>
      </c>
      <c r="I10" s="157">
        <v>0.81410176272034007</v>
      </c>
      <c r="J10" s="157">
        <v>295</v>
      </c>
      <c r="K10" s="157">
        <v>989.03677875750168</v>
      </c>
    </row>
    <row r="11" spans="1:15" ht="10.5" customHeight="1">
      <c r="A11" s="3">
        <v>1976</v>
      </c>
      <c r="B11" s="156">
        <v>111.6</v>
      </c>
      <c r="C11" s="156" t="s">
        <v>296</v>
      </c>
      <c r="D11" s="156">
        <v>113.764</v>
      </c>
      <c r="E11" s="156">
        <v>225.364</v>
      </c>
      <c r="F11" s="156" t="s">
        <v>296</v>
      </c>
      <c r="G11" s="156">
        <v>77.290000000000006</v>
      </c>
      <c r="H11" s="156">
        <v>148.07399999999998</v>
      </c>
      <c r="I11" s="157">
        <v>0.67912949755773155</v>
      </c>
      <c r="J11" s="157">
        <v>251</v>
      </c>
      <c r="K11" s="157">
        <v>797.6040102639879</v>
      </c>
    </row>
    <row r="12" spans="1:15" ht="10.5" customHeight="1">
      <c r="A12" s="3">
        <v>1977</v>
      </c>
      <c r="B12" s="156">
        <v>148.4</v>
      </c>
      <c r="C12" s="156" t="s">
        <v>296</v>
      </c>
      <c r="D12" s="156">
        <v>77.290000000000006</v>
      </c>
      <c r="E12" s="156">
        <v>225.69</v>
      </c>
      <c r="F12" s="156" t="s">
        <v>296</v>
      </c>
      <c r="G12" s="156">
        <v>95.12</v>
      </c>
      <c r="H12" s="156">
        <v>130.57</v>
      </c>
      <c r="I12" s="157">
        <v>0.59285594286207255</v>
      </c>
      <c r="J12" s="157">
        <v>283</v>
      </c>
      <c r="K12" s="157">
        <v>846.69698420296788</v>
      </c>
    </row>
    <row r="13" spans="1:15" ht="10.5" customHeight="1">
      <c r="A13" s="3">
        <v>1978</v>
      </c>
      <c r="B13" s="156">
        <v>165.3</v>
      </c>
      <c r="C13" s="156" t="s">
        <v>296</v>
      </c>
      <c r="D13" s="156">
        <v>95.12</v>
      </c>
      <c r="E13" s="156">
        <v>260.42</v>
      </c>
      <c r="F13" s="156" t="s">
        <v>296</v>
      </c>
      <c r="G13" s="156">
        <v>104.01300000000001</v>
      </c>
      <c r="H13" s="156">
        <v>156.40699999999998</v>
      </c>
      <c r="I13" s="157">
        <v>0.70268436776961596</v>
      </c>
      <c r="J13" s="157">
        <v>302</v>
      </c>
      <c r="K13" s="157">
        <v>844.17081880376531</v>
      </c>
    </row>
    <row r="14" spans="1:15" ht="10.5" customHeight="1">
      <c r="A14" s="3">
        <v>1979</v>
      </c>
      <c r="B14" s="156">
        <v>178.33999999999997</v>
      </c>
      <c r="C14" s="156" t="s">
        <v>296</v>
      </c>
      <c r="D14" s="156">
        <v>104.01300000000001</v>
      </c>
      <c r="E14" s="156">
        <v>282.35300000000001</v>
      </c>
      <c r="F14" s="156" t="s">
        <v>296</v>
      </c>
      <c r="G14" s="156">
        <v>116.004</v>
      </c>
      <c r="H14" s="156">
        <v>166.34899999999999</v>
      </c>
      <c r="I14" s="157">
        <v>0.73914820821576943</v>
      </c>
      <c r="J14" s="157">
        <v>311</v>
      </c>
      <c r="K14" s="157">
        <v>802.75673373514189</v>
      </c>
    </row>
    <row r="15" spans="1:15" ht="15" customHeight="1">
      <c r="A15" s="3">
        <v>1980</v>
      </c>
      <c r="B15" s="156">
        <v>122.53999999999999</v>
      </c>
      <c r="C15" s="156" t="s">
        <v>296</v>
      </c>
      <c r="D15" s="156">
        <v>116.004</v>
      </c>
      <c r="E15" s="156">
        <v>238.54400000000001</v>
      </c>
      <c r="F15" s="156" t="s">
        <v>296</v>
      </c>
      <c r="G15" s="156">
        <v>90.475999999999999</v>
      </c>
      <c r="H15" s="156">
        <v>148.06800000000001</v>
      </c>
      <c r="I15" s="157">
        <v>0.65020243626112084</v>
      </c>
      <c r="J15" s="157">
        <v>350</v>
      </c>
      <c r="K15" s="157">
        <v>828.37785864323553</v>
      </c>
    </row>
    <row r="16" spans="1:15" ht="10.5" customHeight="1">
      <c r="A16" s="3">
        <v>1981</v>
      </c>
      <c r="B16" s="156">
        <v>130.02000000000001</v>
      </c>
      <c r="C16" s="156" t="s">
        <v>296</v>
      </c>
      <c r="D16" s="156">
        <v>90.475999999999999</v>
      </c>
      <c r="E16" s="156">
        <v>220.49600000000001</v>
      </c>
      <c r="F16" s="156" t="s">
        <v>296</v>
      </c>
      <c r="G16" s="156">
        <v>61.768000000000001</v>
      </c>
      <c r="H16" s="156">
        <v>158.72800000000001</v>
      </c>
      <c r="I16" s="157">
        <v>0.69022377220980502</v>
      </c>
      <c r="J16" s="157">
        <v>425</v>
      </c>
      <c r="K16" s="157">
        <v>919.12261636362655</v>
      </c>
    </row>
    <row r="17" spans="1:18" ht="10.5" customHeight="1">
      <c r="A17" s="3">
        <v>1982</v>
      </c>
      <c r="B17" s="156">
        <v>145.47560190897451</v>
      </c>
      <c r="C17" s="156" t="s">
        <v>296</v>
      </c>
      <c r="D17" s="156">
        <v>61.768000000000001</v>
      </c>
      <c r="E17" s="156">
        <v>207.24360190897451</v>
      </c>
      <c r="F17" s="156" t="s">
        <v>296</v>
      </c>
      <c r="G17" s="156">
        <v>74.778000000000006</v>
      </c>
      <c r="H17" s="156">
        <v>132.46560190897452</v>
      </c>
      <c r="I17" s="157">
        <v>0.57051011210301361</v>
      </c>
      <c r="J17" s="157">
        <v>431.7282321899736</v>
      </c>
      <c r="K17" s="157">
        <v>879.30595420448299</v>
      </c>
    </row>
    <row r="18" spans="1:18" ht="10.5" customHeight="1">
      <c r="A18" s="3">
        <v>1983</v>
      </c>
      <c r="B18" s="156">
        <v>121.69619369107204</v>
      </c>
      <c r="C18" s="156" t="s">
        <v>296</v>
      </c>
      <c r="D18" s="156">
        <v>74.778000000000006</v>
      </c>
      <c r="E18" s="156">
        <v>196.47419369107206</v>
      </c>
      <c r="F18" s="156" t="s">
        <v>296</v>
      </c>
      <c r="G18" s="156">
        <v>87.457999999999998</v>
      </c>
      <c r="H18" s="156">
        <v>109.01619369107206</v>
      </c>
      <c r="I18" s="157">
        <v>0.46527075030226184</v>
      </c>
      <c r="J18" s="157">
        <v>787.20316622691291</v>
      </c>
      <c r="K18" s="157">
        <v>1542.9910349816005</v>
      </c>
    </row>
    <row r="19" spans="1:18" ht="10.5" customHeight="1">
      <c r="A19" s="3">
        <v>1984</v>
      </c>
      <c r="B19" s="156">
        <v>157.31601769293448</v>
      </c>
      <c r="C19" s="156" t="s">
        <v>296</v>
      </c>
      <c r="D19" s="156">
        <v>87.457999999999998</v>
      </c>
      <c r="E19" s="156">
        <v>244.77401769293448</v>
      </c>
      <c r="F19" s="156" t="s">
        <v>296</v>
      </c>
      <c r="G19" s="156">
        <v>83.501000000000005</v>
      </c>
      <c r="H19" s="156">
        <v>161.27301769293447</v>
      </c>
      <c r="I19" s="157">
        <v>0.6823540613541661</v>
      </c>
      <c r="J19" s="157">
        <v>453.03430079155675</v>
      </c>
      <c r="K19" s="157">
        <v>857.04154027186166</v>
      </c>
    </row>
    <row r="20" spans="1:18" ht="10.5" customHeight="1">
      <c r="A20" s="3">
        <v>1985</v>
      </c>
      <c r="B20" s="156">
        <v>156.8243003142824</v>
      </c>
      <c r="C20" s="156" t="s">
        <v>296</v>
      </c>
      <c r="D20" s="156">
        <v>83.501000000000005</v>
      </c>
      <c r="E20" s="156">
        <v>240.3253003142824</v>
      </c>
      <c r="F20" s="156" t="s">
        <v>296</v>
      </c>
      <c r="G20" s="156">
        <v>103.804</v>
      </c>
      <c r="H20" s="156">
        <v>136.5213003142824</v>
      </c>
      <c r="I20" s="157">
        <v>0.57249796748501836</v>
      </c>
      <c r="J20" s="157">
        <v>449.67018469656995</v>
      </c>
      <c r="K20" s="157">
        <v>824.59117901539435</v>
      </c>
    </row>
    <row r="21" spans="1:18" ht="10.5" customHeight="1">
      <c r="A21" s="3">
        <v>1986</v>
      </c>
      <c r="B21" s="156">
        <v>110.57839553020604</v>
      </c>
      <c r="C21" s="156" t="s">
        <v>296</v>
      </c>
      <c r="D21" s="156">
        <v>103.804</v>
      </c>
      <c r="E21" s="156">
        <v>214.38239553020605</v>
      </c>
      <c r="F21" s="156" t="s">
        <v>296</v>
      </c>
      <c r="G21" s="156">
        <v>71.084999999999994</v>
      </c>
      <c r="H21" s="156">
        <v>143.29739553020605</v>
      </c>
      <c r="I21" s="157">
        <v>0.5954573034402767</v>
      </c>
      <c r="J21" s="157">
        <v>407.05804749340371</v>
      </c>
      <c r="K21" s="157">
        <v>731.62205066416902</v>
      </c>
    </row>
    <row r="22" spans="1:18" ht="10.5" customHeight="1">
      <c r="A22" s="3">
        <v>1987</v>
      </c>
      <c r="B22" s="156">
        <v>115.62435758351764</v>
      </c>
      <c r="C22" s="156" t="s">
        <v>296</v>
      </c>
      <c r="D22" s="156">
        <v>71.084999999999994</v>
      </c>
      <c r="E22" s="156">
        <v>186.70935758351763</v>
      </c>
      <c r="F22" s="156" t="s">
        <v>296</v>
      </c>
      <c r="G22" s="156">
        <v>55.869</v>
      </c>
      <c r="H22" s="156">
        <v>130.84035758351763</v>
      </c>
      <c r="I22" s="157">
        <v>0.53887233152467684</v>
      </c>
      <c r="J22" s="157">
        <v>404.81530343007921</v>
      </c>
      <c r="K22" s="157">
        <v>710.14622254397318</v>
      </c>
    </row>
    <row r="23" spans="1:18" ht="10.5" customHeight="1">
      <c r="A23" s="3">
        <v>1988</v>
      </c>
      <c r="B23" s="156">
        <v>91.840764521010371</v>
      </c>
      <c r="C23" s="156" t="s">
        <v>296</v>
      </c>
      <c r="D23" s="156">
        <v>55.869</v>
      </c>
      <c r="E23" s="156">
        <v>147.70976452101036</v>
      </c>
      <c r="F23" s="156" t="s">
        <v>296</v>
      </c>
      <c r="G23" s="156">
        <v>41.826999999999998</v>
      </c>
      <c r="H23" s="156">
        <v>105.88276452101037</v>
      </c>
      <c r="I23" s="157">
        <v>0.43213750870745926</v>
      </c>
      <c r="J23" s="157">
        <v>514.70976253298159</v>
      </c>
      <c r="K23" s="157">
        <v>872.1270508160369</v>
      </c>
    </row>
    <row r="24" spans="1:18" ht="10.5" customHeight="1">
      <c r="A24" s="3">
        <v>1989</v>
      </c>
      <c r="B24" s="156">
        <v>115.3419341170993</v>
      </c>
      <c r="C24" s="156">
        <v>0.67020447999999988</v>
      </c>
      <c r="D24" s="156">
        <v>41.826999999999998</v>
      </c>
      <c r="E24" s="156">
        <v>157.83913859709929</v>
      </c>
      <c r="F24" s="156" t="s">
        <v>296</v>
      </c>
      <c r="G24" s="156">
        <v>60.631</v>
      </c>
      <c r="H24" s="156">
        <v>97.208138597099293</v>
      </c>
      <c r="I24" s="157">
        <v>0.3930110478491291</v>
      </c>
      <c r="J24" s="157">
        <v>624.60422163588396</v>
      </c>
      <c r="K24" s="157">
        <v>1018.4110410857172</v>
      </c>
    </row>
    <row r="25" spans="1:18" ht="15" customHeight="1">
      <c r="A25" s="3">
        <v>1990</v>
      </c>
      <c r="B25" s="156">
        <v>115.44113141659878</v>
      </c>
      <c r="C25" s="156">
        <v>9.9207899999999988E-2</v>
      </c>
      <c r="D25" s="156">
        <v>60.631</v>
      </c>
      <c r="E25" s="156">
        <v>176.17133931659876</v>
      </c>
      <c r="F25" s="156" t="s">
        <v>296</v>
      </c>
      <c r="G25" s="156">
        <v>91.248000000000005</v>
      </c>
      <c r="H25" s="156">
        <v>84.923339316598771</v>
      </c>
      <c r="I25" s="157">
        <v>0.33951409382485553</v>
      </c>
      <c r="J25" s="157">
        <v>560.68601583113457</v>
      </c>
      <c r="K25" s="157">
        <v>881.08652106895033</v>
      </c>
    </row>
    <row r="26" spans="1:18" ht="10.5" customHeight="1">
      <c r="A26" s="3">
        <v>1991</v>
      </c>
      <c r="B26" s="156">
        <v>112.73407426376443</v>
      </c>
      <c r="C26" s="156">
        <v>3.075135E-2</v>
      </c>
      <c r="D26" s="156">
        <v>91.248000000000005</v>
      </c>
      <c r="E26" s="156">
        <v>204.01282561376442</v>
      </c>
      <c r="F26" s="156" t="s">
        <v>296</v>
      </c>
      <c r="G26" s="156">
        <v>100.392</v>
      </c>
      <c r="H26" s="156">
        <v>103.62082561376442</v>
      </c>
      <c r="I26" s="157">
        <v>0.40877194089684699</v>
      </c>
      <c r="J26" s="157">
        <v>501.25329815303434</v>
      </c>
      <c r="K26" s="157">
        <v>762.04660145116191</v>
      </c>
    </row>
    <row r="27" spans="1:18" ht="10.5" customHeight="1">
      <c r="A27" s="3">
        <v>1992</v>
      </c>
      <c r="B27" s="156">
        <v>79.98</v>
      </c>
      <c r="C27" s="156">
        <v>0.20872110000000002</v>
      </c>
      <c r="D27" s="156">
        <v>100.392</v>
      </c>
      <c r="E27" s="156">
        <v>180.58072110000001</v>
      </c>
      <c r="F27" s="156" t="s">
        <v>296</v>
      </c>
      <c r="G27" s="156">
        <v>65.046999999999997</v>
      </c>
      <c r="H27" s="156">
        <v>115.53372110000001</v>
      </c>
      <c r="I27" s="157">
        <v>0.44973304592555685</v>
      </c>
      <c r="J27" s="157">
        <v>413</v>
      </c>
      <c r="K27" s="157">
        <v>613.87308582703793</v>
      </c>
    </row>
    <row r="28" spans="1:18" ht="10.5" customHeight="1">
      <c r="A28" s="3">
        <v>1993</v>
      </c>
      <c r="B28" s="156">
        <v>94.3</v>
      </c>
      <c r="C28" s="156">
        <v>0.34449135000000003</v>
      </c>
      <c r="D28" s="156">
        <v>65.046999999999997</v>
      </c>
      <c r="E28" s="156">
        <v>159.69149134999998</v>
      </c>
      <c r="F28" s="156" t="s">
        <v>296</v>
      </c>
      <c r="G28" s="156">
        <v>52.073699999999995</v>
      </c>
      <c r="H28" s="156">
        <v>107.61779134999999</v>
      </c>
      <c r="I28" s="157">
        <v>0.41350902518683591</v>
      </c>
      <c r="J28" s="157">
        <v>372</v>
      </c>
      <c r="K28" s="157">
        <v>540.11477438955785</v>
      </c>
      <c r="N28"/>
      <c r="O28"/>
      <c r="P28"/>
      <c r="Q28"/>
      <c r="R28"/>
    </row>
    <row r="29" spans="1:18" ht="10.5" customHeight="1">
      <c r="A29" s="3">
        <v>1994</v>
      </c>
      <c r="B29" s="156">
        <v>128.85999999999999</v>
      </c>
      <c r="C29" s="156">
        <v>0.41765114999999997</v>
      </c>
      <c r="D29" s="156">
        <v>52.073699999999995</v>
      </c>
      <c r="E29" s="156">
        <v>181.35135115</v>
      </c>
      <c r="F29" s="156" t="s">
        <v>296</v>
      </c>
      <c r="G29" s="156">
        <v>62.412000000000006</v>
      </c>
      <c r="H29" s="156">
        <v>118.93935114999999</v>
      </c>
      <c r="I29" s="157">
        <v>0.45149239720463408</v>
      </c>
      <c r="J29" s="157">
        <v>411</v>
      </c>
      <c r="K29" s="157">
        <v>584.28819197634414</v>
      </c>
      <c r="N29"/>
      <c r="O29"/>
      <c r="P29"/>
      <c r="Q29"/>
      <c r="R29"/>
    </row>
    <row r="30" spans="1:18" ht="10.5" customHeight="1">
      <c r="A30" s="3">
        <v>1995</v>
      </c>
      <c r="B30" s="156">
        <v>143.04</v>
      </c>
      <c r="C30" s="156">
        <v>0.63492870000000001</v>
      </c>
      <c r="D30" s="156">
        <v>62.412000000000006</v>
      </c>
      <c r="E30" s="156">
        <v>206.08692869999999</v>
      </c>
      <c r="F30" s="156" t="s">
        <v>296</v>
      </c>
      <c r="G30" s="156">
        <v>63.218400000000003</v>
      </c>
      <c r="H30" s="156">
        <v>142.86852869999998</v>
      </c>
      <c r="I30" s="157">
        <v>0.53597740333212029</v>
      </c>
      <c r="J30" s="157">
        <v>424</v>
      </c>
      <c r="K30" s="157">
        <v>590.37302106684854</v>
      </c>
      <c r="N30"/>
      <c r="O30"/>
      <c r="P30"/>
      <c r="Q30"/>
      <c r="R30"/>
    </row>
    <row r="31" spans="1:18" ht="10.5" customHeight="1">
      <c r="A31" s="3">
        <v>1996</v>
      </c>
      <c r="B31" s="156">
        <v>150.1</v>
      </c>
      <c r="C31" s="156">
        <v>0.69213480000000005</v>
      </c>
      <c r="D31" s="156">
        <v>63.218400000000003</v>
      </c>
      <c r="E31" s="156">
        <v>214.01053479999999</v>
      </c>
      <c r="F31" s="156" t="s">
        <v>296</v>
      </c>
      <c r="G31" s="156">
        <v>62.207250000000009</v>
      </c>
      <c r="H31" s="156">
        <v>151.80328479999997</v>
      </c>
      <c r="I31" s="157">
        <v>0.5629286668372474</v>
      </c>
      <c r="J31" s="157">
        <v>424</v>
      </c>
      <c r="K31" s="157">
        <v>579.77157820250295</v>
      </c>
      <c r="N31"/>
      <c r="O31"/>
      <c r="P31"/>
      <c r="Q31"/>
      <c r="R31"/>
    </row>
    <row r="32" spans="1:18" ht="10.5" customHeight="1">
      <c r="A32" s="3">
        <v>1997</v>
      </c>
      <c r="B32" s="156">
        <v>160.13999999999999</v>
      </c>
      <c r="C32" s="156">
        <v>0.40307609999999994</v>
      </c>
      <c r="D32" s="156">
        <v>62.207250000000009</v>
      </c>
      <c r="E32" s="156">
        <v>222.7503261</v>
      </c>
      <c r="F32" s="156" t="s">
        <v>296</v>
      </c>
      <c r="G32" s="156">
        <v>75.83205000000001</v>
      </c>
      <c r="H32" s="156">
        <v>146.91827610000001</v>
      </c>
      <c r="I32" s="157">
        <v>0.53833571297707694</v>
      </c>
      <c r="J32" s="157">
        <v>458</v>
      </c>
      <c r="K32" s="157">
        <v>615.59760347046517</v>
      </c>
      <c r="N32"/>
      <c r="O32"/>
      <c r="P32"/>
      <c r="Q32"/>
      <c r="R32"/>
    </row>
    <row r="33" spans="1:18" ht="10.5" customHeight="1">
      <c r="A33" s="3">
        <v>1998</v>
      </c>
      <c r="B33" s="156">
        <v>149</v>
      </c>
      <c r="C33" s="156">
        <v>0.3884013</v>
      </c>
      <c r="D33" s="156">
        <v>75.83205000000001</v>
      </c>
      <c r="E33" s="156">
        <v>225.22045130000001</v>
      </c>
      <c r="F33" s="156" t="s">
        <v>296</v>
      </c>
      <c r="G33" s="156">
        <v>79.242449999999991</v>
      </c>
      <c r="H33" s="156">
        <v>145.97800130000002</v>
      </c>
      <c r="I33" s="157">
        <v>0.5286855161798526</v>
      </c>
      <c r="J33" s="157">
        <v>453</v>
      </c>
      <c r="K33" s="157">
        <v>602.23745172461929</v>
      </c>
      <c r="N33"/>
      <c r="O33"/>
      <c r="P33"/>
      <c r="Q33"/>
      <c r="R33"/>
    </row>
    <row r="34" spans="1:18" ht="10.5" customHeight="1">
      <c r="A34" s="3">
        <v>1999</v>
      </c>
      <c r="B34" s="156">
        <v>135.16</v>
      </c>
      <c r="C34" s="156">
        <v>0.53544855000000002</v>
      </c>
      <c r="D34" s="156">
        <v>79.242449999999991</v>
      </c>
      <c r="E34" s="156">
        <v>214.93789855</v>
      </c>
      <c r="F34" s="156" t="s">
        <v>296</v>
      </c>
      <c r="G34" s="156">
        <v>75.592649999999992</v>
      </c>
      <c r="H34" s="156">
        <v>139.34524855000001</v>
      </c>
      <c r="I34" s="157">
        <v>0.49891780572512934</v>
      </c>
      <c r="J34" s="157">
        <v>468</v>
      </c>
      <c r="K34" s="157">
        <v>613.58742145786016</v>
      </c>
      <c r="N34"/>
      <c r="O34"/>
      <c r="P34"/>
      <c r="Q34"/>
      <c r="R34"/>
    </row>
    <row r="35" spans="1:18" ht="15" customHeight="1">
      <c r="A35" s="3">
        <v>2000</v>
      </c>
      <c r="B35" s="156">
        <v>117.78</v>
      </c>
      <c r="C35" s="156">
        <v>1.0605472500000002</v>
      </c>
      <c r="D35" s="156">
        <v>75.592649999999992</v>
      </c>
      <c r="E35" s="156">
        <v>194.43319724999998</v>
      </c>
      <c r="F35" s="156" t="s">
        <v>296</v>
      </c>
      <c r="G35" s="156">
        <v>49.276499999999999</v>
      </c>
      <c r="H35" s="156">
        <v>145.15669724999998</v>
      </c>
      <c r="I35" s="157">
        <v>0.5140390376983015</v>
      </c>
      <c r="J35" s="157">
        <v>432</v>
      </c>
      <c r="K35" s="157">
        <v>553.73079326422385</v>
      </c>
      <c r="N35"/>
      <c r="O35"/>
      <c r="P35"/>
      <c r="Q35"/>
      <c r="R35"/>
    </row>
    <row r="36" spans="1:18" ht="10.5" customHeight="1">
      <c r="A36" s="3">
        <v>2001</v>
      </c>
      <c r="B36" s="156">
        <v>134.32</v>
      </c>
      <c r="C36" s="156">
        <v>0.38455515000000001</v>
      </c>
      <c r="D36" s="156">
        <v>49.276499999999999</v>
      </c>
      <c r="E36" s="156">
        <v>183.98105514999997</v>
      </c>
      <c r="F36" s="156" t="s">
        <v>296</v>
      </c>
      <c r="G36" s="156">
        <v>67.895099999999999</v>
      </c>
      <c r="H36" s="156">
        <v>116.08595514999999</v>
      </c>
      <c r="I36" s="157">
        <v>0.40687797237142365</v>
      </c>
      <c r="J36" s="157">
        <v>459</v>
      </c>
      <c r="K36" s="157">
        <v>575.0834748072092</v>
      </c>
      <c r="N36"/>
      <c r="O36"/>
      <c r="P36"/>
      <c r="Q36"/>
      <c r="R36"/>
    </row>
    <row r="37" spans="1:18" ht="10.5" customHeight="1">
      <c r="A37" s="3">
        <v>2002</v>
      </c>
      <c r="B37" s="156">
        <v>131.08000000000001</v>
      </c>
      <c r="C37" s="156">
        <v>0.78034424999999996</v>
      </c>
      <c r="D37" s="156">
        <v>67.895099999999999</v>
      </c>
      <c r="E37" s="156">
        <v>199.75544425000001</v>
      </c>
      <c r="F37" s="156" t="s">
        <v>296</v>
      </c>
      <c r="G37" s="156">
        <v>61.5426</v>
      </c>
      <c r="H37" s="156">
        <v>138.21284425000002</v>
      </c>
      <c r="I37" s="157">
        <v>0.47973111039746652</v>
      </c>
      <c r="J37" s="157">
        <v>430</v>
      </c>
      <c r="K37" s="157">
        <v>530.78064872504638</v>
      </c>
      <c r="N37"/>
      <c r="O37"/>
      <c r="P37"/>
      <c r="Q37"/>
      <c r="R37"/>
    </row>
    <row r="38" spans="1:18" ht="10.5" customHeight="1">
      <c r="A38" s="3">
        <v>2003</v>
      </c>
      <c r="B38" s="156">
        <v>120.36</v>
      </c>
      <c r="C38" s="156">
        <v>0.46369365000000001</v>
      </c>
      <c r="D38" s="156">
        <v>61.5426</v>
      </c>
      <c r="E38" s="156">
        <v>182.36629364999999</v>
      </c>
      <c r="F38" s="156" t="s">
        <v>296</v>
      </c>
      <c r="G38" s="156">
        <v>54.985350000000004</v>
      </c>
      <c r="H38" s="156">
        <v>127.38094364999998</v>
      </c>
      <c r="I38" s="157">
        <v>0.43800668441113566</v>
      </c>
      <c r="J38" s="157">
        <v>442</v>
      </c>
      <c r="K38" s="157">
        <v>534.88069558693178</v>
      </c>
      <c r="N38"/>
      <c r="O38"/>
      <c r="P38"/>
      <c r="Q38"/>
      <c r="R38"/>
    </row>
    <row r="39" spans="1:18" ht="10.5" customHeight="1">
      <c r="A39" s="3">
        <v>2004</v>
      </c>
      <c r="B39" s="156">
        <v>90.36</v>
      </c>
      <c r="C39" s="156">
        <v>0.61000589999999999</v>
      </c>
      <c r="D39" s="156">
        <v>54.985350000000004</v>
      </c>
      <c r="E39" s="156">
        <v>145.95535590000003</v>
      </c>
      <c r="F39" s="156" t="s">
        <v>296</v>
      </c>
      <c r="G39" s="156">
        <v>60.275250000000007</v>
      </c>
      <c r="H39" s="156">
        <v>85.680105900000015</v>
      </c>
      <c r="I39" s="157">
        <v>0.29196202549222661</v>
      </c>
      <c r="J39" s="157">
        <v>434</v>
      </c>
      <c r="K39" s="157">
        <v>511.54060353540558</v>
      </c>
      <c r="N39"/>
      <c r="O39"/>
      <c r="P39"/>
      <c r="Q39"/>
      <c r="R39"/>
    </row>
    <row r="40" spans="1:18" ht="10.5" customHeight="1">
      <c r="A40" s="3">
        <v>2005</v>
      </c>
      <c r="B40" s="156">
        <v>84.88</v>
      </c>
      <c r="C40" s="156">
        <v>2.1315745499999998</v>
      </c>
      <c r="D40" s="156">
        <v>60.275250000000007</v>
      </c>
      <c r="E40" s="156">
        <v>147.28682455000001</v>
      </c>
      <c r="F40" s="156" t="s">
        <v>296</v>
      </c>
      <c r="G40" s="156">
        <v>50.981699999999996</v>
      </c>
      <c r="H40" s="156">
        <v>96.305124550000016</v>
      </c>
      <c r="I40" s="157">
        <v>0.32515059563068932</v>
      </c>
      <c r="J40" s="157">
        <v>421</v>
      </c>
      <c r="K40" s="157">
        <v>481.19785118299239</v>
      </c>
      <c r="N40"/>
      <c r="O40"/>
      <c r="P40"/>
      <c r="Q40"/>
      <c r="R40"/>
    </row>
    <row r="41" spans="1:18" ht="10.5" customHeight="1">
      <c r="A41" s="3">
        <v>2006</v>
      </c>
      <c r="B41" s="156">
        <v>112.66</v>
      </c>
      <c r="C41" s="156">
        <v>5.4714607500000003</v>
      </c>
      <c r="D41" s="156">
        <v>50.981699999999996</v>
      </c>
      <c r="E41" s="156">
        <v>169.11316074999999</v>
      </c>
      <c r="F41" s="156" t="s">
        <v>296</v>
      </c>
      <c r="G41" s="156">
        <v>50.811599999999999</v>
      </c>
      <c r="H41" s="156">
        <v>118.30156074999999</v>
      </c>
      <c r="I41" s="157">
        <v>0.39566291853740765</v>
      </c>
      <c r="J41" s="157">
        <v>398</v>
      </c>
      <c r="K41" s="157">
        <v>441.18543644657279</v>
      </c>
      <c r="N41"/>
      <c r="O41"/>
      <c r="P41"/>
      <c r="Q41"/>
      <c r="R41"/>
    </row>
    <row r="42" spans="1:18" ht="10.5" customHeight="1">
      <c r="A42" s="3">
        <v>2007</v>
      </c>
      <c r="B42" s="156">
        <v>106.2</v>
      </c>
      <c r="C42" s="156">
        <v>5.3913856500000001</v>
      </c>
      <c r="D42" s="156">
        <v>50.811599999999999</v>
      </c>
      <c r="E42" s="156">
        <v>162.40298565000001</v>
      </c>
      <c r="F42" s="156" t="s">
        <v>296</v>
      </c>
      <c r="G42" s="156">
        <v>50.196300000000001</v>
      </c>
      <c r="H42" s="156">
        <v>112.20668565000001</v>
      </c>
      <c r="I42" s="157">
        <v>0.37154049776778231</v>
      </c>
      <c r="J42" s="157">
        <v>423</v>
      </c>
      <c r="K42" s="157">
        <v>456.54092004327964</v>
      </c>
      <c r="N42"/>
      <c r="O42"/>
      <c r="P42"/>
      <c r="Q42"/>
      <c r="R42"/>
    </row>
    <row r="43" spans="1:18" ht="10.5" customHeight="1">
      <c r="A43" s="3">
        <v>2008</v>
      </c>
      <c r="B43" s="156">
        <v>98.300000000000011</v>
      </c>
      <c r="C43" s="156">
        <v>7.4701329749970018</v>
      </c>
      <c r="D43" s="156">
        <v>50.196300000000001</v>
      </c>
      <c r="E43" s="156">
        <v>155.96643297499699</v>
      </c>
      <c r="F43" s="156" t="s">
        <v>296</v>
      </c>
      <c r="G43" s="156">
        <v>46.930799999999998</v>
      </c>
      <c r="H43" s="156">
        <v>109.03563297499699</v>
      </c>
      <c r="I43" s="157">
        <v>0.35773108246355195</v>
      </c>
      <c r="J43" s="157">
        <v>500</v>
      </c>
      <c r="K43" s="157">
        <v>529.6764471422631</v>
      </c>
      <c r="N43"/>
      <c r="O43"/>
      <c r="P43"/>
      <c r="Q43"/>
      <c r="R43"/>
    </row>
    <row r="44" spans="1:18" ht="10.5" customHeight="1">
      <c r="A44" s="3">
        <v>2009</v>
      </c>
      <c r="B44" s="156">
        <v>96.06</v>
      </c>
      <c r="C44" s="156">
        <v>6.8892627838649991</v>
      </c>
      <c r="D44" s="156">
        <v>46.930799999999998</v>
      </c>
      <c r="E44" s="156">
        <v>149.88006278386499</v>
      </c>
      <c r="F44" s="156" t="s">
        <v>296</v>
      </c>
      <c r="G44" s="156">
        <v>64.431150000000002</v>
      </c>
      <c r="H44" s="156">
        <v>85.448912783864998</v>
      </c>
      <c r="I44" s="157">
        <v>0.27793741178339704</v>
      </c>
      <c r="J44" s="157">
        <v>519</v>
      </c>
      <c r="K44" s="157">
        <v>546.20654816405136</v>
      </c>
      <c r="N44"/>
      <c r="O44"/>
      <c r="P44"/>
      <c r="Q44"/>
      <c r="R44"/>
    </row>
    <row r="45" spans="1:18" ht="15" customHeight="1">
      <c r="A45" s="3">
        <v>2010</v>
      </c>
      <c r="B45" s="156">
        <v>124.46000000000001</v>
      </c>
      <c r="C45" s="156">
        <v>7.190373972243</v>
      </c>
      <c r="D45" s="156">
        <v>64.431150000000002</v>
      </c>
      <c r="E45" s="156">
        <v>196.08152397224302</v>
      </c>
      <c r="F45" s="156" t="s">
        <v>296</v>
      </c>
      <c r="G45" s="156">
        <v>63.670950000000005</v>
      </c>
      <c r="H45" s="156">
        <v>132.41057397224301</v>
      </c>
      <c r="I45" s="157">
        <v>0.42748765808590539</v>
      </c>
      <c r="J45" s="157">
        <v>473</v>
      </c>
      <c r="K45" s="157">
        <v>491.86678001440248</v>
      </c>
      <c r="N45"/>
      <c r="O45"/>
      <c r="P45"/>
      <c r="Q45"/>
      <c r="R45"/>
    </row>
    <row r="46" spans="1:18" ht="10.5" customHeight="1">
      <c r="A46" s="3">
        <v>2011</v>
      </c>
      <c r="B46" s="156">
        <v>85.36</v>
      </c>
      <c r="C46" s="156">
        <v>5.9677344898709999</v>
      </c>
      <c r="D46" s="156">
        <v>63.670950000000005</v>
      </c>
      <c r="E46" s="156">
        <v>154.99868448987098</v>
      </c>
      <c r="F46" s="156" t="s">
        <v>296</v>
      </c>
      <c r="G46" s="156">
        <v>57.446550000000002</v>
      </c>
      <c r="H46" s="156">
        <v>97.552134489870994</v>
      </c>
      <c r="I46" s="157">
        <v>0.31308855405377106</v>
      </c>
      <c r="J46" s="157">
        <v>525</v>
      </c>
      <c r="K46" s="157">
        <v>534.85606004650697</v>
      </c>
      <c r="N46"/>
      <c r="O46"/>
      <c r="P46"/>
      <c r="Q46"/>
      <c r="R46"/>
    </row>
    <row r="47" spans="1:18" ht="10.5" customHeight="1">
      <c r="A47" s="3">
        <v>2012</v>
      </c>
      <c r="B47" s="156">
        <v>122.03</v>
      </c>
      <c r="C47" s="156">
        <v>10.329719342018999</v>
      </c>
      <c r="D47" s="156">
        <v>57.446550000000002</v>
      </c>
      <c r="E47" s="156">
        <v>189.80626934201902</v>
      </c>
      <c r="F47" s="156" t="s">
        <v>296</v>
      </c>
      <c r="G47" s="156">
        <v>60.709950000000006</v>
      </c>
      <c r="H47" s="156">
        <v>129.096319342019</v>
      </c>
      <c r="I47" s="157">
        <v>0.41129953318440138</v>
      </c>
      <c r="J47" s="157">
        <v>524</v>
      </c>
      <c r="K47" s="157">
        <v>523.9986900032751</v>
      </c>
      <c r="N47"/>
      <c r="O47"/>
      <c r="P47"/>
      <c r="Q47"/>
      <c r="R47"/>
    </row>
    <row r="48" spans="1:18" ht="10.5" customHeight="1">
      <c r="A48" s="3">
        <v>2013</v>
      </c>
      <c r="B48" s="156">
        <v>97.24</v>
      </c>
      <c r="C48" s="156">
        <v>16.958785928930997</v>
      </c>
      <c r="D48" s="156">
        <v>60.709950000000006</v>
      </c>
      <c r="E48" s="156">
        <v>174.90873592893098</v>
      </c>
      <c r="F48" s="156" t="s">
        <v>296</v>
      </c>
      <c r="G48" s="156">
        <v>63.275100000000002</v>
      </c>
      <c r="H48" s="156">
        <v>111.63363592893099</v>
      </c>
      <c r="I48" s="157">
        <v>0.35320647588195486</v>
      </c>
      <c r="J48" s="157">
        <v>582</v>
      </c>
      <c r="K48" s="157">
        <v>571.88478781551316</v>
      </c>
      <c r="N48"/>
      <c r="O48"/>
      <c r="P48"/>
      <c r="Q48"/>
      <c r="R48"/>
    </row>
    <row r="49" spans="1:18" ht="10.5" customHeight="1">
      <c r="A49" s="3">
        <v>2014</v>
      </c>
      <c r="B49" s="156">
        <v>100.8</v>
      </c>
      <c r="C49" s="156">
        <v>8.8104710564639994</v>
      </c>
      <c r="D49" s="156">
        <v>63.275100000000002</v>
      </c>
      <c r="E49" s="156">
        <v>172.88557105646402</v>
      </c>
      <c r="F49" s="156" t="s">
        <v>296</v>
      </c>
      <c r="G49" s="156">
        <v>67.756500000000003</v>
      </c>
      <c r="H49" s="156">
        <v>105.129071056464</v>
      </c>
      <c r="I49" s="157">
        <v>0.33019332522495992</v>
      </c>
      <c r="J49" s="157">
        <v>580</v>
      </c>
      <c r="K49" s="157">
        <v>559.50801881104542</v>
      </c>
      <c r="N49"/>
      <c r="O49"/>
      <c r="P49"/>
      <c r="Q49"/>
      <c r="R49"/>
    </row>
    <row r="50" spans="1:18" ht="10.5" customHeight="1">
      <c r="A50" s="3">
        <v>2015</v>
      </c>
      <c r="B50" s="156">
        <v>100.51</v>
      </c>
      <c r="C50" s="156">
        <v>4.6206416731859994</v>
      </c>
      <c r="D50" s="156">
        <v>67.756500000000003</v>
      </c>
      <c r="E50" s="156">
        <v>172.88714167318602</v>
      </c>
      <c r="F50" s="156" t="s">
        <v>296</v>
      </c>
      <c r="G50" s="156">
        <v>60.733050000000006</v>
      </c>
      <c r="H50" s="156">
        <v>112.15409167318602</v>
      </c>
      <c r="I50" s="157">
        <v>0.34953048260434677</v>
      </c>
      <c r="J50" s="157">
        <v>596</v>
      </c>
      <c r="K50" s="157">
        <v>569.45486162533496</v>
      </c>
      <c r="N50"/>
      <c r="O50"/>
      <c r="P50"/>
      <c r="Q50"/>
      <c r="R50"/>
    </row>
    <row r="51" spans="1:18" ht="10.5" customHeight="1">
      <c r="A51" s="3">
        <v>2016</v>
      </c>
      <c r="B51" s="156">
        <v>74.430000000000007</v>
      </c>
      <c r="C51" s="156">
        <v>5.5747885326209996</v>
      </c>
      <c r="D51" s="156">
        <v>60.733050000000006</v>
      </c>
      <c r="E51" s="156">
        <v>140.73783853262103</v>
      </c>
      <c r="F51" s="156" t="s">
        <v>296</v>
      </c>
      <c r="G51" s="156">
        <v>58.689750000000004</v>
      </c>
      <c r="H51" s="156">
        <v>82.048088532621023</v>
      </c>
      <c r="I51" s="157">
        <v>0.25389228817773762</v>
      </c>
      <c r="J51" s="157">
        <v>515</v>
      </c>
      <c r="K51" s="157">
        <v>487.2130232514138</v>
      </c>
      <c r="N51"/>
      <c r="O51"/>
      <c r="P51"/>
      <c r="Q51"/>
      <c r="R51"/>
    </row>
    <row r="52" spans="1:18" ht="10.5" customHeight="1">
      <c r="A52" s="3">
        <v>2017</v>
      </c>
      <c r="B52" s="156">
        <v>66.451999999999998</v>
      </c>
      <c r="C52" s="156">
        <v>8.0695219741289996</v>
      </c>
      <c r="D52" s="156">
        <v>58.689750000000004</v>
      </c>
      <c r="E52" s="156">
        <v>133.21127197412901</v>
      </c>
      <c r="F52" s="156" t="s">
        <v>296</v>
      </c>
      <c r="G52" s="156">
        <v>56.725200000000001</v>
      </c>
      <c r="H52" s="156">
        <v>76.486071974129004</v>
      </c>
      <c r="I52" s="157">
        <v>0.23519266224592761</v>
      </c>
      <c r="J52" s="157">
        <v>561</v>
      </c>
      <c r="K52" s="157">
        <v>520.68347827701109</v>
      </c>
      <c r="N52"/>
      <c r="O52"/>
      <c r="P52"/>
      <c r="Q52"/>
      <c r="R52"/>
    </row>
    <row r="53" spans="1:18" ht="10.5" customHeight="1">
      <c r="A53" s="3">
        <v>2018</v>
      </c>
      <c r="B53" s="156">
        <v>66.989999999999995</v>
      </c>
      <c r="C53" s="156">
        <v>6.8364876815088298</v>
      </c>
      <c r="D53" s="156">
        <v>56.725200000000001</v>
      </c>
      <c r="E53" s="156">
        <v>130.55168768150884</v>
      </c>
      <c r="F53" s="156" t="s">
        <v>296</v>
      </c>
      <c r="G53" s="156">
        <v>40.579349999999998</v>
      </c>
      <c r="H53" s="156">
        <v>89.972337681508833</v>
      </c>
      <c r="I53" s="157">
        <v>0.27520874663994921</v>
      </c>
      <c r="J53" s="157">
        <v>625</v>
      </c>
      <c r="K53" s="157">
        <v>566.4104980787356</v>
      </c>
      <c r="N53"/>
      <c r="O53"/>
      <c r="P53"/>
      <c r="Q53"/>
      <c r="R53"/>
    </row>
    <row r="54" spans="1:18" ht="10.5" customHeight="1">
      <c r="A54" s="3">
        <v>2019</v>
      </c>
      <c r="B54" s="156">
        <v>75.469939431883887</v>
      </c>
      <c r="C54" s="156">
        <v>6.7176245710054303</v>
      </c>
      <c r="D54" s="156">
        <v>40.579349999999998</v>
      </c>
      <c r="E54" s="156">
        <v>122.76691400288931</v>
      </c>
      <c r="F54" s="156" t="s">
        <v>296</v>
      </c>
      <c r="G54" s="156">
        <v>35.184450000000005</v>
      </c>
      <c r="H54" s="156">
        <v>87.58246400288931</v>
      </c>
      <c r="I54" s="157">
        <v>0.26663276627867744</v>
      </c>
      <c r="J54" s="157">
        <v>611.47106976814666</v>
      </c>
      <c r="K54" s="157">
        <v>544.4832905337762</v>
      </c>
      <c r="N54"/>
      <c r="O54"/>
      <c r="P54"/>
      <c r="Q54"/>
      <c r="R54"/>
    </row>
    <row r="55" spans="1:18" ht="13.35" customHeight="1">
      <c r="A55" s="3">
        <v>2020</v>
      </c>
      <c r="B55" s="156">
        <v>77.464804569608319</v>
      </c>
      <c r="C55" s="156">
        <v>7.8619887277228697</v>
      </c>
      <c r="D55" s="156">
        <v>35.184450000000005</v>
      </c>
      <c r="E55" s="156">
        <v>120.51124329733119</v>
      </c>
      <c r="F55" s="156" t="s">
        <v>296</v>
      </c>
      <c r="G55" s="156">
        <v>22.571850000000001</v>
      </c>
      <c r="H55" s="156">
        <v>97.939393297331193</v>
      </c>
      <c r="I55" s="157">
        <v>0.29668356758878012</v>
      </c>
      <c r="J55" s="157">
        <v>613.54509112319101</v>
      </c>
      <c r="K55" s="157">
        <v>539.07699502977766</v>
      </c>
      <c r="N55"/>
      <c r="O55"/>
      <c r="P55"/>
      <c r="Q55"/>
      <c r="R55"/>
    </row>
    <row r="56" spans="1:18" s="5" customFormat="1" ht="13.35" customHeight="1">
      <c r="A56" s="3">
        <v>2021</v>
      </c>
      <c r="B56" s="156">
        <v>78.445001464479816</v>
      </c>
      <c r="C56" s="156">
        <v>8.89751309068693</v>
      </c>
      <c r="D56" s="156">
        <v>22.571850000000001</v>
      </c>
      <c r="E56" s="156">
        <v>109.91436455516674</v>
      </c>
      <c r="F56" s="156" t="s">
        <v>296</v>
      </c>
      <c r="G56" s="156">
        <v>29.72025</v>
      </c>
      <c r="H56" s="156">
        <v>80.194114555166749</v>
      </c>
      <c r="I56" s="157">
        <v>0.24172318283170027</v>
      </c>
      <c r="J56" s="157">
        <v>617.73967677140467</v>
      </c>
      <c r="K56" s="157">
        <v>519.44289965516043</v>
      </c>
      <c r="N56"/>
      <c r="O56"/>
      <c r="P56"/>
      <c r="Q56"/>
      <c r="R56"/>
    </row>
    <row r="57" spans="1:18" s="5" customFormat="1" ht="11.25">
      <c r="A57" s="3">
        <v>2022</v>
      </c>
      <c r="B57" s="156">
        <v>79.428345244140658</v>
      </c>
      <c r="C57" s="156">
        <v>7.2787381761447101</v>
      </c>
      <c r="D57" s="156">
        <v>29.72025</v>
      </c>
      <c r="E57" s="156">
        <v>116.42733342028538</v>
      </c>
      <c r="F57" s="156" t="s">
        <v>296</v>
      </c>
      <c r="G57" s="156">
        <v>23.339400000000001</v>
      </c>
      <c r="H57" s="156">
        <v>93.087933420285381</v>
      </c>
      <c r="I57" s="157">
        <v>0.27919582556942574</v>
      </c>
      <c r="J57" s="157">
        <v>621.98116157129914</v>
      </c>
      <c r="K57" s="157">
        <v>488.88185448352363</v>
      </c>
    </row>
    <row r="58" spans="1:18" s="5" customFormat="1" ht="11.25">
      <c r="A58" s="1" t="s">
        <v>632</v>
      </c>
      <c r="B58" s="1"/>
    </row>
    <row r="59" spans="1:18" s="5" customFormat="1" ht="11.25">
      <c r="A59" s="5" t="s">
        <v>978</v>
      </c>
      <c r="B59" s="1"/>
    </row>
    <row r="60" spans="1:18" s="5" customFormat="1" ht="11.25">
      <c r="A60" s="1" t="s">
        <v>979</v>
      </c>
      <c r="B60" s="1"/>
    </row>
    <row r="61" spans="1:18" s="5" customFormat="1" ht="11.25">
      <c r="A61" s="1" t="s">
        <v>980</v>
      </c>
      <c r="B61" s="1"/>
    </row>
    <row r="62" spans="1:18" s="5" customFormat="1" ht="11.25">
      <c r="A62" s="1" t="s">
        <v>954</v>
      </c>
      <c r="B62" s="1"/>
    </row>
    <row r="63" spans="1:18">
      <c r="A63" s="2" t="s">
        <v>21</v>
      </c>
      <c r="B63" s="5"/>
      <c r="C63" s="5"/>
      <c r="D63" s="5"/>
      <c r="E63" s="5"/>
      <c r="F63" s="5"/>
      <c r="G63" s="5"/>
      <c r="H63" s="5"/>
      <c r="I63" s="5"/>
      <c r="J63" s="5"/>
      <c r="K63" s="5"/>
    </row>
    <row r="67" spans="1:1" customFormat="1" ht="12">
      <c r="A67" s="1"/>
    </row>
    <row r="68" spans="1:1" customFormat="1" ht="12"/>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5" customFormat="1" ht="12"/>
    <row r="82" spans="1:15" customFormat="1" ht="12"/>
    <row r="83" spans="1:15" customFormat="1" ht="12"/>
    <row r="84" spans="1:15" customFormat="1" ht="12"/>
    <row r="85" spans="1:15" customFormat="1" ht="12"/>
    <row r="86" spans="1:15">
      <c r="A86"/>
      <c r="L86"/>
      <c r="M86"/>
      <c r="N86"/>
    </row>
    <row r="87" spans="1:15">
      <c r="L87"/>
      <c r="M87"/>
      <c r="N87"/>
    </row>
    <row r="88" spans="1:15">
      <c r="L88"/>
      <c r="M88"/>
      <c r="N88"/>
    </row>
    <row r="89" spans="1:15">
      <c r="L89"/>
      <c r="M89"/>
      <c r="N89"/>
    </row>
    <row r="90" spans="1:15">
      <c r="L90"/>
      <c r="M90"/>
      <c r="N90"/>
    </row>
    <row r="91" spans="1:15">
      <c r="D91"/>
      <c r="E91"/>
      <c r="F91"/>
      <c r="G91"/>
      <c r="H91"/>
      <c r="I91"/>
      <c r="J91"/>
      <c r="K91"/>
      <c r="L91"/>
      <c r="M91"/>
      <c r="N91"/>
      <c r="O91"/>
    </row>
    <row r="92" spans="1:15">
      <c r="D92"/>
      <c r="E92"/>
      <c r="F92"/>
      <c r="G92"/>
      <c r="H92"/>
      <c r="I92"/>
      <c r="J92"/>
      <c r="K92"/>
      <c r="L92"/>
      <c r="M92"/>
      <c r="N92"/>
      <c r="O92"/>
    </row>
    <row r="93" spans="1:15">
      <c r="D93"/>
      <c r="E93"/>
      <c r="F93"/>
      <c r="G93"/>
      <c r="H93"/>
      <c r="I93"/>
      <c r="J93"/>
      <c r="K93"/>
      <c r="L93"/>
      <c r="M93"/>
      <c r="N93"/>
      <c r="O93"/>
    </row>
    <row r="94" spans="1:15">
      <c r="D94"/>
      <c r="E94"/>
      <c r="F94"/>
      <c r="G94"/>
      <c r="H94"/>
      <c r="I94"/>
      <c r="J94"/>
      <c r="K94"/>
      <c r="L94"/>
      <c r="M94"/>
      <c r="N94"/>
      <c r="O94"/>
    </row>
    <row r="95" spans="1:15">
      <c r="D95"/>
      <c r="E95"/>
      <c r="F95"/>
      <c r="L95"/>
      <c r="M95"/>
      <c r="N95"/>
    </row>
    <row r="96" spans="1:15">
      <c r="D96"/>
      <c r="E96"/>
      <c r="F96"/>
      <c r="L96"/>
      <c r="M96"/>
      <c r="N96"/>
    </row>
    <row r="97" spans="4:14">
      <c r="D97"/>
      <c r="E97"/>
      <c r="F97"/>
      <c r="L97"/>
      <c r="M97"/>
      <c r="N97"/>
    </row>
    <row r="98" spans="4:14">
      <c r="D98"/>
      <c r="E98"/>
      <c r="F98"/>
      <c r="L98"/>
      <c r="M98"/>
      <c r="N98"/>
    </row>
    <row r="99" spans="4:14">
      <c r="D99"/>
      <c r="E99"/>
      <c r="F99"/>
      <c r="L99"/>
      <c r="M99"/>
      <c r="N99"/>
    </row>
    <row r="100" spans="4:14">
      <c r="D100"/>
      <c r="E100"/>
      <c r="F100"/>
    </row>
    <row r="101" spans="4:14">
      <c r="D101"/>
      <c r="E101"/>
      <c r="F101"/>
    </row>
    <row r="102" spans="4:14">
      <c r="D102"/>
      <c r="E102"/>
      <c r="F102"/>
    </row>
    <row r="103" spans="4:14">
      <c r="D103"/>
      <c r="E103"/>
      <c r="F103"/>
    </row>
    <row r="104" spans="4:14">
      <c r="D104"/>
      <c r="E104"/>
      <c r="F104"/>
    </row>
    <row r="105" spans="4:14">
      <c r="D105"/>
      <c r="E105"/>
      <c r="F105"/>
    </row>
    <row r="106" spans="4:14">
      <c r="D106"/>
      <c r="E106"/>
      <c r="F106"/>
    </row>
    <row r="107" spans="4:14">
      <c r="D107"/>
      <c r="E107"/>
      <c r="F107"/>
    </row>
    <row r="108" spans="4:14">
      <c r="D108"/>
      <c r="E108"/>
      <c r="F108"/>
    </row>
    <row r="109" spans="4:14">
      <c r="D109"/>
      <c r="E109"/>
      <c r="F109"/>
    </row>
    <row r="110" spans="4:14">
      <c r="D110"/>
      <c r="E110"/>
      <c r="F110"/>
    </row>
    <row r="111" spans="4:14">
      <c r="D111"/>
      <c r="E111"/>
      <c r="F111"/>
    </row>
    <row r="112" spans="4:14">
      <c r="D112"/>
      <c r="E112"/>
      <c r="F112"/>
    </row>
    <row r="113" spans="1:6">
      <c r="D113"/>
      <c r="E113"/>
      <c r="F113"/>
    </row>
    <row r="114" spans="1:6">
      <c r="D114"/>
      <c r="E114"/>
      <c r="F114"/>
    </row>
    <row r="115" spans="1:6">
      <c r="D115"/>
      <c r="E115"/>
      <c r="F115"/>
    </row>
    <row r="116" spans="1:6">
      <c r="B116"/>
      <c r="C116"/>
      <c r="D116"/>
      <c r="E116"/>
      <c r="F116"/>
    </row>
    <row r="117" spans="1:6">
      <c r="A117"/>
      <c r="B117"/>
      <c r="C117"/>
      <c r="D117"/>
      <c r="E117"/>
      <c r="F117"/>
    </row>
    <row r="118" spans="1:6">
      <c r="A118"/>
      <c r="B118"/>
      <c r="C118"/>
      <c r="D118"/>
      <c r="E118"/>
      <c r="F118"/>
    </row>
    <row r="119" spans="1:6">
      <c r="A119"/>
      <c r="B119"/>
      <c r="C119"/>
      <c r="D119"/>
      <c r="E119"/>
      <c r="F119"/>
    </row>
    <row r="120" spans="1:6">
      <c r="A120"/>
      <c r="B120"/>
      <c r="C120"/>
      <c r="D120"/>
      <c r="E120"/>
      <c r="F120"/>
    </row>
    <row r="121" spans="1:6">
      <c r="A121"/>
      <c r="B121"/>
      <c r="C121"/>
      <c r="D121"/>
      <c r="E121"/>
      <c r="F121"/>
    </row>
    <row r="122" spans="1:6">
      <c r="A122"/>
      <c r="B122"/>
      <c r="C122"/>
      <c r="D122"/>
      <c r="E122"/>
      <c r="F122"/>
    </row>
    <row r="123" spans="1:6">
      <c r="A123"/>
      <c r="B123"/>
      <c r="C123"/>
      <c r="D123"/>
      <c r="E123"/>
      <c r="F123"/>
    </row>
    <row r="124" spans="1:6">
      <c r="A124"/>
      <c r="B124"/>
      <c r="C124"/>
      <c r="D124"/>
      <c r="E124"/>
      <c r="F124"/>
    </row>
    <row r="125" spans="1:6">
      <c r="A125"/>
      <c r="B125"/>
      <c r="C125"/>
      <c r="D125"/>
      <c r="E125"/>
      <c r="F125"/>
    </row>
    <row r="126" spans="1:6">
      <c r="A126"/>
      <c r="B126"/>
      <c r="C126"/>
      <c r="D126"/>
      <c r="E126"/>
      <c r="F126"/>
    </row>
    <row r="127" spans="1:6">
      <c r="A127"/>
      <c r="B127"/>
      <c r="C127"/>
      <c r="D127"/>
      <c r="E127"/>
      <c r="F127"/>
    </row>
    <row r="128" spans="1:6">
      <c r="A128"/>
      <c r="B128"/>
      <c r="C128"/>
      <c r="D128"/>
      <c r="E128"/>
      <c r="F128"/>
    </row>
    <row r="129" spans="1:6">
      <c r="A129"/>
      <c r="B129"/>
      <c r="C129"/>
      <c r="D129"/>
      <c r="E129"/>
      <c r="F129"/>
    </row>
    <row r="130" spans="1:6">
      <c r="A130"/>
      <c r="B130"/>
      <c r="C130"/>
      <c r="D130"/>
      <c r="E130"/>
      <c r="F130"/>
    </row>
    <row r="131" spans="1:6">
      <c r="A131"/>
      <c r="B131"/>
      <c r="C131"/>
      <c r="D131"/>
      <c r="E131"/>
      <c r="F131"/>
    </row>
    <row r="132" spans="1:6">
      <c r="A132"/>
      <c r="B132"/>
      <c r="C132"/>
      <c r="D132"/>
      <c r="E132"/>
      <c r="F132"/>
    </row>
    <row r="133" spans="1:6">
      <c r="A133"/>
      <c r="B133"/>
      <c r="C133"/>
      <c r="D133"/>
      <c r="E133"/>
      <c r="F133"/>
    </row>
    <row r="134" spans="1:6">
      <c r="A134"/>
      <c r="B134"/>
      <c r="C134"/>
      <c r="D134"/>
      <c r="E134"/>
      <c r="F134"/>
    </row>
    <row r="135" spans="1:6">
      <c r="A135"/>
      <c r="B135"/>
      <c r="C135"/>
      <c r="D135"/>
      <c r="E135"/>
      <c r="F135"/>
    </row>
    <row r="136" spans="1:6">
      <c r="A136"/>
      <c r="B136"/>
      <c r="C136"/>
      <c r="D136"/>
      <c r="E136"/>
      <c r="F136"/>
    </row>
    <row r="137" spans="1:6">
      <c r="A137"/>
    </row>
  </sheetData>
  <conditionalFormatting sqref="A5:A55 A57">
    <cfRule type="expression" dxfId="753" priority="14">
      <formula>MOD(ROW(),2)=1</formula>
    </cfRule>
  </conditionalFormatting>
  <conditionalFormatting sqref="A56:E56 G56:K56">
    <cfRule type="expression" dxfId="752" priority="17">
      <formula>MOD(ROW(),2)=1</formula>
    </cfRule>
  </conditionalFormatting>
  <conditionalFormatting sqref="B6:B55">
    <cfRule type="expression" dxfId="751" priority="11">
      <formula>MOD(ROW(),2)=1</formula>
    </cfRule>
  </conditionalFormatting>
  <conditionalFormatting sqref="B5:D5 F5:K5 F6:H51 C6:D53 G52:H53 F52:F57 H55:K55">
    <cfRule type="expression" dxfId="750" priority="15">
      <formula>MOD(ROW(),2)=1</formula>
    </cfRule>
  </conditionalFormatting>
  <conditionalFormatting sqref="C54:C55">
    <cfRule type="expression" dxfId="749" priority="6">
      <formula>MOD(ROW(),2)=1</formula>
    </cfRule>
  </conditionalFormatting>
  <conditionalFormatting sqref="D54:D55">
    <cfRule type="expression" dxfId="748" priority="7">
      <formula>MOD(ROW(),2)=1</formula>
    </cfRule>
  </conditionalFormatting>
  <conditionalFormatting sqref="E5:E55">
    <cfRule type="expression" dxfId="747" priority="9">
      <formula>MOD(ROW(),2)=1</formula>
    </cfRule>
  </conditionalFormatting>
  <conditionalFormatting sqref="G54:G55">
    <cfRule type="expression" dxfId="746" priority="8">
      <formula>MOD(ROW(),2)=1</formula>
    </cfRule>
  </conditionalFormatting>
  <conditionalFormatting sqref="H54">
    <cfRule type="expression" dxfId="745" priority="5">
      <formula>MOD(ROW(),2)=1</formula>
    </cfRule>
  </conditionalFormatting>
  <conditionalFormatting sqref="I6:I54">
    <cfRule type="expression" dxfId="744" priority="4">
      <formula>MOD(ROW(),2)=1</formula>
    </cfRule>
  </conditionalFormatting>
  <conditionalFormatting sqref="J6:K54">
    <cfRule type="expression" dxfId="743" priority="13">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97C09-E1FE-4E25-9DD7-01DB9E2D8DB8}">
  <sheetPr>
    <pageSetUpPr fitToPage="1"/>
  </sheetPr>
  <dimension ref="A1:O60"/>
  <sheetViews>
    <sheetView workbookViewId="0"/>
    <sheetView showGridLines="0" showRowColHeaders="0" workbookViewId="1"/>
  </sheetViews>
  <sheetFormatPr defaultColWidth="9.7109375" defaultRowHeight="14.25"/>
  <cols>
    <col min="1" max="1" width="11.5703125" style="25" customWidth="1"/>
    <col min="2" max="9" width="15.28515625" style="25" customWidth="1"/>
    <col min="10" max="11" width="14.28515625" style="25" customWidth="1"/>
    <col min="12" max="14" width="2.5703125" style="25" customWidth="1"/>
    <col min="15" max="16384" width="9.7109375" style="25"/>
  </cols>
  <sheetData>
    <row r="1" spans="1:15">
      <c r="A1" s="74" t="s">
        <v>981</v>
      </c>
      <c r="O1" s="137" t="str">
        <f>HYPERLINK("#'"&amp;"Index'!A1","INDEX")</f>
        <v>INDEX</v>
      </c>
    </row>
    <row r="2" spans="1:15">
      <c r="A2" s="80"/>
      <c r="B2" s="182" t="s">
        <v>935</v>
      </c>
      <c r="C2" s="182"/>
      <c r="D2" s="182"/>
      <c r="E2" s="182"/>
      <c r="F2" s="182" t="s">
        <v>929</v>
      </c>
      <c r="G2" s="182"/>
      <c r="H2" s="182"/>
      <c r="I2" s="80"/>
      <c r="J2" s="182" t="s">
        <v>621</v>
      </c>
      <c r="K2" s="182"/>
    </row>
    <row r="3" spans="1:15">
      <c r="A3" s="174"/>
      <c r="B3" s="184" t="s">
        <v>936</v>
      </c>
      <c r="C3" s="178"/>
      <c r="D3" s="178"/>
      <c r="E3" s="178"/>
      <c r="F3" s="178"/>
      <c r="G3" s="178"/>
      <c r="H3" s="178"/>
      <c r="I3" s="177" t="s">
        <v>594</v>
      </c>
      <c r="J3" s="178" t="s">
        <v>982</v>
      </c>
      <c r="K3" s="178"/>
    </row>
    <row r="4" spans="1:15" ht="39.75" customHeight="1">
      <c r="A4" s="82" t="s">
        <v>277</v>
      </c>
      <c r="B4" s="82" t="s">
        <v>625</v>
      </c>
      <c r="C4" s="82" t="s">
        <v>626</v>
      </c>
      <c r="D4" s="207" t="s">
        <v>878</v>
      </c>
      <c r="E4" s="82" t="s">
        <v>600</v>
      </c>
      <c r="F4" s="82" t="s">
        <v>627</v>
      </c>
      <c r="G4" s="207" t="s">
        <v>659</v>
      </c>
      <c r="H4" s="82" t="s">
        <v>695</v>
      </c>
      <c r="I4" s="82" t="s">
        <v>268</v>
      </c>
      <c r="J4" s="207" t="s">
        <v>629</v>
      </c>
      <c r="K4" s="207" t="s">
        <v>660</v>
      </c>
    </row>
    <row r="5" spans="1:15" ht="15" customHeight="1">
      <c r="A5" s="142">
        <v>1970</v>
      </c>
      <c r="B5" s="143">
        <v>46.9</v>
      </c>
      <c r="C5" s="143" t="s">
        <v>296</v>
      </c>
      <c r="D5" s="143" t="s">
        <v>296</v>
      </c>
      <c r="E5" s="143">
        <v>46.9</v>
      </c>
      <c r="F5" s="143" t="s">
        <v>296</v>
      </c>
      <c r="G5" s="143" t="s">
        <v>296</v>
      </c>
      <c r="H5" s="143">
        <v>46.9</v>
      </c>
      <c r="I5" s="144">
        <v>0.22872247039775276</v>
      </c>
      <c r="J5" s="144">
        <v>157</v>
      </c>
      <c r="K5" s="144">
        <v>724.26996355584265</v>
      </c>
    </row>
    <row r="6" spans="1:15" ht="10.5" customHeight="1">
      <c r="A6" s="142">
        <v>1971</v>
      </c>
      <c r="B6" s="143">
        <v>51.8</v>
      </c>
      <c r="C6" s="143" t="s">
        <v>296</v>
      </c>
      <c r="D6" s="143" t="s">
        <v>296</v>
      </c>
      <c r="E6" s="143">
        <v>51.8</v>
      </c>
      <c r="F6" s="143" t="s">
        <v>296</v>
      </c>
      <c r="G6" s="143" t="s">
        <v>296</v>
      </c>
      <c r="H6" s="143">
        <v>51.8</v>
      </c>
      <c r="I6" s="144">
        <v>0.24944500893282801</v>
      </c>
      <c r="J6" s="144">
        <v>153</v>
      </c>
      <c r="K6" s="144">
        <v>671.75974710221283</v>
      </c>
    </row>
    <row r="7" spans="1:15" ht="10.5" customHeight="1">
      <c r="A7" s="142">
        <v>1972</v>
      </c>
      <c r="B7" s="143">
        <v>44.1</v>
      </c>
      <c r="C7" s="143" t="s">
        <v>296</v>
      </c>
      <c r="D7" s="143" t="s">
        <v>296</v>
      </c>
      <c r="E7" s="143">
        <v>44.1</v>
      </c>
      <c r="F7" s="143" t="s">
        <v>296</v>
      </c>
      <c r="G7" s="143" t="s">
        <v>296</v>
      </c>
      <c r="H7" s="143">
        <v>44.1</v>
      </c>
      <c r="I7" s="144">
        <v>0.21010405153028169</v>
      </c>
      <c r="J7" s="144">
        <v>153</v>
      </c>
      <c r="K7" s="144">
        <v>643.912293253651</v>
      </c>
    </row>
    <row r="8" spans="1:15" ht="10.5" customHeight="1">
      <c r="A8" s="142">
        <v>1973</v>
      </c>
      <c r="B8" s="143">
        <v>52.4</v>
      </c>
      <c r="C8" s="143" t="s">
        <v>296</v>
      </c>
      <c r="D8" s="143" t="s">
        <v>296</v>
      </c>
      <c r="E8" s="143">
        <v>52.4</v>
      </c>
      <c r="F8" s="143" t="s">
        <v>296</v>
      </c>
      <c r="G8" s="143" t="s">
        <v>296</v>
      </c>
      <c r="H8" s="143">
        <v>52.4</v>
      </c>
      <c r="I8" s="144">
        <v>0.24727595335733735</v>
      </c>
      <c r="J8" s="144">
        <v>170</v>
      </c>
      <c r="K8" s="144">
        <v>678.29070741730845</v>
      </c>
    </row>
    <row r="9" spans="1:15" ht="10.5" customHeight="1">
      <c r="A9" s="142">
        <v>1974</v>
      </c>
      <c r="B9" s="143">
        <v>36.5</v>
      </c>
      <c r="C9" s="143" t="s">
        <v>296</v>
      </c>
      <c r="D9" s="143" t="s">
        <v>296</v>
      </c>
      <c r="E9" s="143">
        <v>36.5</v>
      </c>
      <c r="F9" s="143" t="s">
        <v>296</v>
      </c>
      <c r="G9" s="143" t="s">
        <v>296</v>
      </c>
      <c r="H9" s="143">
        <v>36.5</v>
      </c>
      <c r="I9" s="144">
        <v>0.17067719098076256</v>
      </c>
      <c r="J9" s="144">
        <v>262</v>
      </c>
      <c r="K9" s="144">
        <v>959.07460282597549</v>
      </c>
    </row>
    <row r="10" spans="1:15" ht="10.5" customHeight="1">
      <c r="A10" s="142">
        <v>1975</v>
      </c>
      <c r="B10" s="143">
        <v>59.8</v>
      </c>
      <c r="C10" s="143" t="s">
        <v>296</v>
      </c>
      <c r="D10" s="143" t="s">
        <v>296</v>
      </c>
      <c r="E10" s="143">
        <v>59.8</v>
      </c>
      <c r="F10" s="143" t="s">
        <v>296</v>
      </c>
      <c r="G10" s="143" t="s">
        <v>296</v>
      </c>
      <c r="H10" s="143">
        <v>59.8</v>
      </c>
      <c r="I10" s="144">
        <v>0.27688646265968431</v>
      </c>
      <c r="J10" s="144">
        <v>295</v>
      </c>
      <c r="K10" s="144">
        <v>988.3078160072364</v>
      </c>
    </row>
    <row r="11" spans="1:15" ht="10.5" customHeight="1">
      <c r="A11" s="142">
        <v>1976</v>
      </c>
      <c r="B11" s="143">
        <v>38.9</v>
      </c>
      <c r="C11" s="143" t="s">
        <v>296</v>
      </c>
      <c r="D11" s="143" t="s">
        <v>296</v>
      </c>
      <c r="E11" s="143">
        <v>38.9</v>
      </c>
      <c r="F11" s="143" t="s">
        <v>296</v>
      </c>
      <c r="G11" s="143" t="s">
        <v>296</v>
      </c>
      <c r="H11" s="143">
        <v>38.9</v>
      </c>
      <c r="I11" s="144">
        <v>0.17841172288852708</v>
      </c>
      <c r="J11" s="144">
        <v>251</v>
      </c>
      <c r="K11" s="144">
        <v>797.05312629005118</v>
      </c>
    </row>
    <row r="12" spans="1:15" ht="10.5" customHeight="1">
      <c r="A12" s="142">
        <v>1977</v>
      </c>
      <c r="B12" s="143">
        <v>39</v>
      </c>
      <c r="C12" s="143" t="s">
        <v>296</v>
      </c>
      <c r="D12" s="143" t="s">
        <v>296</v>
      </c>
      <c r="E12" s="143">
        <v>39</v>
      </c>
      <c r="F12" s="143" t="s">
        <v>296</v>
      </c>
      <c r="G12" s="143" t="s">
        <v>296</v>
      </c>
      <c r="H12" s="143">
        <v>39</v>
      </c>
      <c r="I12" s="144">
        <v>0.17708035361584459</v>
      </c>
      <c r="J12" s="144">
        <v>283</v>
      </c>
      <c r="K12" s="144">
        <v>846.08945228414245</v>
      </c>
    </row>
    <row r="13" spans="1:15" ht="10.5" customHeight="1">
      <c r="A13" s="142">
        <v>1978</v>
      </c>
      <c r="B13" s="143">
        <v>50.1</v>
      </c>
      <c r="C13" s="143" t="s">
        <v>296</v>
      </c>
      <c r="D13" s="143" t="s">
        <v>296</v>
      </c>
      <c r="E13" s="143">
        <v>50.1</v>
      </c>
      <c r="F13" s="143" t="s">
        <v>296</v>
      </c>
      <c r="G13" s="143" t="s">
        <v>296</v>
      </c>
      <c r="H13" s="143">
        <v>50.1</v>
      </c>
      <c r="I13" s="144">
        <v>0.22508255273266392</v>
      </c>
      <c r="J13" s="144">
        <v>302</v>
      </c>
      <c r="K13" s="144">
        <v>843.55185609340515</v>
      </c>
    </row>
    <row r="14" spans="1:15" ht="10.5" customHeight="1">
      <c r="A14" s="142">
        <v>1979</v>
      </c>
      <c r="B14" s="143">
        <v>48.7</v>
      </c>
      <c r="C14" s="143" t="s">
        <v>296</v>
      </c>
      <c r="D14" s="143" t="s">
        <v>296</v>
      </c>
      <c r="E14" s="143">
        <v>48.7</v>
      </c>
      <c r="F14" s="143" t="s">
        <v>296</v>
      </c>
      <c r="G14" s="143" t="s">
        <v>296</v>
      </c>
      <c r="H14" s="143">
        <v>48.7</v>
      </c>
      <c r="I14" s="144">
        <v>0.21639154873253205</v>
      </c>
      <c r="J14" s="144">
        <v>311</v>
      </c>
      <c r="K14" s="144">
        <v>802.1459338165123</v>
      </c>
    </row>
    <row r="15" spans="1:15" ht="15" customHeight="1">
      <c r="A15" s="142">
        <v>1980</v>
      </c>
      <c r="B15" s="143">
        <v>35.68</v>
      </c>
      <c r="C15" s="143" t="s">
        <v>296</v>
      </c>
      <c r="D15" s="143" t="s">
        <v>296</v>
      </c>
      <c r="E15" s="143">
        <v>35.68</v>
      </c>
      <c r="F15" s="143" t="s">
        <v>296</v>
      </c>
      <c r="G15" s="143" t="s">
        <v>296</v>
      </c>
      <c r="H15" s="143">
        <v>35.68</v>
      </c>
      <c r="I15" s="144">
        <v>0.15667951836856572</v>
      </c>
      <c r="J15" s="144">
        <v>350</v>
      </c>
      <c r="K15" s="144">
        <v>827.95164762377863</v>
      </c>
    </row>
    <row r="16" spans="1:15" ht="10.5" customHeight="1">
      <c r="A16" s="142">
        <v>1981</v>
      </c>
      <c r="B16" s="143">
        <v>38.6</v>
      </c>
      <c r="C16" s="143" t="s">
        <v>296</v>
      </c>
      <c r="D16" s="143" t="s">
        <v>296</v>
      </c>
      <c r="E16" s="143">
        <v>38.6</v>
      </c>
      <c r="F16" s="143" t="s">
        <v>296</v>
      </c>
      <c r="G16" s="143" t="s">
        <v>296</v>
      </c>
      <c r="H16" s="143">
        <v>38.6</v>
      </c>
      <c r="I16" s="144">
        <v>0.16785089969821626</v>
      </c>
      <c r="J16" s="144">
        <v>425</v>
      </c>
      <c r="K16" s="144">
        <v>918.46217016402636</v>
      </c>
    </row>
    <row r="17" spans="1:11" ht="10.5" customHeight="1">
      <c r="A17" s="142">
        <v>1982</v>
      </c>
      <c r="B17" s="143">
        <v>52.319601908974512</v>
      </c>
      <c r="C17" s="143" t="s">
        <v>296</v>
      </c>
      <c r="D17" s="143" t="s">
        <v>296</v>
      </c>
      <c r="E17" s="143">
        <v>52.319601908974512</v>
      </c>
      <c r="F17" s="143" t="s">
        <v>296</v>
      </c>
      <c r="G17" s="143" t="s">
        <v>296</v>
      </c>
      <c r="H17" s="143">
        <v>52.319601908974512</v>
      </c>
      <c r="I17" s="144">
        <v>0.22533292809694952</v>
      </c>
      <c r="J17" s="144">
        <v>431.7282321899736</v>
      </c>
      <c r="K17" s="144">
        <v>878.71088534961666</v>
      </c>
    </row>
    <row r="18" spans="1:11" ht="10.5" customHeight="1">
      <c r="A18" s="142">
        <v>1983</v>
      </c>
      <c r="B18" s="143">
        <v>36.236193691072053</v>
      </c>
      <c r="C18" s="143" t="s">
        <v>296</v>
      </c>
      <c r="D18" s="143" t="s">
        <v>296</v>
      </c>
      <c r="E18" s="143">
        <v>36.236193691072053</v>
      </c>
      <c r="F18" s="143" t="s">
        <v>296</v>
      </c>
      <c r="G18" s="143" t="s">
        <v>296</v>
      </c>
      <c r="H18" s="143">
        <v>36.236193691072053</v>
      </c>
      <c r="I18" s="144">
        <v>0.15465262963151785</v>
      </c>
      <c r="J18" s="144">
        <v>787.20316622691291</v>
      </c>
      <c r="K18" s="144">
        <v>1541.8426163955519</v>
      </c>
    </row>
    <row r="19" spans="1:11" ht="10.5" customHeight="1">
      <c r="A19" s="142">
        <v>1984</v>
      </c>
      <c r="B19" s="143">
        <v>50.428017692934468</v>
      </c>
      <c r="C19" s="143" t="s">
        <v>296</v>
      </c>
      <c r="D19" s="143" t="s">
        <v>296</v>
      </c>
      <c r="E19" s="143">
        <v>50.428017692934468</v>
      </c>
      <c r="F19" s="143" t="s">
        <v>296</v>
      </c>
      <c r="G19" s="143" t="s">
        <v>296</v>
      </c>
      <c r="H19" s="143">
        <v>50.428017692934468</v>
      </c>
      <c r="I19" s="144">
        <v>0.2133634204348438</v>
      </c>
      <c r="J19" s="144">
        <v>453.03430079155675</v>
      </c>
      <c r="K19" s="144">
        <v>856.42992323255453</v>
      </c>
    </row>
    <row r="20" spans="1:11" ht="10.5" customHeight="1">
      <c r="A20" s="142">
        <v>1985</v>
      </c>
      <c r="B20" s="143">
        <v>49.920300314282393</v>
      </c>
      <c r="C20" s="143" t="s">
        <v>296</v>
      </c>
      <c r="D20" s="143" t="s">
        <v>296</v>
      </c>
      <c r="E20" s="143">
        <v>49.920300314282393</v>
      </c>
      <c r="F20" s="143" t="s">
        <v>296</v>
      </c>
      <c r="G20" s="143" t="s">
        <v>296</v>
      </c>
      <c r="H20" s="143">
        <v>49.920300314282393</v>
      </c>
      <c r="I20" s="144">
        <v>0.20933927819597928</v>
      </c>
      <c r="J20" s="144">
        <v>449.67018469656995</v>
      </c>
      <c r="K20" s="144">
        <v>824.00942752848573</v>
      </c>
    </row>
    <row r="21" spans="1:11" ht="10.5" customHeight="1">
      <c r="A21" s="142">
        <v>1986</v>
      </c>
      <c r="B21" s="143">
        <v>33.072395530206038</v>
      </c>
      <c r="C21" s="143" t="s">
        <v>296</v>
      </c>
      <c r="D21" s="143" t="s">
        <v>296</v>
      </c>
      <c r="E21" s="143">
        <v>33.072395530206038</v>
      </c>
      <c r="F21" s="143" t="s">
        <v>296</v>
      </c>
      <c r="G21" s="143" t="s">
        <v>296</v>
      </c>
      <c r="H21" s="143">
        <v>33.072395530206038</v>
      </c>
      <c r="I21" s="144">
        <v>0.13742887222661046</v>
      </c>
      <c r="J21" s="144">
        <v>407.05804749340371</v>
      </c>
      <c r="K21" s="144">
        <v>731.19821716077547</v>
      </c>
    </row>
    <row r="22" spans="1:11" ht="10.5" customHeight="1">
      <c r="A22" s="142">
        <v>1987</v>
      </c>
      <c r="B22" s="143">
        <v>36.908357583517642</v>
      </c>
      <c r="C22" s="143" t="s">
        <v>296</v>
      </c>
      <c r="D22" s="143" t="s">
        <v>296</v>
      </c>
      <c r="E22" s="143">
        <v>36.908357583517642</v>
      </c>
      <c r="F22" s="143" t="s">
        <v>296</v>
      </c>
      <c r="G22" s="143" t="s">
        <v>296</v>
      </c>
      <c r="H22" s="143">
        <v>36.908357583517642</v>
      </c>
      <c r="I22" s="144">
        <v>0.15200885316352961</v>
      </c>
      <c r="J22" s="144">
        <v>404.81530343007921</v>
      </c>
      <c r="K22" s="144">
        <v>709.62960318002877</v>
      </c>
    </row>
    <row r="23" spans="1:11" ht="10.5" customHeight="1">
      <c r="A23" s="142">
        <v>1988</v>
      </c>
      <c r="B23" s="143">
        <v>29.102764521010368</v>
      </c>
      <c r="C23" s="143" t="s">
        <v>296</v>
      </c>
      <c r="D23" s="143" t="s">
        <v>296</v>
      </c>
      <c r="E23" s="143">
        <v>29.102764521010368</v>
      </c>
      <c r="F23" s="143" t="s">
        <v>296</v>
      </c>
      <c r="G23" s="143" t="s">
        <v>296</v>
      </c>
      <c r="H23" s="143">
        <v>29.102764521010368</v>
      </c>
      <c r="I23" s="144">
        <v>0.11877661311075528</v>
      </c>
      <c r="J23" s="144">
        <v>514.70976253298159</v>
      </c>
      <c r="K23" s="144">
        <v>871.51791011189084</v>
      </c>
    </row>
    <row r="24" spans="1:11" ht="10.5" customHeight="1">
      <c r="A24" s="142">
        <v>1989</v>
      </c>
      <c r="B24" s="143">
        <v>34.425934117099303</v>
      </c>
      <c r="C24" s="143" t="s">
        <v>296</v>
      </c>
      <c r="D24" s="143" t="s">
        <v>296</v>
      </c>
      <c r="E24" s="143">
        <v>34.425934117099303</v>
      </c>
      <c r="F24" s="143" t="s">
        <v>296</v>
      </c>
      <c r="G24" s="143" t="s">
        <v>296</v>
      </c>
      <c r="H24" s="143">
        <v>34.425934117099303</v>
      </c>
      <c r="I24" s="144">
        <v>0.13918353582124873</v>
      </c>
      <c r="J24" s="144">
        <v>624.60422163588396</v>
      </c>
      <c r="K24" s="144">
        <v>1017.7016678656825</v>
      </c>
    </row>
    <row r="25" spans="1:11" ht="15" customHeight="1">
      <c r="A25" s="142">
        <v>1990</v>
      </c>
      <c r="B25" s="143">
        <v>30.081131416598776</v>
      </c>
      <c r="C25" s="143" t="s">
        <v>296</v>
      </c>
      <c r="D25" s="143" t="s">
        <v>296</v>
      </c>
      <c r="E25" s="143">
        <v>30.081131416598776</v>
      </c>
      <c r="F25" s="143" t="s">
        <v>296</v>
      </c>
      <c r="G25" s="143" t="s">
        <v>296</v>
      </c>
      <c r="H25" s="143">
        <v>30.081131416598776</v>
      </c>
      <c r="I25" s="144">
        <v>0.12026102784369364</v>
      </c>
      <c r="J25" s="144">
        <v>560.68601583113457</v>
      </c>
      <c r="K25" s="144">
        <v>880.59872757006269</v>
      </c>
    </row>
    <row r="26" spans="1:11" ht="10.5" customHeight="1">
      <c r="A26" s="142">
        <v>1991</v>
      </c>
      <c r="B26" s="143">
        <v>22.982074263764414</v>
      </c>
      <c r="C26" s="143" t="s">
        <v>296</v>
      </c>
      <c r="D26" s="143" t="s">
        <v>296</v>
      </c>
      <c r="E26" s="143">
        <v>22.982074263764414</v>
      </c>
      <c r="F26" s="143" t="s">
        <v>296</v>
      </c>
      <c r="G26" s="143" t="s">
        <v>296</v>
      </c>
      <c r="H26" s="143">
        <v>22.982074263764414</v>
      </c>
      <c r="I26" s="144">
        <v>9.0661573549425084E-2</v>
      </c>
      <c r="J26" s="144">
        <v>501.25329815303434</v>
      </c>
      <c r="K26" s="144">
        <v>761.49380653708215</v>
      </c>
    </row>
    <row r="27" spans="1:11" ht="10.5" customHeight="1">
      <c r="A27" s="142">
        <v>1992</v>
      </c>
      <c r="B27" s="143">
        <v>15.84</v>
      </c>
      <c r="C27" s="143" t="s">
        <v>296</v>
      </c>
      <c r="D27" s="143" t="s">
        <v>296</v>
      </c>
      <c r="E27" s="143">
        <v>15.84</v>
      </c>
      <c r="F27" s="143" t="s">
        <v>296</v>
      </c>
      <c r="G27" s="143" t="s">
        <v>296</v>
      </c>
      <c r="H27" s="143">
        <v>15.84</v>
      </c>
      <c r="I27" s="144">
        <v>6.1659672861180098E-2</v>
      </c>
      <c r="J27" s="144">
        <v>413</v>
      </c>
      <c r="K27" s="144">
        <v>613.44225770516152</v>
      </c>
    </row>
    <row r="28" spans="1:11" ht="10.5" customHeight="1">
      <c r="A28" s="142">
        <v>1993</v>
      </c>
      <c r="B28" s="143">
        <v>12.98</v>
      </c>
      <c r="C28" s="143" t="s">
        <v>296</v>
      </c>
      <c r="D28" s="143" t="s">
        <v>296</v>
      </c>
      <c r="E28" s="143">
        <v>12.98</v>
      </c>
      <c r="F28" s="143" t="s">
        <v>296</v>
      </c>
      <c r="G28" s="143" t="s">
        <v>296</v>
      </c>
      <c r="H28" s="143">
        <v>12.98</v>
      </c>
      <c r="I28" s="144">
        <v>4.9874161879694914E-2</v>
      </c>
      <c r="J28" s="144">
        <v>372</v>
      </c>
      <c r="K28" s="144">
        <v>539.75623911781781</v>
      </c>
    </row>
    <row r="29" spans="1:11" ht="10.5" customHeight="1">
      <c r="A29" s="142">
        <v>1994</v>
      </c>
      <c r="B29" s="143">
        <v>23.9</v>
      </c>
      <c r="C29" s="143" t="s">
        <v>296</v>
      </c>
      <c r="D29" s="143" t="s">
        <v>296</v>
      </c>
      <c r="E29" s="143">
        <v>23.9</v>
      </c>
      <c r="F29" s="143" t="s">
        <v>296</v>
      </c>
      <c r="G29" s="143" t="s">
        <v>296</v>
      </c>
      <c r="H29" s="143">
        <v>23.9</v>
      </c>
      <c r="I29" s="144">
        <v>9.0724122747080888E-2</v>
      </c>
      <c r="J29" s="144">
        <v>411</v>
      </c>
      <c r="K29" s="144">
        <v>583.87316740538699</v>
      </c>
    </row>
    <row r="30" spans="1:11" ht="10.5" customHeight="1">
      <c r="A30" s="142">
        <v>1995</v>
      </c>
      <c r="B30" s="143">
        <v>18.940000000000001</v>
      </c>
      <c r="C30" s="143" t="s">
        <v>296</v>
      </c>
      <c r="D30" s="143" t="s">
        <v>296</v>
      </c>
      <c r="E30" s="143">
        <v>18.940000000000001</v>
      </c>
      <c r="F30" s="143" t="s">
        <v>296</v>
      </c>
      <c r="G30" s="143" t="s">
        <v>296</v>
      </c>
      <c r="H30" s="143">
        <v>18.940000000000001</v>
      </c>
      <c r="I30" s="144">
        <v>7.1054221048406155E-2</v>
      </c>
      <c r="J30" s="144">
        <v>424</v>
      </c>
      <c r="K30" s="144">
        <v>589.97050147492632</v>
      </c>
    </row>
    <row r="31" spans="1:11" ht="10.5" customHeight="1">
      <c r="A31" s="142">
        <v>1996</v>
      </c>
      <c r="B31" s="143">
        <v>20.54</v>
      </c>
      <c r="C31" s="143" t="s">
        <v>296</v>
      </c>
      <c r="D31" s="143" t="s">
        <v>296</v>
      </c>
      <c r="E31" s="143">
        <v>20.54</v>
      </c>
      <c r="F31" s="143" t="s">
        <v>296</v>
      </c>
      <c r="G31" s="143" t="s">
        <v>296</v>
      </c>
      <c r="H31" s="143">
        <v>20.54</v>
      </c>
      <c r="I31" s="144">
        <v>7.6168014625445465E-2</v>
      </c>
      <c r="J31" s="144">
        <v>424</v>
      </c>
      <c r="K31" s="144">
        <v>579.36952570952269</v>
      </c>
    </row>
    <row r="32" spans="1:11" ht="10.5" customHeight="1">
      <c r="A32" s="142">
        <v>1997</v>
      </c>
      <c r="B32" s="143">
        <v>28.14</v>
      </c>
      <c r="C32" s="143" t="s">
        <v>296</v>
      </c>
      <c r="D32" s="143" t="s">
        <v>296</v>
      </c>
      <c r="E32" s="143">
        <v>28.14</v>
      </c>
      <c r="F32" s="143" t="s">
        <v>296</v>
      </c>
      <c r="G32" s="143" t="s">
        <v>296</v>
      </c>
      <c r="H32" s="143">
        <v>28.14</v>
      </c>
      <c r="I32" s="144">
        <v>0.10311016005159174</v>
      </c>
      <c r="J32" s="144">
        <v>439</v>
      </c>
      <c r="K32" s="144">
        <v>589.69709181274766</v>
      </c>
    </row>
    <row r="33" spans="1:11" ht="10.5" customHeight="1">
      <c r="A33" s="142">
        <v>1998</v>
      </c>
      <c r="B33" s="143">
        <v>29.18</v>
      </c>
      <c r="C33" s="143" t="s">
        <v>296</v>
      </c>
      <c r="D33" s="143" t="s">
        <v>296</v>
      </c>
      <c r="E33" s="143">
        <v>29.18</v>
      </c>
      <c r="F33" s="143" t="s">
        <v>296</v>
      </c>
      <c r="G33" s="143" t="s">
        <v>296</v>
      </c>
      <c r="H33" s="143">
        <v>29.18</v>
      </c>
      <c r="I33" s="144">
        <v>0.10568060409611936</v>
      </c>
      <c r="J33" s="144">
        <v>407</v>
      </c>
      <c r="K33" s="144">
        <v>540.62670191145412</v>
      </c>
    </row>
    <row r="34" spans="1:11" ht="10.5" customHeight="1">
      <c r="A34" s="142">
        <v>1999</v>
      </c>
      <c r="B34" s="143">
        <v>16.760000000000002</v>
      </c>
      <c r="C34" s="143" t="s">
        <v>296</v>
      </c>
      <c r="D34" s="143" t="s">
        <v>296</v>
      </c>
      <c r="E34" s="143">
        <v>16.760000000000002</v>
      </c>
      <c r="F34" s="143" t="s">
        <v>296</v>
      </c>
      <c r="G34" s="143" t="s">
        <v>296</v>
      </c>
      <c r="H34" s="143">
        <v>16.760000000000002</v>
      </c>
      <c r="I34" s="144">
        <v>6.0008235020319017E-2</v>
      </c>
      <c r="J34" s="144">
        <v>475</v>
      </c>
      <c r="K34" s="144">
        <v>621.97197852559907</v>
      </c>
    </row>
    <row r="35" spans="1:11" ht="15" customHeight="1">
      <c r="A35" s="142">
        <v>2000</v>
      </c>
      <c r="B35" s="143">
        <v>16.260000000000002</v>
      </c>
      <c r="C35" s="143" t="s">
        <v>296</v>
      </c>
      <c r="D35" s="143" t="s">
        <v>296</v>
      </c>
      <c r="E35" s="143">
        <v>16.260000000000002</v>
      </c>
      <c r="F35" s="143" t="s">
        <v>296</v>
      </c>
      <c r="G35" s="143" t="s">
        <v>296</v>
      </c>
      <c r="H35" s="143">
        <v>16.260000000000002</v>
      </c>
      <c r="I35" s="144">
        <v>5.7581048007582604E-2</v>
      </c>
      <c r="J35" s="144">
        <v>433</v>
      </c>
      <c r="K35" s="144">
        <v>554.57363149670846</v>
      </c>
    </row>
    <row r="36" spans="1:11" ht="10.5" customHeight="1">
      <c r="A36" s="142">
        <v>2001</v>
      </c>
      <c r="B36" s="143">
        <v>16.32</v>
      </c>
      <c r="C36" s="143" t="s">
        <v>296</v>
      </c>
      <c r="D36" s="143" t="s">
        <v>296</v>
      </c>
      <c r="E36" s="143">
        <v>16.32</v>
      </c>
      <c r="F36" s="143" t="s">
        <v>296</v>
      </c>
      <c r="G36" s="143" t="s">
        <v>296</v>
      </c>
      <c r="H36" s="143">
        <v>16.32</v>
      </c>
      <c r="I36" s="144">
        <v>5.7201136007551175E-2</v>
      </c>
      <c r="J36" s="144">
        <v>514</v>
      </c>
      <c r="K36" s="144">
        <v>644.19100137861881</v>
      </c>
    </row>
    <row r="37" spans="1:11" ht="10.5" customHeight="1">
      <c r="A37" s="142">
        <v>2002</v>
      </c>
      <c r="B37" s="143">
        <v>16.46</v>
      </c>
      <c r="C37" s="143" t="s">
        <v>296</v>
      </c>
      <c r="D37" s="143" t="s">
        <v>296</v>
      </c>
      <c r="E37" s="143">
        <v>16.46</v>
      </c>
      <c r="F37" s="143" t="s">
        <v>296</v>
      </c>
      <c r="G37" s="143" t="s">
        <v>296</v>
      </c>
      <c r="H37" s="143">
        <v>16.46</v>
      </c>
      <c r="I37" s="144">
        <v>5.7131984512664415E-2</v>
      </c>
      <c r="J37" s="144">
        <v>340</v>
      </c>
      <c r="K37" s="144">
        <v>419.48378818536247</v>
      </c>
    </row>
    <row r="38" spans="1:11" ht="10.5" customHeight="1">
      <c r="A38" s="142">
        <v>2003</v>
      </c>
      <c r="B38" s="143">
        <v>11.16</v>
      </c>
      <c r="C38" s="143" t="s">
        <v>296</v>
      </c>
      <c r="D38" s="143" t="s">
        <v>296</v>
      </c>
      <c r="E38" s="143">
        <v>11.16</v>
      </c>
      <c r="F38" s="143" t="s">
        <v>296</v>
      </c>
      <c r="G38" s="143" t="s">
        <v>296</v>
      </c>
      <c r="H38" s="143">
        <v>11.16</v>
      </c>
      <c r="I38" s="144">
        <v>3.8374300409167006E-2</v>
      </c>
      <c r="J38" s="144">
        <v>375</v>
      </c>
      <c r="K38" s="144">
        <v>454.23162178858246</v>
      </c>
    </row>
    <row r="39" spans="1:11" ht="10.5" customHeight="1">
      <c r="A39" s="142">
        <v>2004</v>
      </c>
      <c r="B39" s="143">
        <v>9.3000000000000007</v>
      </c>
      <c r="C39" s="143" t="s">
        <v>296</v>
      </c>
      <c r="D39" s="143" t="s">
        <v>296</v>
      </c>
      <c r="E39" s="143">
        <v>9.3000000000000007</v>
      </c>
      <c r="F39" s="143" t="s">
        <v>296</v>
      </c>
      <c r="G39" s="143" t="s">
        <v>296</v>
      </c>
      <c r="H39" s="143">
        <v>9.3000000000000007</v>
      </c>
      <c r="I39" s="144">
        <v>3.1690516819000654E-2</v>
      </c>
      <c r="J39" s="144">
        <v>399</v>
      </c>
      <c r="K39" s="144">
        <v>470.62986553432415</v>
      </c>
    </row>
    <row r="40" spans="1:11" ht="10.5" customHeight="1">
      <c r="A40" s="142">
        <v>2005</v>
      </c>
      <c r="B40" s="143">
        <v>10.68</v>
      </c>
      <c r="C40" s="143" t="s">
        <v>296</v>
      </c>
      <c r="D40" s="143" t="s">
        <v>296</v>
      </c>
      <c r="E40" s="143">
        <v>10.68</v>
      </c>
      <c r="F40" s="143" t="s">
        <v>296</v>
      </c>
      <c r="G40" s="143" t="s">
        <v>296</v>
      </c>
      <c r="H40" s="143">
        <v>10.68</v>
      </c>
      <c r="I40" s="144">
        <v>3.605839645150806E-2</v>
      </c>
      <c r="J40" s="144">
        <v>249</v>
      </c>
      <c r="K40" s="144">
        <v>284.82858809668159</v>
      </c>
    </row>
    <row r="41" spans="1:11" ht="10.5" customHeight="1">
      <c r="A41" s="142">
        <v>2006</v>
      </c>
      <c r="B41" s="143">
        <v>10.94</v>
      </c>
      <c r="C41" s="143" t="s">
        <v>296</v>
      </c>
      <c r="D41" s="143" t="s">
        <v>296</v>
      </c>
      <c r="E41" s="143">
        <v>10.94</v>
      </c>
      <c r="F41" s="143" t="s">
        <v>296</v>
      </c>
      <c r="G41" s="143" t="s">
        <v>296</v>
      </c>
      <c r="H41" s="143">
        <v>10.94</v>
      </c>
      <c r="I41" s="144">
        <v>3.6589139664408354E-2</v>
      </c>
      <c r="J41" s="144">
        <v>250</v>
      </c>
      <c r="K41" s="144">
        <v>277.57422334732308</v>
      </c>
    </row>
    <row r="42" spans="1:11" ht="10.5" customHeight="1">
      <c r="A42" s="142">
        <v>2007</v>
      </c>
      <c r="B42" s="143">
        <v>8.26</v>
      </c>
      <c r="C42" s="143" t="s">
        <v>296</v>
      </c>
      <c r="D42" s="143" t="s">
        <v>296</v>
      </c>
      <c r="E42" s="143">
        <v>8.26</v>
      </c>
      <c r="F42" s="143" t="s">
        <v>296</v>
      </c>
      <c r="G42" s="143" t="s">
        <v>296</v>
      </c>
      <c r="H42" s="143">
        <v>8.26</v>
      </c>
      <c r="I42" s="144">
        <v>2.7350638634266455E-2</v>
      </c>
      <c r="J42" s="144">
        <v>282</v>
      </c>
      <c r="K42" s="144">
        <v>304.91101355880892</v>
      </c>
    </row>
    <row r="43" spans="1:11" ht="10.5" customHeight="1">
      <c r="A43" s="142">
        <v>2008</v>
      </c>
      <c r="B43" s="143">
        <v>10.039999999999999</v>
      </c>
      <c r="C43" s="143" t="s">
        <v>296</v>
      </c>
      <c r="D43" s="143" t="s">
        <v>296</v>
      </c>
      <c r="E43" s="143">
        <v>10.039999999999999</v>
      </c>
      <c r="F43" s="143" t="s">
        <v>296</v>
      </c>
      <c r="G43" s="143" t="s">
        <v>296</v>
      </c>
      <c r="H43" s="143">
        <v>10.039999999999999</v>
      </c>
      <c r="I43" s="144">
        <v>3.2939874515679264E-2</v>
      </c>
      <c r="J43" s="144">
        <v>457</v>
      </c>
      <c r="K43" s="144">
        <v>484.70064167152788</v>
      </c>
    </row>
    <row r="44" spans="1:11" ht="10.5" customHeight="1">
      <c r="A44" s="142">
        <v>2009</v>
      </c>
      <c r="B44" s="143">
        <v>8.98</v>
      </c>
      <c r="C44" s="143" t="s">
        <v>296</v>
      </c>
      <c r="D44" s="143" t="s">
        <v>296</v>
      </c>
      <c r="E44" s="143">
        <v>8.98</v>
      </c>
      <c r="F44" s="143" t="s">
        <v>296</v>
      </c>
      <c r="G44" s="143" t="s">
        <v>296</v>
      </c>
      <c r="H44" s="143">
        <v>8.98</v>
      </c>
      <c r="I44" s="144">
        <v>2.9209007774364488E-2</v>
      </c>
      <c r="J44" s="144">
        <v>421</v>
      </c>
      <c r="K44" s="144">
        <v>443.13923624268449</v>
      </c>
    </row>
    <row r="45" spans="1:11" ht="15" customHeight="1">
      <c r="A45" s="142">
        <v>2010</v>
      </c>
      <c r="B45" s="143">
        <v>10.78</v>
      </c>
      <c r="C45" s="143" t="s">
        <v>296</v>
      </c>
      <c r="D45" s="143" t="s">
        <v>296</v>
      </c>
      <c r="E45" s="143">
        <v>10.78</v>
      </c>
      <c r="F45" s="143" t="s">
        <v>296</v>
      </c>
      <c r="G45" s="143" t="s">
        <v>296</v>
      </c>
      <c r="H45" s="143">
        <v>10.78</v>
      </c>
      <c r="I45" s="144">
        <v>3.4849954539074843E-2</v>
      </c>
      <c r="J45" s="144">
        <v>457</v>
      </c>
      <c r="K45" s="144">
        <v>475.49187918136317</v>
      </c>
    </row>
    <row r="46" spans="1:11" ht="10.5" customHeight="1">
      <c r="A46" s="142">
        <v>2011</v>
      </c>
      <c r="B46" s="143">
        <v>7.14</v>
      </c>
      <c r="C46" s="143" t="s">
        <v>296</v>
      </c>
      <c r="D46" s="143" t="s">
        <v>296</v>
      </c>
      <c r="E46" s="143">
        <v>7.14</v>
      </c>
      <c r="F46" s="143" t="s">
        <v>296</v>
      </c>
      <c r="G46" s="143" t="s">
        <v>296</v>
      </c>
      <c r="H46" s="143">
        <v>7.14</v>
      </c>
      <c r="I46" s="144">
        <v>2.2915462461521399E-2</v>
      </c>
      <c r="J46" s="144">
        <v>483</v>
      </c>
      <c r="K46" s="144">
        <v>492.26441631504923</v>
      </c>
    </row>
    <row r="47" spans="1:11" ht="10.5" customHeight="1">
      <c r="A47" s="142">
        <v>2012</v>
      </c>
      <c r="B47" s="143">
        <v>9.34</v>
      </c>
      <c r="C47" s="143" t="s">
        <v>296</v>
      </c>
      <c r="D47" s="143" t="s">
        <v>296</v>
      </c>
      <c r="E47" s="143">
        <v>9.34</v>
      </c>
      <c r="F47" s="143" t="s">
        <v>296</v>
      </c>
      <c r="G47" s="143" t="s">
        <v>296</v>
      </c>
      <c r="H47" s="143">
        <v>9.34</v>
      </c>
      <c r="I47" s="144">
        <v>2.975714303492108E-2</v>
      </c>
      <c r="J47" s="144">
        <v>711</v>
      </c>
      <c r="K47" s="144">
        <v>711</v>
      </c>
    </row>
    <row r="48" spans="1:11" ht="10.5" customHeight="1">
      <c r="A48" s="142">
        <v>2013</v>
      </c>
      <c r="B48" s="143">
        <v>17.079999999999998</v>
      </c>
      <c r="C48" s="143" t="s">
        <v>296</v>
      </c>
      <c r="D48" s="143" t="s">
        <v>296</v>
      </c>
      <c r="E48" s="143">
        <v>17.079999999999998</v>
      </c>
      <c r="F48" s="143" t="s">
        <v>296</v>
      </c>
      <c r="G48" s="143" t="s">
        <v>296</v>
      </c>
      <c r="H48" s="143">
        <v>17.079999999999998</v>
      </c>
      <c r="I48" s="144">
        <v>5.4040760724701403E-2</v>
      </c>
      <c r="J48" s="144">
        <v>661</v>
      </c>
      <c r="K48" s="144">
        <v>649.5995282787087</v>
      </c>
    </row>
    <row r="49" spans="1:11" ht="10.5" customHeight="1">
      <c r="A49" s="142">
        <v>2014</v>
      </c>
      <c r="B49" s="143">
        <v>11.02</v>
      </c>
      <c r="C49" s="143" t="s">
        <v>296</v>
      </c>
      <c r="D49" s="143" t="s">
        <v>296</v>
      </c>
      <c r="E49" s="143">
        <v>11.02</v>
      </c>
      <c r="F49" s="143" t="s">
        <v>296</v>
      </c>
      <c r="G49" s="143" t="s">
        <v>296</v>
      </c>
      <c r="H49" s="143">
        <v>11.02</v>
      </c>
      <c r="I49" s="144">
        <v>3.4612028884234355E-2</v>
      </c>
      <c r="J49" s="144">
        <v>699</v>
      </c>
      <c r="K49" s="144">
        <v>674.18981481481478</v>
      </c>
    </row>
    <row r="50" spans="1:11" ht="10.5" customHeight="1">
      <c r="A50" s="142">
        <v>2015</v>
      </c>
      <c r="B50" s="143">
        <v>10.75</v>
      </c>
      <c r="C50" s="143" t="s">
        <v>296</v>
      </c>
      <c r="D50" s="143" t="s">
        <v>296</v>
      </c>
      <c r="E50" s="143">
        <v>10.75</v>
      </c>
      <c r="F50" s="143" t="s">
        <v>296</v>
      </c>
      <c r="G50" s="143" t="s">
        <v>296</v>
      </c>
      <c r="H50" s="143">
        <v>10.75</v>
      </c>
      <c r="I50" s="144">
        <v>3.3515964369355986E-2</v>
      </c>
      <c r="J50" s="144">
        <v>748</v>
      </c>
      <c r="K50" s="144">
        <v>713.81538138545068</v>
      </c>
    </row>
    <row r="51" spans="1:11" ht="10.5" customHeight="1">
      <c r="A51" s="142">
        <v>2016</v>
      </c>
      <c r="B51" s="143">
        <v>7.9606258083772756</v>
      </c>
      <c r="C51" s="143" t="s">
        <v>296</v>
      </c>
      <c r="D51" s="143" t="s">
        <v>296</v>
      </c>
      <c r="E51" s="143">
        <v>7.9606258083772756</v>
      </c>
      <c r="F51" s="143" t="s">
        <v>296</v>
      </c>
      <c r="G51" s="143" t="s">
        <v>296</v>
      </c>
      <c r="H51" s="143">
        <v>7.9606258083772756</v>
      </c>
      <c r="I51" s="144">
        <v>2.4640457922068728E-2</v>
      </c>
      <c r="J51" s="144">
        <v>646</v>
      </c>
      <c r="K51" s="144">
        <v>609.80790107141172</v>
      </c>
    </row>
    <row r="52" spans="1:11" ht="10.5" customHeight="1">
      <c r="A52" s="142">
        <v>2017</v>
      </c>
      <c r="B52" s="143">
        <v>7.1657397273903101</v>
      </c>
      <c r="C52" s="143" t="s">
        <v>296</v>
      </c>
      <c r="D52" s="143" t="s">
        <v>296</v>
      </c>
      <c r="E52" s="143">
        <v>7.1657397273903101</v>
      </c>
      <c r="F52" s="143" t="s">
        <v>296</v>
      </c>
      <c r="G52" s="143" t="s">
        <v>296</v>
      </c>
      <c r="H52" s="143">
        <v>7.1657397273903101</v>
      </c>
      <c r="I52" s="144">
        <v>2.2038453563272699E-2</v>
      </c>
      <c r="J52" s="144">
        <v>704</v>
      </c>
      <c r="K52" s="144">
        <v>652.16585763515775</v>
      </c>
    </row>
    <row r="53" spans="1:11" ht="10.5" customHeight="1">
      <c r="A53" s="142">
        <v>2018</v>
      </c>
      <c r="B53" s="143">
        <v>7.2770000000000001</v>
      </c>
      <c r="C53" s="143" t="s">
        <v>296</v>
      </c>
      <c r="D53" s="143" t="s">
        <v>296</v>
      </c>
      <c r="E53" s="143">
        <v>7.2902882797731579</v>
      </c>
      <c r="F53" s="143" t="s">
        <v>296</v>
      </c>
      <c r="G53" s="143" t="s">
        <v>296</v>
      </c>
      <c r="H53" s="143">
        <v>7.2902882797731579</v>
      </c>
      <c r="I53" s="144">
        <v>2.2283049968149206E-2</v>
      </c>
      <c r="J53" s="144">
        <v>784</v>
      </c>
      <c r="K53" s="144">
        <v>710.26073091627256</v>
      </c>
    </row>
    <row r="54" spans="1:11" ht="10.5" customHeight="1">
      <c r="A54" s="142">
        <v>2019</v>
      </c>
      <c r="B54" s="143">
        <v>6.984</v>
      </c>
      <c r="C54" s="143" t="s">
        <v>296</v>
      </c>
      <c r="D54" s="143" t="s">
        <v>296</v>
      </c>
      <c r="E54" s="143">
        <v>6.984</v>
      </c>
      <c r="F54" s="143" t="s">
        <v>296</v>
      </c>
      <c r="G54" s="143" t="s">
        <v>296</v>
      </c>
      <c r="H54" s="143">
        <v>6.984</v>
      </c>
      <c r="I54" s="144">
        <v>2.1000000000000001E-2</v>
      </c>
      <c r="J54" s="144">
        <v>711.33333333333337</v>
      </c>
      <c r="K54" s="144">
        <v>630.21863869800438</v>
      </c>
    </row>
    <row r="55" spans="1:11" s="5" customFormat="1" ht="13.35" customHeight="1">
      <c r="A55" s="1" t="s">
        <v>924</v>
      </c>
      <c r="B55" s="1"/>
    </row>
    <row r="56" spans="1:11" s="5" customFormat="1" ht="11.25">
      <c r="A56" s="5" t="s">
        <v>983</v>
      </c>
      <c r="B56" s="1"/>
    </row>
    <row r="57" spans="1:11" s="5" customFormat="1" ht="11.25">
      <c r="A57" s="1" t="s">
        <v>984</v>
      </c>
      <c r="B57" s="1"/>
    </row>
    <row r="58" spans="1:11" s="5" customFormat="1" ht="11.25">
      <c r="A58" s="1" t="s">
        <v>985</v>
      </c>
      <c r="B58" s="1"/>
    </row>
    <row r="59" spans="1:11" s="5" customFormat="1" ht="11.25">
      <c r="A59" s="1" t="s">
        <v>954</v>
      </c>
      <c r="B59" s="1"/>
    </row>
    <row r="60" spans="1:11" s="5" customFormat="1" ht="11.25">
      <c r="A60" s="2" t="s">
        <v>21</v>
      </c>
    </row>
  </sheetData>
  <conditionalFormatting sqref="A5:A54">
    <cfRule type="expression" dxfId="727" priority="2">
      <formula>MOD(ROW(),2)=1</formula>
    </cfRule>
  </conditionalFormatting>
  <conditionalFormatting sqref="B5:K54">
    <cfRule type="expression" dxfId="726"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AE024-ED13-4943-839F-BBAD08DE4C47}">
  <sheetPr>
    <pageSetUpPr fitToPage="1"/>
  </sheetPr>
  <dimension ref="A1:O59"/>
  <sheetViews>
    <sheetView workbookViewId="0"/>
    <sheetView showGridLines="0" showRowColHeaders="0" workbookViewId="1"/>
  </sheetViews>
  <sheetFormatPr defaultColWidth="9.7109375" defaultRowHeight="14.25"/>
  <cols>
    <col min="1" max="1" width="11.5703125" style="25" customWidth="1"/>
    <col min="2" max="9" width="16.140625" style="25" customWidth="1"/>
    <col min="10" max="11" width="14.42578125" style="25" customWidth="1"/>
    <col min="12" max="14" width="2.85546875" style="25" customWidth="1"/>
    <col min="15" max="16384" width="9.7109375" style="25"/>
  </cols>
  <sheetData>
    <row r="1" spans="1:15">
      <c r="A1" s="74" t="s">
        <v>986</v>
      </c>
      <c r="O1" s="137" t="str">
        <f>HYPERLINK("#'"&amp;"Index'!A1","INDEX")</f>
        <v>INDEX</v>
      </c>
    </row>
    <row r="2" spans="1:15">
      <c r="A2" s="80"/>
      <c r="B2" s="182" t="s">
        <v>928</v>
      </c>
      <c r="C2" s="182"/>
      <c r="D2" s="182"/>
      <c r="E2" s="182"/>
      <c r="F2" s="182" t="s">
        <v>929</v>
      </c>
      <c r="G2" s="182"/>
      <c r="H2" s="182"/>
      <c r="I2" s="182"/>
      <c r="J2" s="182" t="s">
        <v>668</v>
      </c>
      <c r="K2" s="182"/>
    </row>
    <row r="3" spans="1:15">
      <c r="A3" s="174"/>
      <c r="B3" s="184" t="s">
        <v>936</v>
      </c>
      <c r="C3" s="178"/>
      <c r="D3" s="178"/>
      <c r="E3" s="178"/>
      <c r="F3" s="178"/>
      <c r="G3" s="178"/>
      <c r="H3" s="178"/>
      <c r="I3" s="174" t="s">
        <v>594</v>
      </c>
      <c r="J3" s="178" t="s">
        <v>916</v>
      </c>
      <c r="K3" s="178"/>
    </row>
    <row r="4" spans="1:15" ht="41.25" customHeight="1">
      <c r="A4" s="82" t="s">
        <v>277</v>
      </c>
      <c r="B4" s="82" t="s">
        <v>625</v>
      </c>
      <c r="C4" s="82" t="s">
        <v>626</v>
      </c>
      <c r="D4" s="207" t="s">
        <v>878</v>
      </c>
      <c r="E4" s="82" t="s">
        <v>600</v>
      </c>
      <c r="F4" s="82" t="s">
        <v>627</v>
      </c>
      <c r="G4" s="207" t="s">
        <v>917</v>
      </c>
      <c r="H4" s="207" t="s">
        <v>628</v>
      </c>
      <c r="I4" s="82" t="s">
        <v>268</v>
      </c>
      <c r="J4" s="207" t="s">
        <v>629</v>
      </c>
      <c r="K4" s="207" t="s">
        <v>630</v>
      </c>
    </row>
    <row r="5" spans="1:15" ht="15" customHeight="1">
      <c r="A5" s="142">
        <v>1970</v>
      </c>
      <c r="B5" s="143">
        <v>110.60000000000001</v>
      </c>
      <c r="C5" s="143">
        <v>0</v>
      </c>
      <c r="D5" s="143">
        <v>144.565</v>
      </c>
      <c r="E5" s="143">
        <v>255.16500000000002</v>
      </c>
      <c r="F5" s="143">
        <v>0</v>
      </c>
      <c r="G5" s="143">
        <v>109.544</v>
      </c>
      <c r="H5" s="143">
        <v>145.62100000000004</v>
      </c>
      <c r="I5" s="144">
        <v>0.71016620174394807</v>
      </c>
      <c r="J5" s="144">
        <v>195.44</v>
      </c>
      <c r="K5" s="144">
        <v>901.60077501499279</v>
      </c>
    </row>
    <row r="6" spans="1:15" ht="11.1" customHeight="1">
      <c r="A6" s="142">
        <v>1971</v>
      </c>
      <c r="B6" s="143">
        <v>109.5</v>
      </c>
      <c r="C6" s="143">
        <v>0</v>
      </c>
      <c r="D6" s="143">
        <v>109.544</v>
      </c>
      <c r="E6" s="143">
        <v>219.04399999999998</v>
      </c>
      <c r="F6" s="143">
        <v>0</v>
      </c>
      <c r="G6" s="143">
        <v>88.24</v>
      </c>
      <c r="H6" s="143">
        <v>130.80399999999997</v>
      </c>
      <c r="I6" s="144">
        <v>0.62989198742180752</v>
      </c>
      <c r="J6" s="144">
        <v>200.64</v>
      </c>
      <c r="K6" s="144">
        <v>880.92729188619592</v>
      </c>
    </row>
    <row r="7" spans="1:15" ht="11.1" customHeight="1">
      <c r="A7" s="142">
        <v>1972</v>
      </c>
      <c r="B7" s="143">
        <v>137.19999999999999</v>
      </c>
      <c r="C7" s="143">
        <v>0</v>
      </c>
      <c r="D7" s="143">
        <v>88.24</v>
      </c>
      <c r="E7" s="143">
        <v>225.44</v>
      </c>
      <c r="F7" s="143">
        <v>0</v>
      </c>
      <c r="G7" s="143">
        <v>88.070999999999998</v>
      </c>
      <c r="H7" s="143">
        <v>137.369</v>
      </c>
      <c r="I7" s="144">
        <v>0.65446220985630987</v>
      </c>
      <c r="J7" s="144">
        <v>225.23</v>
      </c>
      <c r="K7" s="144">
        <v>947.89781574849542</v>
      </c>
    </row>
    <row r="8" spans="1:15" ht="11.1" customHeight="1">
      <c r="A8" s="142">
        <v>1973</v>
      </c>
      <c r="B8" s="143">
        <v>143.80000000000001</v>
      </c>
      <c r="C8" s="143">
        <v>0</v>
      </c>
      <c r="D8" s="143">
        <v>88.070999999999998</v>
      </c>
      <c r="E8" s="143">
        <v>231.87100000000001</v>
      </c>
      <c r="F8" s="143">
        <v>0</v>
      </c>
      <c r="G8" s="143">
        <v>89.405000000000001</v>
      </c>
      <c r="H8" s="143">
        <v>142.46600000000001</v>
      </c>
      <c r="I8" s="144">
        <v>0.67229801471386308</v>
      </c>
      <c r="J8" s="144">
        <v>226.15</v>
      </c>
      <c r="K8" s="144">
        <v>902.32613813190778</v>
      </c>
    </row>
    <row r="9" spans="1:15" ht="11.1" customHeight="1">
      <c r="A9" s="142">
        <v>1974</v>
      </c>
      <c r="B9" s="143">
        <v>142.30000000000001</v>
      </c>
      <c r="C9" s="143">
        <v>0</v>
      </c>
      <c r="D9" s="143">
        <v>89.405000000000001</v>
      </c>
      <c r="E9" s="143">
        <v>231.70500000000001</v>
      </c>
      <c r="F9" s="143">
        <v>0</v>
      </c>
      <c r="G9" s="143">
        <v>97.388000000000005</v>
      </c>
      <c r="H9" s="143">
        <v>134.31700000000001</v>
      </c>
      <c r="I9" s="144">
        <v>0.62807803454693389</v>
      </c>
      <c r="J9" s="144">
        <v>328.95</v>
      </c>
      <c r="K9" s="144">
        <v>1204.1511091587963</v>
      </c>
    </row>
    <row r="10" spans="1:15" ht="11.1" customHeight="1">
      <c r="A10" s="142">
        <v>1975</v>
      </c>
      <c r="B10" s="143">
        <v>132.4</v>
      </c>
      <c r="C10" s="143">
        <v>0</v>
      </c>
      <c r="D10" s="143">
        <v>97.388000000000005</v>
      </c>
      <c r="E10" s="143">
        <v>229.78800000000001</v>
      </c>
      <c r="F10" s="143">
        <v>0</v>
      </c>
      <c r="G10" s="143">
        <v>113.764</v>
      </c>
      <c r="H10" s="143">
        <v>116.02400000000002</v>
      </c>
      <c r="I10" s="144">
        <v>0.53721530006065576</v>
      </c>
      <c r="J10" s="144">
        <v>333.59516616314198</v>
      </c>
      <c r="K10" s="144">
        <v>1117.6091867839525</v>
      </c>
    </row>
    <row r="11" spans="1:15" ht="11.1" customHeight="1">
      <c r="A11" s="142">
        <v>1976</v>
      </c>
      <c r="B11" s="143">
        <v>72.7</v>
      </c>
      <c r="C11" s="143">
        <v>0</v>
      </c>
      <c r="D11" s="143">
        <v>113.764</v>
      </c>
      <c r="E11" s="143">
        <v>186.464</v>
      </c>
      <c r="F11" s="143">
        <v>0</v>
      </c>
      <c r="G11" s="143">
        <v>77.290000000000006</v>
      </c>
      <c r="H11" s="143">
        <v>109.17399999999999</v>
      </c>
      <c r="I11" s="144">
        <v>0.50071777466920442</v>
      </c>
      <c r="J11" s="144">
        <v>306.05226960110042</v>
      </c>
      <c r="K11" s="144">
        <v>971.8721844371421</v>
      </c>
    </row>
    <row r="12" spans="1:15" ht="11.1" customHeight="1">
      <c r="A12" s="142">
        <v>1977</v>
      </c>
      <c r="B12" s="143">
        <v>109.4</v>
      </c>
      <c r="C12" s="143">
        <v>0</v>
      </c>
      <c r="D12" s="143">
        <v>77.290000000000006</v>
      </c>
      <c r="E12" s="143">
        <v>186.69</v>
      </c>
      <c r="F12" s="143">
        <v>0</v>
      </c>
      <c r="G12" s="143">
        <v>95.12</v>
      </c>
      <c r="H12" s="143">
        <v>91.57</v>
      </c>
      <c r="I12" s="144">
        <v>0.41577558924622793</v>
      </c>
      <c r="J12" s="144">
        <v>363.85740402193784</v>
      </c>
      <c r="K12" s="144">
        <v>1087.8300766023015</v>
      </c>
    </row>
    <row r="13" spans="1:15" ht="11.1" customHeight="1">
      <c r="A13" s="142">
        <v>1978</v>
      </c>
      <c r="B13" s="143">
        <v>115.2</v>
      </c>
      <c r="C13" s="143">
        <v>0</v>
      </c>
      <c r="D13" s="143">
        <v>95.12</v>
      </c>
      <c r="E13" s="143">
        <v>210.32</v>
      </c>
      <c r="F13" s="143">
        <v>0</v>
      </c>
      <c r="G13" s="143">
        <v>104.01300000000001</v>
      </c>
      <c r="H13" s="143">
        <v>106.30699999999999</v>
      </c>
      <c r="I13" s="144">
        <v>0.47760181503695209</v>
      </c>
      <c r="J13" s="144">
        <v>384.44444444444446</v>
      </c>
      <c r="K13" s="144">
        <v>1073.8371678010235</v>
      </c>
    </row>
    <row r="14" spans="1:15" ht="11.1" customHeight="1">
      <c r="A14" s="142">
        <v>1979</v>
      </c>
      <c r="B14" s="143">
        <v>129.63999999999999</v>
      </c>
      <c r="C14" s="143">
        <v>0</v>
      </c>
      <c r="D14" s="143">
        <v>104.01300000000001</v>
      </c>
      <c r="E14" s="143">
        <v>233.65299999999999</v>
      </c>
      <c r="F14" s="143">
        <v>0</v>
      </c>
      <c r="G14" s="143">
        <v>116.004</v>
      </c>
      <c r="H14" s="143">
        <v>117.64899999999999</v>
      </c>
      <c r="I14" s="144">
        <v>0.52275665948323735</v>
      </c>
      <c r="J14" s="144">
        <v>389.4939833384758</v>
      </c>
      <c r="K14" s="144">
        <v>1004.601334343906</v>
      </c>
    </row>
    <row r="15" spans="1:15" ht="15" customHeight="1">
      <c r="A15" s="142">
        <v>1980</v>
      </c>
      <c r="B15" s="143">
        <v>86.86</v>
      </c>
      <c r="C15" s="143" t="s">
        <v>296</v>
      </c>
      <c r="D15" s="143">
        <v>116.004</v>
      </c>
      <c r="E15" s="143">
        <v>202.864</v>
      </c>
      <c r="F15" s="143" t="s">
        <v>296</v>
      </c>
      <c r="G15" s="143">
        <v>90.475999999999999</v>
      </c>
      <c r="H15" s="143">
        <v>112.38800000000001</v>
      </c>
      <c r="I15" s="144">
        <v>0.49352291789255509</v>
      </c>
      <c r="J15" s="144">
        <v>434.88372093023258</v>
      </c>
      <c r="K15" s="144">
        <v>1028.7505521969874</v>
      </c>
    </row>
    <row r="16" spans="1:15" ht="11.1" customHeight="1">
      <c r="A16" s="142">
        <v>1981</v>
      </c>
      <c r="B16" s="143">
        <v>91.42</v>
      </c>
      <c r="C16" s="143" t="s">
        <v>296</v>
      </c>
      <c r="D16" s="143">
        <v>90.475999999999999</v>
      </c>
      <c r="E16" s="143">
        <v>181.89600000000002</v>
      </c>
      <c r="F16" s="143" t="s">
        <v>296</v>
      </c>
      <c r="G16" s="143">
        <v>61.768000000000001</v>
      </c>
      <c r="H16" s="143">
        <v>120.12800000000001</v>
      </c>
      <c r="I16" s="144">
        <v>0.5223728725115887</v>
      </c>
      <c r="J16" s="144">
        <v>446.40122511485453</v>
      </c>
      <c r="K16" s="144">
        <v>964.71208937145741</v>
      </c>
    </row>
    <row r="17" spans="1:11" ht="11.1" customHeight="1">
      <c r="A17" s="142">
        <v>1982</v>
      </c>
      <c r="B17" s="143">
        <v>93.156000000000006</v>
      </c>
      <c r="C17" s="143" t="s">
        <v>296</v>
      </c>
      <c r="D17" s="143">
        <v>61.768000000000001</v>
      </c>
      <c r="E17" s="143">
        <v>154.92400000000001</v>
      </c>
      <c r="F17" s="143" t="s">
        <v>296</v>
      </c>
      <c r="G17" s="143">
        <v>74.778000000000006</v>
      </c>
      <c r="H17" s="143">
        <v>80.146000000000001</v>
      </c>
      <c r="I17" s="144">
        <v>0.34517718400606406</v>
      </c>
      <c r="J17" s="144" t="s">
        <v>296</v>
      </c>
      <c r="K17" s="144" t="s">
        <v>296</v>
      </c>
    </row>
    <row r="18" spans="1:11" ht="11.1" customHeight="1">
      <c r="A18" s="142">
        <v>1983</v>
      </c>
      <c r="B18" s="143">
        <v>85.46</v>
      </c>
      <c r="C18" s="143" t="s">
        <v>296</v>
      </c>
      <c r="D18" s="143">
        <v>74.778000000000006</v>
      </c>
      <c r="E18" s="143">
        <v>160.238</v>
      </c>
      <c r="F18" s="143" t="s">
        <v>296</v>
      </c>
      <c r="G18" s="143">
        <v>87.457999999999998</v>
      </c>
      <c r="H18" s="143">
        <v>72.78</v>
      </c>
      <c r="I18" s="144">
        <v>0.31061812067074396</v>
      </c>
      <c r="J18" s="144" t="s">
        <v>296</v>
      </c>
      <c r="K18" s="144" t="s">
        <v>296</v>
      </c>
    </row>
    <row r="19" spans="1:11" ht="11.1" customHeight="1">
      <c r="A19" s="142">
        <v>1984</v>
      </c>
      <c r="B19" s="143">
        <v>106.88800000000001</v>
      </c>
      <c r="C19" s="143" t="s">
        <v>296</v>
      </c>
      <c r="D19" s="143">
        <v>87.457999999999998</v>
      </c>
      <c r="E19" s="143">
        <v>194.346</v>
      </c>
      <c r="F19" s="143" t="s">
        <v>296</v>
      </c>
      <c r="G19" s="143">
        <v>83.501000000000005</v>
      </c>
      <c r="H19" s="143">
        <v>110.845</v>
      </c>
      <c r="I19" s="144">
        <v>0.4689906409193223</v>
      </c>
      <c r="J19" s="144" t="s">
        <v>296</v>
      </c>
      <c r="K19" s="144" t="s">
        <v>296</v>
      </c>
    </row>
    <row r="20" spans="1:11" ht="11.1" customHeight="1">
      <c r="A20" s="142">
        <v>1985</v>
      </c>
      <c r="B20" s="143">
        <v>106.904</v>
      </c>
      <c r="C20" s="143" t="s">
        <v>296</v>
      </c>
      <c r="D20" s="143">
        <v>83.501000000000005</v>
      </c>
      <c r="E20" s="143">
        <v>190.405</v>
      </c>
      <c r="F20" s="143" t="s">
        <v>296</v>
      </c>
      <c r="G20" s="143">
        <v>103.804</v>
      </c>
      <c r="H20" s="143">
        <v>86.600999999999999</v>
      </c>
      <c r="I20" s="144">
        <v>0.3631586892890391</v>
      </c>
      <c r="J20" s="144" t="s">
        <v>296</v>
      </c>
      <c r="K20" s="144" t="s">
        <v>296</v>
      </c>
    </row>
    <row r="21" spans="1:11" ht="11.1" customHeight="1">
      <c r="A21" s="142">
        <v>1986</v>
      </c>
      <c r="B21" s="143">
        <v>77.506</v>
      </c>
      <c r="C21" s="143" t="s">
        <v>296</v>
      </c>
      <c r="D21" s="143">
        <v>103.804</v>
      </c>
      <c r="E21" s="143">
        <v>181.31</v>
      </c>
      <c r="F21" s="143" t="s">
        <v>296</v>
      </c>
      <c r="G21" s="143">
        <v>71.084999999999994</v>
      </c>
      <c r="H21" s="143">
        <v>110.22500000000001</v>
      </c>
      <c r="I21" s="144">
        <v>0.45802843121366626</v>
      </c>
      <c r="J21" s="144" t="s">
        <v>296</v>
      </c>
      <c r="K21" s="144" t="s">
        <v>296</v>
      </c>
    </row>
    <row r="22" spans="1:11" ht="11.1" customHeight="1">
      <c r="A22" s="142">
        <v>1987</v>
      </c>
      <c r="B22" s="143">
        <v>78.715999999999994</v>
      </c>
      <c r="C22" s="143" t="s">
        <v>296</v>
      </c>
      <c r="D22" s="143">
        <v>71.084999999999994</v>
      </c>
      <c r="E22" s="143">
        <v>149.80099999999999</v>
      </c>
      <c r="F22" s="143" t="s">
        <v>296</v>
      </c>
      <c r="G22" s="143">
        <v>55.869</v>
      </c>
      <c r="H22" s="143">
        <v>93.931999999999988</v>
      </c>
      <c r="I22" s="144">
        <v>0.38686347836114721</v>
      </c>
      <c r="J22" s="144" t="s">
        <v>296</v>
      </c>
      <c r="K22" s="144" t="s">
        <v>296</v>
      </c>
    </row>
    <row r="23" spans="1:11" ht="11.1" customHeight="1">
      <c r="A23" s="142">
        <v>1988</v>
      </c>
      <c r="B23" s="143">
        <v>62.738</v>
      </c>
      <c r="C23" s="143" t="s">
        <v>296</v>
      </c>
      <c r="D23" s="143">
        <v>55.869</v>
      </c>
      <c r="E23" s="143">
        <v>118.607</v>
      </c>
      <c r="F23" s="143" t="s">
        <v>296</v>
      </c>
      <c r="G23" s="143">
        <v>41.826999999999998</v>
      </c>
      <c r="H23" s="143">
        <v>76.78</v>
      </c>
      <c r="I23" s="144">
        <v>0.31336089559670399</v>
      </c>
      <c r="J23" s="144" t="s">
        <v>296</v>
      </c>
      <c r="K23" s="144" t="s">
        <v>296</v>
      </c>
    </row>
    <row r="24" spans="1:11" ht="11.1" customHeight="1">
      <c r="A24" s="142">
        <v>1989</v>
      </c>
      <c r="B24" s="143">
        <v>80.915999999999997</v>
      </c>
      <c r="C24" s="143">
        <v>0.67020447999999988</v>
      </c>
      <c r="D24" s="143">
        <v>41.826999999999998</v>
      </c>
      <c r="E24" s="143">
        <v>123.41320447999999</v>
      </c>
      <c r="F24" s="143" t="s">
        <v>296</v>
      </c>
      <c r="G24" s="143">
        <v>60.631</v>
      </c>
      <c r="H24" s="143">
        <v>62.78220447999999</v>
      </c>
      <c r="I24" s="144">
        <v>0.2538275120278804</v>
      </c>
      <c r="J24" s="144" t="s">
        <v>296</v>
      </c>
      <c r="K24" s="144" t="s">
        <v>296</v>
      </c>
    </row>
    <row r="25" spans="1:11" ht="15" customHeight="1">
      <c r="A25" s="142">
        <v>1990</v>
      </c>
      <c r="B25" s="143">
        <v>85.36</v>
      </c>
      <c r="C25" s="143">
        <v>9.9207899999999988E-2</v>
      </c>
      <c r="D25" s="143">
        <v>60.631</v>
      </c>
      <c r="E25" s="143">
        <v>146.0902079</v>
      </c>
      <c r="F25" s="143" t="s">
        <v>296</v>
      </c>
      <c r="G25" s="143">
        <v>91.248000000000005</v>
      </c>
      <c r="H25" s="143">
        <v>54.842207899999991</v>
      </c>
      <c r="I25" s="144">
        <v>0.2192530659811619</v>
      </c>
      <c r="J25" s="144" t="s">
        <v>296</v>
      </c>
      <c r="K25" s="144" t="s">
        <v>296</v>
      </c>
    </row>
    <row r="26" spans="1:11" ht="11.1" customHeight="1">
      <c r="A26" s="142">
        <v>1991</v>
      </c>
      <c r="B26" s="143">
        <v>89.75200000000001</v>
      </c>
      <c r="C26" s="143">
        <v>3.075135E-2</v>
      </c>
      <c r="D26" s="143">
        <v>91.248000000000005</v>
      </c>
      <c r="E26" s="143">
        <v>181.03075135</v>
      </c>
      <c r="F26" s="143" t="s">
        <v>296</v>
      </c>
      <c r="G26" s="143">
        <v>100.392</v>
      </c>
      <c r="H26" s="143">
        <v>80.638751350000007</v>
      </c>
      <c r="I26" s="144">
        <v>0.31811036734742187</v>
      </c>
      <c r="J26" s="144" t="s">
        <v>296</v>
      </c>
      <c r="K26" s="144" t="s">
        <v>296</v>
      </c>
    </row>
    <row r="27" spans="1:11" ht="11.1" customHeight="1">
      <c r="A27" s="142">
        <v>1992</v>
      </c>
      <c r="B27" s="143">
        <v>64.14</v>
      </c>
      <c r="C27" s="143">
        <v>0.20872110000000002</v>
      </c>
      <c r="D27" s="143">
        <v>100.392</v>
      </c>
      <c r="E27" s="143">
        <v>164.7407211</v>
      </c>
      <c r="F27" s="143" t="s">
        <v>296</v>
      </c>
      <c r="G27" s="143">
        <v>65.046999999999997</v>
      </c>
      <c r="H27" s="143">
        <v>99.693721100000005</v>
      </c>
      <c r="I27" s="144">
        <v>0.38807337306437678</v>
      </c>
      <c r="J27" s="144">
        <v>423</v>
      </c>
      <c r="K27" s="144">
        <v>628.29558113627922</v>
      </c>
    </row>
    <row r="28" spans="1:11" ht="11.1" customHeight="1">
      <c r="A28" s="142">
        <v>1993</v>
      </c>
      <c r="B28" s="143">
        <v>81.319999999999993</v>
      </c>
      <c r="C28" s="143">
        <v>0.34449135000000003</v>
      </c>
      <c r="D28" s="143">
        <v>65.046999999999997</v>
      </c>
      <c r="E28" s="143">
        <v>146.71149134999999</v>
      </c>
      <c r="F28" s="143" t="s">
        <v>296</v>
      </c>
      <c r="G28" s="143">
        <v>52.073699999999995</v>
      </c>
      <c r="H28" s="143">
        <v>94.637791349999986</v>
      </c>
      <c r="I28" s="144">
        <v>0.36363486330714101</v>
      </c>
      <c r="J28" s="144">
        <v>417</v>
      </c>
      <c r="K28" s="144">
        <v>605.04933255948924</v>
      </c>
    </row>
    <row r="29" spans="1:11" ht="11.1" customHeight="1">
      <c r="A29" s="142">
        <v>1994</v>
      </c>
      <c r="B29" s="143">
        <v>104.96</v>
      </c>
      <c r="C29" s="143">
        <v>0.41765114999999997</v>
      </c>
      <c r="D29" s="143">
        <v>52.073699999999995</v>
      </c>
      <c r="E29" s="143">
        <v>157.45135114999999</v>
      </c>
      <c r="F29" s="143" t="s">
        <v>296</v>
      </c>
      <c r="G29" s="143">
        <v>62.412000000000006</v>
      </c>
      <c r="H29" s="143">
        <v>95.039351149999987</v>
      </c>
      <c r="I29" s="144">
        <v>0.36076827445755322</v>
      </c>
      <c r="J29" s="144">
        <v>451</v>
      </c>
      <c r="K29" s="144">
        <v>640.69780656892829</v>
      </c>
    </row>
    <row r="30" spans="1:11" ht="11.1" customHeight="1">
      <c r="A30" s="142">
        <v>1995</v>
      </c>
      <c r="B30" s="143">
        <v>124.1</v>
      </c>
      <c r="C30" s="143">
        <v>0.63492870000000001</v>
      </c>
      <c r="D30" s="143">
        <v>62.412000000000006</v>
      </c>
      <c r="E30" s="143">
        <v>187.14692869999999</v>
      </c>
      <c r="F30" s="143" t="s">
        <v>296</v>
      </c>
      <c r="G30" s="143">
        <v>63.218400000000003</v>
      </c>
      <c r="H30" s="143">
        <v>123.92852869999999</v>
      </c>
      <c r="I30" s="144">
        <v>0.4649231822837141</v>
      </c>
      <c r="J30" s="144">
        <v>449</v>
      </c>
      <c r="K30" s="144">
        <v>624.75649802415546</v>
      </c>
    </row>
    <row r="31" spans="1:11" ht="11.1" customHeight="1">
      <c r="A31" s="142">
        <v>1996</v>
      </c>
      <c r="B31" s="143">
        <v>129.56</v>
      </c>
      <c r="C31" s="143">
        <v>0.69213480000000005</v>
      </c>
      <c r="D31" s="143">
        <v>63.218400000000003</v>
      </c>
      <c r="E31" s="143">
        <v>193.4705348</v>
      </c>
      <c r="F31" s="143" t="s">
        <v>296</v>
      </c>
      <c r="G31" s="143">
        <v>62.207250000000009</v>
      </c>
      <c r="H31" s="143">
        <v>131.26328479999998</v>
      </c>
      <c r="I31" s="144">
        <v>0.48676065221180193</v>
      </c>
      <c r="J31" s="144">
        <v>460</v>
      </c>
      <c r="K31" s="144">
        <v>628.56127789240657</v>
      </c>
    </row>
    <row r="32" spans="1:11" ht="11.1" customHeight="1">
      <c r="A32" s="142">
        <v>1997</v>
      </c>
      <c r="B32" s="143">
        <v>132</v>
      </c>
      <c r="C32" s="143">
        <v>0.40307609999999994</v>
      </c>
      <c r="D32" s="143">
        <v>62.207250000000009</v>
      </c>
      <c r="E32" s="143">
        <v>194.61032610000001</v>
      </c>
      <c r="F32" s="143" t="s">
        <v>296</v>
      </c>
      <c r="G32" s="143">
        <v>75.83205000000001</v>
      </c>
      <c r="H32" s="143">
        <v>118.7782761</v>
      </c>
      <c r="I32" s="144">
        <v>0.43522555292548515</v>
      </c>
      <c r="J32" s="144">
        <v>462</v>
      </c>
      <c r="K32" s="144">
        <v>620.59238363892814</v>
      </c>
    </row>
    <row r="33" spans="1:11" ht="11.1" customHeight="1">
      <c r="A33" s="142">
        <v>1998</v>
      </c>
      <c r="B33" s="143">
        <v>119.82</v>
      </c>
      <c r="C33" s="143">
        <v>0.3884013</v>
      </c>
      <c r="D33" s="143">
        <v>75.83205000000001</v>
      </c>
      <c r="E33" s="143">
        <v>196.0404513</v>
      </c>
      <c r="F33" s="143" t="s">
        <v>296</v>
      </c>
      <c r="G33" s="143">
        <v>79.242449999999991</v>
      </c>
      <c r="H33" s="143">
        <v>116.79800130000001</v>
      </c>
      <c r="I33" s="144">
        <v>0.42300491208373325</v>
      </c>
      <c r="J33" s="144">
        <v>462</v>
      </c>
      <c r="K33" s="144">
        <v>613.68436433192085</v>
      </c>
    </row>
    <row r="34" spans="1:11" ht="11.1" customHeight="1">
      <c r="A34" s="142">
        <v>1999</v>
      </c>
      <c r="B34" s="143">
        <v>118.4</v>
      </c>
      <c r="C34" s="143">
        <v>0.53544855000000002</v>
      </c>
      <c r="D34" s="143">
        <v>79.242449999999991</v>
      </c>
      <c r="E34" s="143">
        <v>198.17789855000001</v>
      </c>
      <c r="F34" s="143" t="s">
        <v>296</v>
      </c>
      <c r="G34" s="143">
        <v>75.592649999999992</v>
      </c>
      <c r="H34" s="143">
        <v>122.58524855000002</v>
      </c>
      <c r="I34" s="144">
        <v>0.43890957070481035</v>
      </c>
      <c r="J34" s="144">
        <v>467</v>
      </c>
      <c r="K34" s="144">
        <v>611.49666099253625</v>
      </c>
    </row>
    <row r="35" spans="1:11" ht="15" customHeight="1">
      <c r="A35" s="142">
        <v>2000</v>
      </c>
      <c r="B35" s="143">
        <v>101.52</v>
      </c>
      <c r="C35" s="143">
        <v>1.0605472500000002</v>
      </c>
      <c r="D35" s="143">
        <v>75.592649999999992</v>
      </c>
      <c r="E35" s="143">
        <v>178.17319724999999</v>
      </c>
      <c r="F35" s="143" t="s">
        <v>296</v>
      </c>
      <c r="G35" s="143">
        <v>49.276499999999999</v>
      </c>
      <c r="H35" s="143">
        <v>128.89669724999999</v>
      </c>
      <c r="I35" s="144">
        <v>0.45645798969071893</v>
      </c>
      <c r="J35" s="144">
        <v>432</v>
      </c>
      <c r="K35" s="144">
        <v>553.29286098516866</v>
      </c>
    </row>
    <row r="36" spans="1:11" ht="11.1" customHeight="1">
      <c r="A36" s="142">
        <v>2001</v>
      </c>
      <c r="B36" s="143">
        <v>118</v>
      </c>
      <c r="C36" s="143">
        <v>0.38455515000000001</v>
      </c>
      <c r="D36" s="143">
        <v>49.276499999999999</v>
      </c>
      <c r="E36" s="143">
        <v>167.66105514999998</v>
      </c>
      <c r="F36" s="143" t="s">
        <v>296</v>
      </c>
      <c r="G36" s="143">
        <v>67.895099999999999</v>
      </c>
      <c r="H36" s="143">
        <v>99.765955149999982</v>
      </c>
      <c r="I36" s="144">
        <v>0.34967683636387248</v>
      </c>
      <c r="J36" s="144">
        <v>452</v>
      </c>
      <c r="K36" s="144">
        <v>566.48702844968034</v>
      </c>
    </row>
    <row r="37" spans="1:11" ht="11.1" customHeight="1">
      <c r="A37" s="142">
        <v>2002</v>
      </c>
      <c r="B37" s="143">
        <v>114.62</v>
      </c>
      <c r="C37" s="143">
        <v>0.78034424999999996</v>
      </c>
      <c r="D37" s="143">
        <v>67.895099999999999</v>
      </c>
      <c r="E37" s="143">
        <v>183.29544425</v>
      </c>
      <c r="F37" s="143" t="s">
        <v>296</v>
      </c>
      <c r="G37" s="143">
        <v>61.5426</v>
      </c>
      <c r="H37" s="143">
        <v>121.75284425000001</v>
      </c>
      <c r="I37" s="144">
        <v>0.42259912588480208</v>
      </c>
      <c r="J37" s="144">
        <v>443</v>
      </c>
      <c r="K37" s="144">
        <v>546.56270048857516</v>
      </c>
    </row>
    <row r="38" spans="1:11" ht="11.1" customHeight="1">
      <c r="A38" s="142">
        <v>2003</v>
      </c>
      <c r="B38" s="143">
        <v>109.2</v>
      </c>
      <c r="C38" s="143">
        <v>0.46369365000000001</v>
      </c>
      <c r="D38" s="143">
        <v>61.5426</v>
      </c>
      <c r="E38" s="143">
        <v>171.20629364999999</v>
      </c>
      <c r="F38" s="143" t="s">
        <v>296</v>
      </c>
      <c r="G38" s="143">
        <v>54.985350000000004</v>
      </c>
      <c r="H38" s="143">
        <v>116.22094364999998</v>
      </c>
      <c r="I38" s="144">
        <v>0.39963238400196865</v>
      </c>
      <c r="J38" s="144">
        <v>449</v>
      </c>
      <c r="K38" s="144">
        <v>543.86666182152931</v>
      </c>
    </row>
    <row r="39" spans="1:11" ht="11.1" customHeight="1">
      <c r="A39" s="142">
        <v>2004</v>
      </c>
      <c r="B39" s="143">
        <v>81.06</v>
      </c>
      <c r="C39" s="143">
        <v>0.61000589999999999</v>
      </c>
      <c r="D39" s="143">
        <v>54.985350000000004</v>
      </c>
      <c r="E39" s="143">
        <v>136.65535590000002</v>
      </c>
      <c r="F39" s="143" t="s">
        <v>296</v>
      </c>
      <c r="G39" s="143">
        <v>60.275250000000007</v>
      </c>
      <c r="H39" s="143">
        <v>76.380105900000018</v>
      </c>
      <c r="I39" s="144">
        <v>0.26027150867322596</v>
      </c>
      <c r="J39" s="144">
        <v>438</v>
      </c>
      <c r="K39" s="144">
        <v>516.63128096249113</v>
      </c>
    </row>
    <row r="40" spans="1:11" ht="11.1" customHeight="1">
      <c r="A40" s="142">
        <v>2005</v>
      </c>
      <c r="B40" s="143">
        <v>74.2</v>
      </c>
      <c r="C40" s="143">
        <v>2.1315745499999998</v>
      </c>
      <c r="D40" s="143">
        <v>60.275250000000007</v>
      </c>
      <c r="E40" s="143">
        <v>136.60682455</v>
      </c>
      <c r="F40" s="143" t="s">
        <v>296</v>
      </c>
      <c r="G40" s="143">
        <v>50.981699999999996</v>
      </c>
      <c r="H40" s="143">
        <v>85.62512455000001</v>
      </c>
      <c r="I40" s="144">
        <v>0.28909219917918128</v>
      </c>
      <c r="J40" s="144">
        <v>445</v>
      </c>
      <c r="K40" s="144">
        <v>509.03101085551521</v>
      </c>
    </row>
    <row r="41" spans="1:11" ht="11.1" customHeight="1">
      <c r="A41" s="142">
        <v>2006</v>
      </c>
      <c r="B41" s="143">
        <v>101.72</v>
      </c>
      <c r="C41" s="143">
        <v>5.4714607500000003</v>
      </c>
      <c r="D41" s="143">
        <v>50.981699999999996</v>
      </c>
      <c r="E41" s="143">
        <v>158.17316074999999</v>
      </c>
      <c r="F41" s="143" t="s">
        <v>296</v>
      </c>
      <c r="G41" s="143">
        <v>50.811599999999999</v>
      </c>
      <c r="H41" s="143">
        <v>107.36156075</v>
      </c>
      <c r="I41" s="144">
        <v>0.35907377887299929</v>
      </c>
      <c r="J41" s="144">
        <v>414</v>
      </c>
      <c r="K41" s="144">
        <v>459.66291386316698</v>
      </c>
    </row>
    <row r="42" spans="1:11" ht="11.1" customHeight="1">
      <c r="A42" s="142">
        <v>2007</v>
      </c>
      <c r="B42" s="143">
        <v>97.94</v>
      </c>
      <c r="C42" s="143">
        <v>5.3913856500000001</v>
      </c>
      <c r="D42" s="143">
        <v>50.811599999999999</v>
      </c>
      <c r="E42" s="143">
        <v>154.14298565000001</v>
      </c>
      <c r="F42" s="143" t="s">
        <v>296</v>
      </c>
      <c r="G42" s="143">
        <v>50.196300000000001</v>
      </c>
      <c r="H42" s="143">
        <v>103.94668565000001</v>
      </c>
      <c r="I42" s="144">
        <v>0.34418985913351585</v>
      </c>
      <c r="J42" s="144">
        <v>435</v>
      </c>
      <c r="K42" s="144">
        <v>470.34145708539671</v>
      </c>
    </row>
    <row r="43" spans="1:11" ht="11.1" customHeight="1">
      <c r="A43" s="142">
        <v>2008</v>
      </c>
      <c r="B43" s="143">
        <v>88.26</v>
      </c>
      <c r="C43" s="143">
        <v>7.4701329749970018</v>
      </c>
      <c r="D43" s="143">
        <v>50.196300000000001</v>
      </c>
      <c r="E43" s="143">
        <v>145.926432974997</v>
      </c>
      <c r="F43" s="143" t="s">
        <v>296</v>
      </c>
      <c r="G43" s="143">
        <v>46.930799999999998</v>
      </c>
      <c r="H43" s="143">
        <v>98.995632974996994</v>
      </c>
      <c r="I43" s="144">
        <v>0.3247912079478727</v>
      </c>
      <c r="J43" s="144">
        <v>505</v>
      </c>
      <c r="K43" s="144">
        <v>535.61011825847174</v>
      </c>
    </row>
    <row r="44" spans="1:11" ht="11.1" customHeight="1">
      <c r="A44" s="142">
        <v>2009</v>
      </c>
      <c r="B44" s="143">
        <v>87.08</v>
      </c>
      <c r="C44" s="143">
        <v>6.8892627838649991</v>
      </c>
      <c r="D44" s="143">
        <v>46.930799999999998</v>
      </c>
      <c r="E44" s="143">
        <v>140.900062783865</v>
      </c>
      <c r="F44" s="143" t="s">
        <v>296</v>
      </c>
      <c r="G44" s="143">
        <v>64.431150000000002</v>
      </c>
      <c r="H44" s="143">
        <v>76.468912783864994</v>
      </c>
      <c r="I44" s="144">
        <v>0.24872840400903257</v>
      </c>
      <c r="J44" s="144">
        <v>529</v>
      </c>
      <c r="K44" s="144">
        <v>556.81866026693615</v>
      </c>
    </row>
    <row r="45" spans="1:11" ht="15" customHeight="1">
      <c r="A45" s="142">
        <v>2010</v>
      </c>
      <c r="B45" s="143">
        <v>113.68</v>
      </c>
      <c r="C45" s="143">
        <v>7.190373972243</v>
      </c>
      <c r="D45" s="143">
        <v>64.431150000000002</v>
      </c>
      <c r="E45" s="143">
        <v>185.30152397224299</v>
      </c>
      <c r="F45" s="143" t="s">
        <v>296</v>
      </c>
      <c r="G45" s="143">
        <v>63.670950000000005</v>
      </c>
      <c r="H45" s="143">
        <v>121.63057397224298</v>
      </c>
      <c r="I45" s="144">
        <v>0.39268441831494794</v>
      </c>
      <c r="J45" s="144">
        <v>475</v>
      </c>
      <c r="K45" s="144">
        <v>494.22022453205147</v>
      </c>
    </row>
    <row r="46" spans="1:11" ht="11.1" customHeight="1">
      <c r="A46" s="142">
        <v>2011</v>
      </c>
      <c r="B46" s="143">
        <v>78.22</v>
      </c>
      <c r="C46" s="143">
        <v>5.9677344898709999</v>
      </c>
      <c r="D46" s="143">
        <v>63.670950000000005</v>
      </c>
      <c r="E46" s="143">
        <v>147.858684489871</v>
      </c>
      <c r="F46" s="143" t="s">
        <v>296</v>
      </c>
      <c r="G46" s="143">
        <v>57.446550000000002</v>
      </c>
      <c r="H46" s="143">
        <v>90.412134489870994</v>
      </c>
      <c r="I46" s="144">
        <v>0.29017309159224969</v>
      </c>
      <c r="J46" s="144">
        <v>529</v>
      </c>
      <c r="K46" s="144">
        <v>539.14674167838723</v>
      </c>
    </row>
    <row r="47" spans="1:11" ht="11.1" customHeight="1">
      <c r="A47" s="142">
        <v>2012</v>
      </c>
      <c r="B47" s="143">
        <v>112.69</v>
      </c>
      <c r="C47" s="143">
        <v>10.329719342018999</v>
      </c>
      <c r="D47" s="143">
        <v>57.446550000000002</v>
      </c>
      <c r="E47" s="143">
        <v>180.46626934201902</v>
      </c>
      <c r="F47" s="143" t="s">
        <v>296</v>
      </c>
      <c r="G47" s="143">
        <v>60.709950000000006</v>
      </c>
      <c r="H47" s="143">
        <v>119.75631934201901</v>
      </c>
      <c r="I47" s="144">
        <v>0.38154239014948027</v>
      </c>
      <c r="J47" s="144">
        <v>508</v>
      </c>
      <c r="K47" s="144">
        <v>508</v>
      </c>
    </row>
    <row r="48" spans="1:11" ht="11.1" customHeight="1">
      <c r="A48" s="142">
        <v>2013</v>
      </c>
      <c r="B48" s="143">
        <v>80.16</v>
      </c>
      <c r="C48" s="143">
        <v>16.958785928930997</v>
      </c>
      <c r="D48" s="143">
        <v>60.709950000000006</v>
      </c>
      <c r="E48" s="143">
        <v>157.828735928931</v>
      </c>
      <c r="F48" s="143" t="s">
        <v>296</v>
      </c>
      <c r="G48" s="143">
        <v>63.275100000000002</v>
      </c>
      <c r="H48" s="143">
        <v>94.553635928930987</v>
      </c>
      <c r="I48" s="144">
        <v>0.29916571515725349</v>
      </c>
      <c r="J48" s="144">
        <v>566</v>
      </c>
      <c r="K48" s="144">
        <v>556.23802270158717</v>
      </c>
    </row>
    <row r="49" spans="1:14" ht="11.1" customHeight="1">
      <c r="A49" s="142">
        <v>2014</v>
      </c>
      <c r="B49" s="143">
        <v>89.78</v>
      </c>
      <c r="C49" s="143">
        <v>8.8104710564639994</v>
      </c>
      <c r="D49" s="143">
        <v>63.275100000000002</v>
      </c>
      <c r="E49" s="143">
        <v>161.86557105646401</v>
      </c>
      <c r="F49" s="143" t="s">
        <v>296</v>
      </c>
      <c r="G49" s="143">
        <v>67.756500000000003</v>
      </c>
      <c r="H49" s="143">
        <v>94.109071056464003</v>
      </c>
      <c r="I49" s="144">
        <v>0.29558129634072555</v>
      </c>
      <c r="J49" s="144">
        <v>565</v>
      </c>
      <c r="K49" s="144">
        <v>544.94598765432102</v>
      </c>
      <c r="N49" s="94"/>
    </row>
    <row r="50" spans="1:14" ht="11.1" customHeight="1">
      <c r="A50" s="142">
        <v>2015</v>
      </c>
      <c r="B50" s="143">
        <v>89.76</v>
      </c>
      <c r="C50" s="143">
        <v>4.6206416731859994</v>
      </c>
      <c r="D50" s="143">
        <v>67.756500000000003</v>
      </c>
      <c r="E50" s="143">
        <v>162.13714167318602</v>
      </c>
      <c r="F50" s="143" t="s">
        <v>296</v>
      </c>
      <c r="G50" s="143">
        <v>60.733050000000006</v>
      </c>
      <c r="H50" s="143">
        <v>101.40409167318602</v>
      </c>
      <c r="I50" s="144">
        <v>0.3161540393884103</v>
      </c>
      <c r="J50" s="144">
        <v>578</v>
      </c>
      <c r="K50" s="144">
        <v>551.58461288875742</v>
      </c>
      <c r="N50" s="94"/>
    </row>
    <row r="51" spans="1:14" ht="11.1" customHeight="1">
      <c r="A51" s="142">
        <v>2016</v>
      </c>
      <c r="B51" s="143">
        <v>66.469374191622734</v>
      </c>
      <c r="C51" s="143">
        <v>5.5747885326209996</v>
      </c>
      <c r="D51" s="143">
        <v>60.733050000000006</v>
      </c>
      <c r="E51" s="143">
        <v>132.77721272424373</v>
      </c>
      <c r="F51" s="143" t="s">
        <v>296</v>
      </c>
      <c r="G51" s="143">
        <v>58.689750000000004</v>
      </c>
      <c r="H51" s="143">
        <v>74.087462724243721</v>
      </c>
      <c r="I51" s="144">
        <v>0.2293222984917174</v>
      </c>
      <c r="J51" s="144">
        <v>499</v>
      </c>
      <c r="K51" s="144">
        <v>471.0435644498985</v>
      </c>
      <c r="N51" s="94"/>
    </row>
    <row r="52" spans="1:14" ht="11.1" customHeight="1">
      <c r="A52" s="142">
        <v>2017</v>
      </c>
      <c r="B52" s="143">
        <v>59.344657447020197</v>
      </c>
      <c r="C52" s="143">
        <v>8.0695219741289996</v>
      </c>
      <c r="D52" s="143">
        <v>58.689750000000004</v>
      </c>
      <c r="E52" s="143">
        <v>126.1039294211492</v>
      </c>
      <c r="F52" s="143" t="s">
        <v>296</v>
      </c>
      <c r="G52" s="143">
        <v>56.725200000000001</v>
      </c>
      <c r="H52" s="143">
        <v>69.378729421149202</v>
      </c>
      <c r="I52" s="144">
        <v>0.21337642236465995</v>
      </c>
      <c r="J52" s="144">
        <v>544</v>
      </c>
      <c r="K52" s="144">
        <v>503.94634453625821</v>
      </c>
      <c r="N52" s="94"/>
    </row>
    <row r="53" spans="1:14" ht="11.1" customHeight="1">
      <c r="A53" s="142">
        <v>2018</v>
      </c>
      <c r="B53" s="143">
        <v>59.713000000000001</v>
      </c>
      <c r="C53" s="143">
        <v>6.8364795513629995</v>
      </c>
      <c r="D53" s="143">
        <v>56.725200000000001</v>
      </c>
      <c r="E53" s="143">
        <v>123.27467955136301</v>
      </c>
      <c r="F53" s="143" t="s">
        <v>296</v>
      </c>
      <c r="G53" s="143">
        <v>40.579349999999998</v>
      </c>
      <c r="H53" s="143">
        <v>82.695329551363017</v>
      </c>
      <c r="I53" s="144">
        <v>0.25310418108492971</v>
      </c>
      <c r="J53" s="144">
        <v>606</v>
      </c>
      <c r="K53" s="144">
        <v>549.00255476436371</v>
      </c>
      <c r="N53" s="94"/>
    </row>
    <row r="54" spans="1:14" ht="11.1" customHeight="1">
      <c r="A54" s="142">
        <v>2019</v>
      </c>
      <c r="B54" s="143">
        <v>57.31</v>
      </c>
      <c r="C54" s="143">
        <v>6.7176165822150002</v>
      </c>
      <c r="D54" s="143">
        <v>40.579349999999998</v>
      </c>
      <c r="E54" s="143">
        <v>104.60696658221499</v>
      </c>
      <c r="F54" s="143" t="s">
        <v>296</v>
      </c>
      <c r="G54" s="143">
        <v>35.180250000000001</v>
      </c>
      <c r="H54" s="143">
        <v>69.426716582214993</v>
      </c>
      <c r="I54" s="144">
        <v>0.21099999999999999</v>
      </c>
      <c r="J54" s="144">
        <v>549.66666666666663</v>
      </c>
      <c r="K54" s="144">
        <v>486.98712990300328</v>
      </c>
      <c r="N54" s="94"/>
    </row>
    <row r="55" spans="1:14" s="5" customFormat="1" ht="12" customHeight="1">
      <c r="A55" s="1" t="s">
        <v>931</v>
      </c>
      <c r="B55" s="1"/>
    </row>
    <row r="56" spans="1:14" s="5" customFormat="1" ht="11.25">
      <c r="A56" s="5" t="s">
        <v>983</v>
      </c>
      <c r="B56" s="1"/>
    </row>
    <row r="57" spans="1:14" s="5" customFormat="1" ht="11.25">
      <c r="A57" s="1" t="s">
        <v>987</v>
      </c>
      <c r="B57" s="1"/>
    </row>
    <row r="58" spans="1:14" s="5" customFormat="1" ht="11.25">
      <c r="A58" s="1" t="s">
        <v>920</v>
      </c>
      <c r="B58" s="1"/>
    </row>
    <row r="59" spans="1:14" s="5" customFormat="1" ht="11.25">
      <c r="A59" s="2" t="s">
        <v>21</v>
      </c>
    </row>
  </sheetData>
  <conditionalFormatting sqref="A5:A54">
    <cfRule type="expression" dxfId="710" priority="2">
      <formula>MOD(ROW(),2)=1</formula>
    </cfRule>
  </conditionalFormatting>
  <conditionalFormatting sqref="B5:K54">
    <cfRule type="expression" dxfId="709"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55F6-0FA1-4D9A-9C32-31978272FF82}">
  <sheetPr>
    <pageSetUpPr fitToPage="1"/>
  </sheetPr>
  <dimension ref="A1:O66"/>
  <sheetViews>
    <sheetView workbookViewId="0"/>
    <sheetView workbookViewId="1"/>
  </sheetViews>
  <sheetFormatPr defaultColWidth="9.7109375" defaultRowHeight="14.25"/>
  <cols>
    <col min="1" max="9" width="18.42578125" style="25" customWidth="1"/>
    <col min="10" max="11" width="14.42578125" style="25" customWidth="1"/>
    <col min="12" max="14" width="2.42578125" style="25" customWidth="1"/>
    <col min="15" max="16384" width="9.7109375" style="25"/>
  </cols>
  <sheetData>
    <row r="1" spans="1:15">
      <c r="A1" s="74" t="s">
        <v>988</v>
      </c>
      <c r="O1" s="137" t="str">
        <f>HYPERLINK("#'"&amp;"Index'!A1","INDEX")</f>
        <v>INDEX</v>
      </c>
    </row>
    <row r="2" spans="1:15">
      <c r="A2" s="80"/>
      <c r="B2" s="182" t="s">
        <v>989</v>
      </c>
      <c r="C2" s="182"/>
      <c r="D2" s="182"/>
      <c r="E2" s="182"/>
      <c r="F2" s="182" t="s">
        <v>914</v>
      </c>
      <c r="G2" s="182"/>
      <c r="H2" s="182"/>
      <c r="I2" s="182"/>
      <c r="J2" s="182" t="s">
        <v>621</v>
      </c>
      <c r="K2" s="182"/>
    </row>
    <row r="3" spans="1:15">
      <c r="A3" s="174"/>
      <c r="B3" s="184" t="s">
        <v>990</v>
      </c>
      <c r="C3" s="178"/>
      <c r="D3" s="178"/>
      <c r="E3" s="178"/>
      <c r="F3" s="178"/>
      <c r="G3" s="181"/>
      <c r="H3" s="181"/>
      <c r="I3" s="177" t="s">
        <v>594</v>
      </c>
      <c r="J3" s="178" t="s">
        <v>991</v>
      </c>
      <c r="K3" s="178"/>
    </row>
    <row r="4" spans="1:15" ht="25.5">
      <c r="A4" s="82" t="s">
        <v>992</v>
      </c>
      <c r="B4" s="82" t="s">
        <v>670</v>
      </c>
      <c r="C4" s="82" t="s">
        <v>598</v>
      </c>
      <c r="D4" s="82" t="s">
        <v>658</v>
      </c>
      <c r="E4" s="82" t="s">
        <v>600</v>
      </c>
      <c r="F4" s="82" t="s">
        <v>601</v>
      </c>
      <c r="G4" s="82" t="s">
        <v>993</v>
      </c>
      <c r="H4" s="207" t="s">
        <v>628</v>
      </c>
      <c r="I4" s="82" t="s">
        <v>268</v>
      </c>
      <c r="J4" s="207" t="s">
        <v>672</v>
      </c>
      <c r="K4" s="207" t="s">
        <v>660</v>
      </c>
    </row>
    <row r="5" spans="1:15" ht="15" customHeight="1">
      <c r="A5" s="142" t="s">
        <v>745</v>
      </c>
      <c r="B5" s="143">
        <v>148.541</v>
      </c>
      <c r="C5" s="143">
        <v>53.951999999999998</v>
      </c>
      <c r="D5" s="143" t="s">
        <v>296</v>
      </c>
      <c r="E5" s="143">
        <v>202.49299999999999</v>
      </c>
      <c r="F5" s="143">
        <v>0</v>
      </c>
      <c r="G5" s="143" t="s">
        <v>296</v>
      </c>
      <c r="H5" s="143">
        <v>202.49299999999999</v>
      </c>
      <c r="I5" s="144">
        <v>0.98752023876870254</v>
      </c>
      <c r="J5" s="144">
        <v>39</v>
      </c>
      <c r="K5" s="144">
        <v>179.9141947686488</v>
      </c>
    </row>
    <row r="6" spans="1:15" ht="11.1" customHeight="1">
      <c r="A6" s="142" t="s">
        <v>746</v>
      </c>
      <c r="B6" s="143">
        <v>165.05</v>
      </c>
      <c r="C6" s="143">
        <v>71.775999999999996</v>
      </c>
      <c r="D6" s="143" t="s">
        <v>296</v>
      </c>
      <c r="E6" s="143">
        <v>236.82600000000002</v>
      </c>
      <c r="F6" s="143">
        <v>0</v>
      </c>
      <c r="G6" s="143" t="s">
        <v>296</v>
      </c>
      <c r="H6" s="143">
        <v>236.82600000000002</v>
      </c>
      <c r="I6" s="144">
        <v>1.140445244894323</v>
      </c>
      <c r="J6" s="144">
        <v>41.5</v>
      </c>
      <c r="K6" s="144">
        <v>182.20934316824727</v>
      </c>
    </row>
    <row r="7" spans="1:15" ht="11.1" customHeight="1">
      <c r="A7" s="142" t="s">
        <v>747</v>
      </c>
      <c r="B7" s="143">
        <v>177.274</v>
      </c>
      <c r="C7" s="143">
        <v>85.75</v>
      </c>
      <c r="D7" s="143" t="s">
        <v>296</v>
      </c>
      <c r="E7" s="143">
        <v>263.024</v>
      </c>
      <c r="F7" s="143">
        <v>0</v>
      </c>
      <c r="G7" s="143" t="s">
        <v>296</v>
      </c>
      <c r="H7" s="143">
        <v>263.024</v>
      </c>
      <c r="I7" s="144">
        <v>1.2531158287914015</v>
      </c>
      <c r="J7" s="144">
        <v>38</v>
      </c>
      <c r="K7" s="144">
        <v>159.92592904339043</v>
      </c>
    </row>
    <row r="8" spans="1:15" ht="11.1" customHeight="1">
      <c r="A8" s="142" t="s">
        <v>748</v>
      </c>
      <c r="B8" s="143">
        <v>177.2</v>
      </c>
      <c r="C8" s="143">
        <v>82.016999999999996</v>
      </c>
      <c r="D8" s="143" t="s">
        <v>296</v>
      </c>
      <c r="E8" s="143">
        <v>259.21699999999998</v>
      </c>
      <c r="F8" s="143">
        <v>0</v>
      </c>
      <c r="G8" s="143" t="s">
        <v>296</v>
      </c>
      <c r="H8" s="143">
        <v>259.21699999999998</v>
      </c>
      <c r="I8" s="144">
        <v>1.2232467710196357</v>
      </c>
      <c r="J8" s="144">
        <v>36.700000000000003</v>
      </c>
      <c r="K8" s="144">
        <v>146.43099389538366</v>
      </c>
    </row>
    <row r="9" spans="1:15" ht="11.1" customHeight="1">
      <c r="A9" s="142" t="s">
        <v>749</v>
      </c>
      <c r="B9" s="143">
        <v>172.96299999999999</v>
      </c>
      <c r="C9" s="143">
        <v>88.575000000000003</v>
      </c>
      <c r="D9" s="143" t="s">
        <v>296</v>
      </c>
      <c r="E9" s="143">
        <v>261.53800000000001</v>
      </c>
      <c r="F9" s="143">
        <v>0</v>
      </c>
      <c r="G9" s="143" t="s">
        <v>296</v>
      </c>
      <c r="H9" s="143">
        <v>261.53800000000001</v>
      </c>
      <c r="I9" s="144">
        <v>1.2229745527322378</v>
      </c>
      <c r="J9" s="144">
        <v>40.9</v>
      </c>
      <c r="K9" s="144">
        <v>149.71813456329158</v>
      </c>
    </row>
    <row r="10" spans="1:15" ht="11.1" customHeight="1">
      <c r="A10" s="142" t="s">
        <v>750</v>
      </c>
      <c r="B10" s="143">
        <v>167.69499999999999</v>
      </c>
      <c r="C10" s="143">
        <v>100.05</v>
      </c>
      <c r="D10" s="143" t="s">
        <v>296</v>
      </c>
      <c r="E10" s="143">
        <v>267.745</v>
      </c>
      <c r="F10" s="143">
        <v>0</v>
      </c>
      <c r="G10" s="143" t="s">
        <v>296</v>
      </c>
      <c r="H10" s="143">
        <v>267.745</v>
      </c>
      <c r="I10" s="144">
        <v>1.2397151495788825</v>
      </c>
      <c r="J10" s="144">
        <v>53</v>
      </c>
      <c r="K10" s="144">
        <v>177.56038728265605</v>
      </c>
    </row>
    <row r="11" spans="1:15" ht="11.1" customHeight="1">
      <c r="A11" s="142" t="s">
        <v>751</v>
      </c>
      <c r="B11" s="143">
        <v>195.88200000000001</v>
      </c>
      <c r="C11" s="143">
        <v>120.999</v>
      </c>
      <c r="D11" s="143" t="s">
        <v>296</v>
      </c>
      <c r="E11" s="143">
        <v>316.88099999999997</v>
      </c>
      <c r="F11" s="143">
        <v>0</v>
      </c>
      <c r="G11" s="143" t="s">
        <v>296</v>
      </c>
      <c r="H11" s="143">
        <v>316.88099999999997</v>
      </c>
      <c r="I11" s="144">
        <v>1.4533492329213198</v>
      </c>
      <c r="J11" s="144">
        <v>66.900000000000006</v>
      </c>
      <c r="K11" s="144">
        <v>212.44164999523676</v>
      </c>
    </row>
    <row r="12" spans="1:15" ht="11.1" customHeight="1">
      <c r="A12" s="142" t="s">
        <v>752</v>
      </c>
      <c r="B12" s="143">
        <v>207.62299999999999</v>
      </c>
      <c r="C12" s="143">
        <v>150.76011399999999</v>
      </c>
      <c r="D12" s="143" t="s">
        <v>296</v>
      </c>
      <c r="E12" s="143">
        <v>358.38311399999998</v>
      </c>
      <c r="F12" s="143">
        <v>0</v>
      </c>
      <c r="G12" s="143" t="s">
        <v>296</v>
      </c>
      <c r="H12" s="143">
        <v>358.38311399999998</v>
      </c>
      <c r="I12" s="144">
        <v>1.6272463732581421</v>
      </c>
      <c r="J12" s="144">
        <v>65.2</v>
      </c>
      <c r="K12" s="144">
        <v>194.92944271705335</v>
      </c>
    </row>
    <row r="13" spans="1:15" ht="11.1" customHeight="1">
      <c r="A13" s="142" t="s">
        <v>753</v>
      </c>
      <c r="B13" s="143">
        <v>224.46899999999999</v>
      </c>
      <c r="C13" s="143">
        <v>148.278682</v>
      </c>
      <c r="D13" s="143" t="s">
        <v>296</v>
      </c>
      <c r="E13" s="143">
        <v>372.747682</v>
      </c>
      <c r="F13" s="143">
        <v>0.88681080000000001</v>
      </c>
      <c r="G13" s="143" t="s">
        <v>296</v>
      </c>
      <c r="H13" s="143">
        <v>371.86087120000002</v>
      </c>
      <c r="I13" s="144">
        <v>1.6706465898420828</v>
      </c>
      <c r="J13" s="144">
        <v>64.2</v>
      </c>
      <c r="K13" s="144">
        <v>179.32459987151196</v>
      </c>
    </row>
    <row r="14" spans="1:15" ht="11.1" customHeight="1">
      <c r="A14" s="142" t="s">
        <v>754</v>
      </c>
      <c r="B14" s="143">
        <v>214.22300000000001</v>
      </c>
      <c r="C14" s="143">
        <v>179.30801199999999</v>
      </c>
      <c r="D14" s="143" t="s">
        <v>296</v>
      </c>
      <c r="E14" s="143">
        <v>393.53101200000003</v>
      </c>
      <c r="F14" s="143">
        <v>1.0181560000000001</v>
      </c>
      <c r="G14" s="143" t="s">
        <v>296</v>
      </c>
      <c r="H14" s="143">
        <v>392.51285600000006</v>
      </c>
      <c r="I14" s="144">
        <v>1.7440752527160031</v>
      </c>
      <c r="J14" s="144">
        <v>57.6</v>
      </c>
      <c r="K14" s="144">
        <v>148.5646488354698</v>
      </c>
    </row>
    <row r="15" spans="1:15" ht="15" customHeight="1">
      <c r="A15" s="28" t="s">
        <v>755</v>
      </c>
      <c r="B15" s="143">
        <v>194.524</v>
      </c>
      <c r="C15" s="143">
        <v>155.7268</v>
      </c>
      <c r="D15" s="143" t="s">
        <v>296</v>
      </c>
      <c r="E15" s="143">
        <v>350.25080000000003</v>
      </c>
      <c r="F15" s="143">
        <v>0.52199720000000005</v>
      </c>
      <c r="G15" s="143" t="s">
        <v>296</v>
      </c>
      <c r="H15" s="143">
        <v>349.72880280000004</v>
      </c>
      <c r="I15" s="144">
        <v>1.5357438447959391</v>
      </c>
      <c r="J15" s="144">
        <v>58.6</v>
      </c>
      <c r="K15" s="144">
        <v>138.62276157358124</v>
      </c>
    </row>
    <row r="16" spans="1:15" ht="11.1" customHeight="1">
      <c r="A16" s="28" t="s">
        <v>756</v>
      </c>
      <c r="B16" s="143">
        <v>198.01400000000001</v>
      </c>
      <c r="C16" s="143">
        <v>157.17023</v>
      </c>
      <c r="D16" s="143" t="s">
        <v>296</v>
      </c>
      <c r="E16" s="143">
        <v>355.18423000000001</v>
      </c>
      <c r="F16" s="143">
        <v>0.6747206</v>
      </c>
      <c r="G16" s="143" t="s">
        <v>296</v>
      </c>
      <c r="H16" s="143">
        <v>354.50950940000001</v>
      </c>
      <c r="I16" s="144">
        <v>1.5415735778332449</v>
      </c>
      <c r="J16" s="144">
        <v>55.5</v>
      </c>
      <c r="K16" s="144">
        <v>119.94035398612581</v>
      </c>
    </row>
    <row r="17" spans="1:11" ht="11.1" customHeight="1">
      <c r="A17" s="28" t="s">
        <v>757</v>
      </c>
      <c r="B17" s="143">
        <v>153.59200000000001</v>
      </c>
      <c r="C17" s="143">
        <v>199.54392999999999</v>
      </c>
      <c r="D17" s="143" t="s">
        <v>296</v>
      </c>
      <c r="E17" s="143">
        <v>353.13593000000003</v>
      </c>
      <c r="F17" s="143">
        <v>0.44725039999999999</v>
      </c>
      <c r="G17" s="143" t="s">
        <v>296</v>
      </c>
      <c r="H17" s="143">
        <v>352.68867960000006</v>
      </c>
      <c r="I17" s="144">
        <v>1.5189789291436253</v>
      </c>
      <c r="J17" s="144">
        <v>60.8</v>
      </c>
      <c r="K17" s="144">
        <v>123.74826996662054</v>
      </c>
    </row>
    <row r="18" spans="1:11" ht="11.1" customHeight="1">
      <c r="A18" s="28" t="s">
        <v>758</v>
      </c>
      <c r="B18" s="143">
        <v>173.45599999999999</v>
      </c>
      <c r="C18" s="143">
        <v>252.212368</v>
      </c>
      <c r="D18" s="143" t="s">
        <v>296</v>
      </c>
      <c r="E18" s="143">
        <v>425.66836799999999</v>
      </c>
      <c r="F18" s="143">
        <v>0.70025139999999997</v>
      </c>
      <c r="G18" s="143" t="s">
        <v>296</v>
      </c>
      <c r="H18" s="143">
        <v>424.96811659999997</v>
      </c>
      <c r="I18" s="144">
        <v>1.8137235191436876</v>
      </c>
      <c r="J18" s="144">
        <v>64.599999999999994</v>
      </c>
      <c r="K18" s="144">
        <v>126.52773425258539</v>
      </c>
    </row>
    <row r="19" spans="1:11" ht="11.1" customHeight="1">
      <c r="A19" s="28" t="s">
        <v>759</v>
      </c>
      <c r="B19" s="143">
        <v>175.768</v>
      </c>
      <c r="C19" s="143">
        <v>243.31605200000001</v>
      </c>
      <c r="D19" s="143" t="s">
        <v>296</v>
      </c>
      <c r="E19" s="143">
        <v>419.08405200000004</v>
      </c>
      <c r="F19" s="143">
        <v>0.96969823399999999</v>
      </c>
      <c r="G19" s="143" t="s">
        <v>296</v>
      </c>
      <c r="H19" s="143">
        <v>418.11435376600002</v>
      </c>
      <c r="I19" s="144">
        <v>1.7690623731362229</v>
      </c>
      <c r="J19" s="144">
        <v>57.4</v>
      </c>
      <c r="K19" s="144">
        <v>108.51071874172935</v>
      </c>
    </row>
    <row r="20" spans="1:11" ht="11.1" customHeight="1">
      <c r="A20" s="28" t="s">
        <v>760</v>
      </c>
      <c r="B20" s="143">
        <v>160.75200000000001</v>
      </c>
      <c r="C20" s="143">
        <v>273.87453599999998</v>
      </c>
      <c r="D20" s="143" t="s">
        <v>296</v>
      </c>
      <c r="E20" s="143">
        <v>434.62653599999999</v>
      </c>
      <c r="F20" s="143">
        <v>1.038777504</v>
      </c>
      <c r="G20" s="143" t="s">
        <v>296</v>
      </c>
      <c r="H20" s="143">
        <v>433.58775849599999</v>
      </c>
      <c r="I20" s="144">
        <v>1.8182372266738234</v>
      </c>
      <c r="J20" s="144">
        <v>54.9</v>
      </c>
      <c r="K20" s="144">
        <v>100.60288431584542</v>
      </c>
    </row>
    <row r="21" spans="1:11" ht="11.1" customHeight="1">
      <c r="A21" s="28" t="s">
        <v>761</v>
      </c>
      <c r="B21" s="143">
        <v>157.09399999999999</v>
      </c>
      <c r="C21" s="143">
        <v>297.93249200000002</v>
      </c>
      <c r="D21" s="143" t="s">
        <v>296</v>
      </c>
      <c r="E21" s="143">
        <v>455.02649200000002</v>
      </c>
      <c r="F21" s="143">
        <v>0.399653914</v>
      </c>
      <c r="G21" s="143" t="s">
        <v>296</v>
      </c>
      <c r="H21" s="143">
        <v>454.62683808600002</v>
      </c>
      <c r="I21" s="144">
        <v>1.8891541613623049</v>
      </c>
      <c r="J21" s="144">
        <v>56.4</v>
      </c>
      <c r="K21" s="144">
        <v>101.31129872462725</v>
      </c>
    </row>
    <row r="22" spans="1:11" ht="11.1" customHeight="1">
      <c r="A22" s="28" t="s">
        <v>762</v>
      </c>
      <c r="B22" s="143">
        <v>162.92400000000001</v>
      </c>
      <c r="C22" s="143">
        <v>239.01296284200001</v>
      </c>
      <c r="D22" s="143" t="s">
        <v>296</v>
      </c>
      <c r="E22" s="143">
        <v>401.93696284200001</v>
      </c>
      <c r="F22" s="143">
        <v>1.0505631980000001</v>
      </c>
      <c r="G22" s="143" t="s">
        <v>296</v>
      </c>
      <c r="H22" s="143">
        <v>400.88639964399999</v>
      </c>
      <c r="I22" s="144">
        <v>1.6510699973806033</v>
      </c>
      <c r="J22" s="144">
        <v>61</v>
      </c>
      <c r="K22" s="144">
        <v>106.93124846615012</v>
      </c>
    </row>
    <row r="23" spans="1:11" ht="11.1" customHeight="1">
      <c r="A23" s="28" t="s">
        <v>763</v>
      </c>
      <c r="B23" s="143">
        <v>183.084</v>
      </c>
      <c r="C23" s="143">
        <v>198.71950901400001</v>
      </c>
      <c r="D23" s="143" t="s">
        <v>296</v>
      </c>
      <c r="E23" s="143">
        <v>381.80350901400004</v>
      </c>
      <c r="F23" s="143">
        <v>1.678930016</v>
      </c>
      <c r="G23" s="143" t="s">
        <v>296</v>
      </c>
      <c r="H23" s="143">
        <v>380.12457899800006</v>
      </c>
      <c r="I23" s="144">
        <v>1.5513959170764957</v>
      </c>
      <c r="J23" s="144">
        <v>66.5</v>
      </c>
      <c r="K23" s="144">
        <v>112.59926514163803</v>
      </c>
    </row>
    <row r="24" spans="1:11" ht="11.1" customHeight="1">
      <c r="A24" s="28" t="s">
        <v>764</v>
      </c>
      <c r="B24" s="143">
        <v>203.08799999999999</v>
      </c>
      <c r="C24" s="143">
        <v>189.85859831674003</v>
      </c>
      <c r="D24" s="143" t="s">
        <v>296</v>
      </c>
      <c r="E24" s="143">
        <v>392.94659831674005</v>
      </c>
      <c r="F24" s="143">
        <v>12.709679900000001</v>
      </c>
      <c r="G24" s="143" t="s">
        <v>296</v>
      </c>
      <c r="H24" s="143">
        <v>380.23691841674002</v>
      </c>
      <c r="I24" s="144">
        <v>1.5372921639541202</v>
      </c>
      <c r="J24" s="144">
        <v>65.3</v>
      </c>
      <c r="K24" s="144">
        <v>106.39684556978524</v>
      </c>
    </row>
    <row r="25" spans="1:11" ht="15" customHeight="1">
      <c r="A25" s="28" t="s">
        <v>765</v>
      </c>
      <c r="B25" s="143">
        <v>237.23</v>
      </c>
      <c r="C25" s="143">
        <v>205.20177107629999</v>
      </c>
      <c r="D25" s="143" t="s">
        <v>296</v>
      </c>
      <c r="E25" s="143">
        <v>442.43177107629998</v>
      </c>
      <c r="F25" s="143">
        <v>14.631804379999998</v>
      </c>
      <c r="G25" s="143" t="s">
        <v>296</v>
      </c>
      <c r="H25" s="143">
        <v>427.79996669629998</v>
      </c>
      <c r="I25" s="144">
        <v>1.7102968300589287</v>
      </c>
      <c r="J25" s="144">
        <v>61.5</v>
      </c>
      <c r="K25" s="144">
        <v>96.590284430902614</v>
      </c>
    </row>
    <row r="26" spans="1:11" ht="11.1" customHeight="1">
      <c r="A26" s="28" t="s">
        <v>766</v>
      </c>
      <c r="B26" s="143">
        <v>249.87299999999999</v>
      </c>
      <c r="C26" s="143">
        <v>210.40176611781999</v>
      </c>
      <c r="D26" s="143" t="s">
        <v>296</v>
      </c>
      <c r="E26" s="143">
        <v>460.27476611781998</v>
      </c>
      <c r="F26" s="143">
        <v>18.389226699999998</v>
      </c>
      <c r="G26" s="143" t="s">
        <v>296</v>
      </c>
      <c r="H26" s="143">
        <v>441.88553941781998</v>
      </c>
      <c r="I26" s="144">
        <v>1.7431863578789946</v>
      </c>
      <c r="J26" s="144">
        <v>63.8</v>
      </c>
      <c r="K26" s="144">
        <v>96.9236612229396</v>
      </c>
    </row>
    <row r="27" spans="1:11" ht="11.1" customHeight="1">
      <c r="A27" s="28" t="s">
        <v>767</v>
      </c>
      <c r="B27" s="143">
        <v>253.976</v>
      </c>
      <c r="C27" s="143">
        <v>203.49353372536001</v>
      </c>
      <c r="D27" s="143" t="s">
        <v>296</v>
      </c>
      <c r="E27" s="143">
        <v>457.46953372536001</v>
      </c>
      <c r="F27" s="143">
        <v>22.519593500000003</v>
      </c>
      <c r="G27" s="143" t="s">
        <v>296</v>
      </c>
      <c r="H27" s="143">
        <v>434.94994022536002</v>
      </c>
      <c r="I27" s="144">
        <v>1.6931105445256021</v>
      </c>
      <c r="J27" s="144">
        <v>58.2</v>
      </c>
      <c r="K27" s="144">
        <v>86.446342369105082</v>
      </c>
    </row>
    <row r="28" spans="1:11" ht="11.1" customHeight="1">
      <c r="A28" s="28" t="s">
        <v>768</v>
      </c>
      <c r="B28" s="143">
        <v>233.96299999999999</v>
      </c>
      <c r="C28" s="143">
        <v>233.84703992786004</v>
      </c>
      <c r="D28" s="143" t="s">
        <v>296</v>
      </c>
      <c r="E28" s="143">
        <v>467.81003992786003</v>
      </c>
      <c r="F28" s="143">
        <v>14.865688980000002</v>
      </c>
      <c r="G28" s="143" t="s">
        <v>296</v>
      </c>
      <c r="H28" s="143">
        <v>452.94435094786002</v>
      </c>
      <c r="I28" s="144">
        <v>1.7403867397278054</v>
      </c>
      <c r="J28" s="144">
        <v>66.2</v>
      </c>
      <c r="K28" s="144">
        <v>96.053395240858976</v>
      </c>
    </row>
    <row r="29" spans="1:11" ht="11.1" customHeight="1">
      <c r="A29" s="28" t="s">
        <v>769</v>
      </c>
      <c r="B29" s="143">
        <v>250.108</v>
      </c>
      <c r="C29" s="143">
        <v>293.0887312955</v>
      </c>
      <c r="D29" s="143" t="s">
        <v>296</v>
      </c>
      <c r="E29" s="143">
        <v>543.19673129550006</v>
      </c>
      <c r="F29" s="143">
        <v>8.9260192400000005</v>
      </c>
      <c r="G29" s="143" t="s">
        <v>296</v>
      </c>
      <c r="H29" s="143">
        <v>534.2707120555001</v>
      </c>
      <c r="I29" s="144">
        <v>2.0280854251336193</v>
      </c>
      <c r="J29" s="144">
        <v>68.400000000000006</v>
      </c>
      <c r="K29" s="144">
        <v>97.170132969655654</v>
      </c>
    </row>
    <row r="30" spans="1:11" ht="11.1" customHeight="1">
      <c r="A30" s="28" t="s">
        <v>770</v>
      </c>
      <c r="B30" s="143">
        <v>240.74600000000001</v>
      </c>
      <c r="C30" s="143">
        <v>234.22323043154</v>
      </c>
      <c r="D30" s="143" t="s">
        <v>296</v>
      </c>
      <c r="E30" s="143">
        <v>474.96923043154004</v>
      </c>
      <c r="F30" s="143">
        <v>9.4681642599999982</v>
      </c>
      <c r="G30" s="143" t="s">
        <v>296</v>
      </c>
      <c r="H30" s="143">
        <v>465.50106617154006</v>
      </c>
      <c r="I30" s="144">
        <v>1.7463471834224575</v>
      </c>
      <c r="J30" s="144">
        <v>57.9</v>
      </c>
      <c r="K30" s="144">
        <v>80.564368008014696</v>
      </c>
    </row>
    <row r="31" spans="1:11" ht="11.1" customHeight="1">
      <c r="A31" s="28" t="s">
        <v>771</v>
      </c>
      <c r="B31" s="143">
        <v>222.89699999999999</v>
      </c>
      <c r="C31" s="143">
        <v>279.81545240349999</v>
      </c>
      <c r="D31" s="143" t="s">
        <v>296</v>
      </c>
      <c r="E31" s="143">
        <v>502.71245240349998</v>
      </c>
      <c r="F31" s="143">
        <v>7.6173191599999992</v>
      </c>
      <c r="G31" s="143" t="s">
        <v>296</v>
      </c>
      <c r="H31" s="143">
        <v>495.09513324349996</v>
      </c>
      <c r="I31" s="144">
        <v>1.8359500170339715</v>
      </c>
      <c r="J31" s="144">
        <v>55.9</v>
      </c>
      <c r="K31" s="144">
        <v>76.383859639533753</v>
      </c>
    </row>
    <row r="32" spans="1:11" ht="11.1" customHeight="1">
      <c r="A32" s="28" t="s">
        <v>772</v>
      </c>
      <c r="B32" s="143">
        <v>187.14099999999999</v>
      </c>
      <c r="C32" s="143">
        <v>276.24893794978004</v>
      </c>
      <c r="D32" s="143" t="s">
        <v>296</v>
      </c>
      <c r="E32" s="143">
        <v>463.38993794978001</v>
      </c>
      <c r="F32" s="143">
        <v>9.2934861200000007</v>
      </c>
      <c r="G32" s="143" t="s">
        <v>296</v>
      </c>
      <c r="H32" s="143">
        <v>454.09645182977999</v>
      </c>
      <c r="I32" s="144">
        <v>1.6638933129718738</v>
      </c>
      <c r="J32" s="144">
        <v>55.3</v>
      </c>
      <c r="K32" s="144">
        <v>74.283027738598975</v>
      </c>
    </row>
    <row r="33" spans="1:11" ht="11.1" customHeight="1">
      <c r="A33" s="28" t="s">
        <v>773</v>
      </c>
      <c r="B33" s="143">
        <v>189.92699999999999</v>
      </c>
      <c r="C33" s="143">
        <v>206.50234625056001</v>
      </c>
      <c r="D33" s="143" t="s">
        <v>296</v>
      </c>
      <c r="E33" s="143">
        <v>396.42934625056</v>
      </c>
      <c r="F33" s="143">
        <v>8.521649720000001</v>
      </c>
      <c r="G33" s="143" t="s">
        <v>296</v>
      </c>
      <c r="H33" s="143">
        <v>387.90769653055997</v>
      </c>
      <c r="I33" s="144">
        <v>1.4048773030460495</v>
      </c>
      <c r="J33" s="144">
        <v>61.1</v>
      </c>
      <c r="K33" s="144">
        <v>81.160421343463995</v>
      </c>
    </row>
    <row r="34" spans="1:11" ht="11.1" customHeight="1">
      <c r="A34" s="28" t="s">
        <v>774</v>
      </c>
      <c r="B34" s="143">
        <v>185.85300000000001</v>
      </c>
      <c r="C34" s="143">
        <v>269.6904949565</v>
      </c>
      <c r="D34" s="143" t="s">
        <v>296</v>
      </c>
      <c r="E34" s="143">
        <v>455.54349495650001</v>
      </c>
      <c r="F34" s="143">
        <v>14.19772882</v>
      </c>
      <c r="G34" s="143" t="s">
        <v>296</v>
      </c>
      <c r="H34" s="143">
        <v>441.3457661365</v>
      </c>
      <c r="I34" s="144">
        <v>1.5802136312375803</v>
      </c>
      <c r="J34" s="144">
        <v>60.6</v>
      </c>
      <c r="K34" s="144">
        <v>79.350530312950113</v>
      </c>
    </row>
    <row r="35" spans="1:11" ht="15" customHeight="1">
      <c r="A35" s="28" t="s">
        <v>775</v>
      </c>
      <c r="B35" s="143">
        <v>153.57900000000001</v>
      </c>
      <c r="C35" s="143">
        <v>280.14374891695996</v>
      </c>
      <c r="D35" s="143" t="s">
        <v>296</v>
      </c>
      <c r="E35" s="143">
        <v>433.72274891695997</v>
      </c>
      <c r="F35" s="143">
        <v>12.731237140000001</v>
      </c>
      <c r="G35" s="143" t="s">
        <v>296</v>
      </c>
      <c r="H35" s="143">
        <v>420.99151177695995</v>
      </c>
      <c r="I35" s="144">
        <v>1.4908445541459967</v>
      </c>
      <c r="J35" s="144">
        <v>57.9</v>
      </c>
      <c r="K35" s="144">
        <v>74.161361802415698</v>
      </c>
    </row>
    <row r="36" spans="1:11" ht="11.1" customHeight="1">
      <c r="A36" s="28" t="s">
        <v>776</v>
      </c>
      <c r="B36" s="143">
        <v>141.13900000000001</v>
      </c>
      <c r="C36" s="143">
        <v>257.2189829335</v>
      </c>
      <c r="D36" s="143" t="s">
        <v>296</v>
      </c>
      <c r="E36" s="143">
        <v>398.35798293350001</v>
      </c>
      <c r="F36" s="143">
        <v>12.785911600000002</v>
      </c>
      <c r="G36" s="143" t="s">
        <v>296</v>
      </c>
      <c r="H36" s="143">
        <v>385.57207133349999</v>
      </c>
      <c r="I36" s="144">
        <v>1.3514191478591149</v>
      </c>
      <c r="J36" s="144">
        <v>52.5</v>
      </c>
      <c r="K36" s="144">
        <v>65.797719012407569</v>
      </c>
    </row>
    <row r="37" spans="1:11" ht="11.1" customHeight="1">
      <c r="A37" s="28" t="s">
        <v>777</v>
      </c>
      <c r="B37" s="143">
        <v>139.15</v>
      </c>
      <c r="C37" s="143">
        <v>304.29556048030003</v>
      </c>
      <c r="D37" s="143" t="s">
        <v>296</v>
      </c>
      <c r="E37" s="143">
        <v>443.44556048030006</v>
      </c>
      <c r="F37" s="143">
        <v>13.266047779999999</v>
      </c>
      <c r="G37" s="143" t="s">
        <v>296</v>
      </c>
      <c r="H37" s="143">
        <v>430.17951270030005</v>
      </c>
      <c r="I37" s="144">
        <v>1.4931354348274037</v>
      </c>
      <c r="J37" s="144">
        <v>55.8</v>
      </c>
      <c r="K37" s="144">
        <v>68.845541695969203</v>
      </c>
    </row>
    <row r="38" spans="1:11" ht="11.1" customHeight="1">
      <c r="A38" s="28" t="s">
        <v>778</v>
      </c>
      <c r="B38" s="143">
        <v>137.666</v>
      </c>
      <c r="C38" s="143">
        <v>326.40200049072001</v>
      </c>
      <c r="D38" s="143" t="s">
        <v>296</v>
      </c>
      <c r="E38" s="143">
        <v>464.06800049072001</v>
      </c>
      <c r="F38" s="143">
        <v>22.108476519999996</v>
      </c>
      <c r="G38" s="143" t="s">
        <v>296</v>
      </c>
      <c r="H38" s="143">
        <v>441.95952397072</v>
      </c>
      <c r="I38" s="144">
        <v>1.5197031847262417</v>
      </c>
      <c r="J38" s="144">
        <v>53.2</v>
      </c>
      <c r="K38" s="144">
        <v>64.445009751547531</v>
      </c>
    </row>
    <row r="39" spans="1:11" ht="11.1" customHeight="1">
      <c r="A39" s="28" t="s">
        <v>779</v>
      </c>
      <c r="B39" s="143">
        <v>141.76400000000001</v>
      </c>
      <c r="C39" s="143">
        <v>326.48937923784001</v>
      </c>
      <c r="D39" s="143" t="s">
        <v>296</v>
      </c>
      <c r="E39" s="143">
        <v>468.25337923784002</v>
      </c>
      <c r="F39" s="143">
        <v>10.325499799999999</v>
      </c>
      <c r="G39" s="143" t="s">
        <v>296</v>
      </c>
      <c r="H39" s="143">
        <v>457.92787943784003</v>
      </c>
      <c r="I39" s="144">
        <v>1.5604270070122765</v>
      </c>
      <c r="J39" s="144">
        <v>46.3</v>
      </c>
      <c r="K39" s="144">
        <v>54.616446274167487</v>
      </c>
    </row>
    <row r="40" spans="1:11" ht="11.1" customHeight="1">
      <c r="A40" s="28" t="s">
        <v>780</v>
      </c>
      <c r="B40" s="143">
        <v>129.09299999999999</v>
      </c>
      <c r="C40" s="143">
        <v>268.32116978201998</v>
      </c>
      <c r="D40" s="143" t="s">
        <v>296</v>
      </c>
      <c r="E40" s="143">
        <v>397.41416978201994</v>
      </c>
      <c r="F40" s="143">
        <v>9.1964781000000002</v>
      </c>
      <c r="G40" s="143" t="s">
        <v>296</v>
      </c>
      <c r="H40" s="143">
        <v>388.21769168201996</v>
      </c>
      <c r="I40" s="144">
        <v>1.3107216700523969</v>
      </c>
      <c r="J40" s="144">
        <v>42.8</v>
      </c>
      <c r="K40" s="144">
        <v>48.961848652977167</v>
      </c>
    </row>
    <row r="41" spans="1:11" ht="11.1" customHeight="1">
      <c r="A41" s="28" t="s">
        <v>781</v>
      </c>
      <c r="B41" s="143">
        <v>117.14</v>
      </c>
      <c r="C41" s="143">
        <v>336.52632474176005</v>
      </c>
      <c r="D41" s="143" t="s">
        <v>296</v>
      </c>
      <c r="E41" s="143">
        <v>453.66632474176004</v>
      </c>
      <c r="F41" s="143">
        <v>10.97123171054</v>
      </c>
      <c r="G41" s="143" t="s">
        <v>296</v>
      </c>
      <c r="H41" s="143">
        <v>442.69509303122004</v>
      </c>
      <c r="I41" s="144">
        <v>1.480606269439448</v>
      </c>
      <c r="J41" s="144">
        <v>64.026805531842228</v>
      </c>
      <c r="K41" s="144">
        <v>71.090341903360084</v>
      </c>
    </row>
    <row r="42" spans="1:11" ht="11.1" customHeight="1">
      <c r="A42" s="28" t="s">
        <v>782</v>
      </c>
      <c r="B42" s="143">
        <v>117.66200000000001</v>
      </c>
      <c r="C42" s="143">
        <v>335.43592487868005</v>
      </c>
      <c r="D42" s="143" t="s">
        <v>296</v>
      </c>
      <c r="E42" s="143">
        <v>453.09792487868003</v>
      </c>
      <c r="F42" s="143">
        <v>18.872524419179999</v>
      </c>
      <c r="G42" s="143" t="s">
        <v>296</v>
      </c>
      <c r="H42" s="143">
        <v>434.22540045950001</v>
      </c>
      <c r="I42" s="144">
        <v>1.4378138031219643</v>
      </c>
      <c r="J42" s="144">
        <v>65.118729921300002</v>
      </c>
      <c r="K42" s="144">
        <v>70.411567446233363</v>
      </c>
    </row>
    <row r="43" spans="1:11" ht="11.1" customHeight="1">
      <c r="A43" s="28" t="s">
        <v>783</v>
      </c>
      <c r="B43" s="143">
        <v>123.568</v>
      </c>
      <c r="C43" s="143">
        <v>253.99420920238001</v>
      </c>
      <c r="D43" s="143" t="s">
        <v>296</v>
      </c>
      <c r="E43" s="143">
        <v>377.56220920238002</v>
      </c>
      <c r="F43" s="143">
        <v>16.655222799220002</v>
      </c>
      <c r="G43" s="143" t="s">
        <v>296</v>
      </c>
      <c r="H43" s="143">
        <v>360.90698640316003</v>
      </c>
      <c r="I43" s="144">
        <v>1.1840867374454238</v>
      </c>
      <c r="J43" s="144">
        <v>56.355205231127805</v>
      </c>
      <c r="K43" s="144">
        <v>59.768589370051437</v>
      </c>
    </row>
    <row r="44" spans="1:11" ht="11.1" customHeight="1">
      <c r="A44" s="28" t="s">
        <v>784</v>
      </c>
      <c r="B44" s="143">
        <v>107.10899999999999</v>
      </c>
      <c r="C44" s="143">
        <v>258.23954234266</v>
      </c>
      <c r="D44" s="143" t="s">
        <v>296</v>
      </c>
      <c r="E44" s="143">
        <v>365.34854234265998</v>
      </c>
      <c r="F44" s="143">
        <v>14.097668907740001</v>
      </c>
      <c r="G44" s="143" t="s">
        <v>296</v>
      </c>
      <c r="H44" s="143">
        <v>351.25087343491998</v>
      </c>
      <c r="I44" s="144">
        <v>1.1425043978744871</v>
      </c>
      <c r="J44" s="144">
        <v>58.742029147877396</v>
      </c>
      <c r="K44" s="144">
        <v>61.83176231053482</v>
      </c>
    </row>
    <row r="45" spans="1:11" ht="15" customHeight="1">
      <c r="A45" s="28" t="s">
        <v>785</v>
      </c>
      <c r="B45" s="143">
        <v>127.45</v>
      </c>
      <c r="C45" s="143">
        <v>275.40767663989533</v>
      </c>
      <c r="D45" s="143" t="s">
        <v>296</v>
      </c>
      <c r="E45" s="143">
        <v>402.85767663989532</v>
      </c>
      <c r="F45" s="143">
        <v>13.53323580749448</v>
      </c>
      <c r="G45" s="143" t="s">
        <v>296</v>
      </c>
      <c r="H45" s="143">
        <v>389.32444083240085</v>
      </c>
      <c r="I45" s="144">
        <v>1.2569343101098285</v>
      </c>
      <c r="J45" s="144">
        <v>59.9</v>
      </c>
      <c r="K45" s="144">
        <v>62.326365405225424</v>
      </c>
    </row>
    <row r="46" spans="1:11" ht="11.1" customHeight="1">
      <c r="A46" s="28" t="s">
        <v>786</v>
      </c>
      <c r="B46" s="143">
        <v>110.43</v>
      </c>
      <c r="C46" s="143">
        <v>294.67769967635604</v>
      </c>
      <c r="D46" s="143" t="s">
        <v>296</v>
      </c>
      <c r="E46" s="143">
        <v>405.10769967635605</v>
      </c>
      <c r="F46" s="143">
        <v>13.314632368293079</v>
      </c>
      <c r="G46" s="143" t="s">
        <v>296</v>
      </c>
      <c r="H46" s="143">
        <v>391.79306730806297</v>
      </c>
      <c r="I46" s="144">
        <v>1.2558520111013609</v>
      </c>
      <c r="J46" s="144">
        <v>62.8</v>
      </c>
      <c r="K46" s="144">
        <v>64.00652295775366</v>
      </c>
    </row>
    <row r="47" spans="1:11" ht="11.1" customHeight="1">
      <c r="A47" s="28" t="s">
        <v>787</v>
      </c>
      <c r="B47" s="143">
        <v>110.697</v>
      </c>
      <c r="C47" s="143">
        <v>248.5022832174445</v>
      </c>
      <c r="D47" s="143" t="s">
        <v>296</v>
      </c>
      <c r="E47" s="143">
        <v>359.19928321744453</v>
      </c>
      <c r="F47" s="143">
        <v>17.127144821699002</v>
      </c>
      <c r="G47" s="143" t="s">
        <v>296</v>
      </c>
      <c r="H47" s="143">
        <v>342.07213839574553</v>
      </c>
      <c r="I47" s="144">
        <v>1.0888206935604265</v>
      </c>
      <c r="J47" s="144">
        <v>62.6</v>
      </c>
      <c r="K47" s="144">
        <v>62.600626006260065</v>
      </c>
    </row>
    <row r="48" spans="1:11" ht="11.1" customHeight="1">
      <c r="A48" s="28" t="s">
        <v>788</v>
      </c>
      <c r="B48" s="143">
        <v>113.07899999999999</v>
      </c>
      <c r="C48" s="143">
        <v>232.49408054286039</v>
      </c>
      <c r="D48" s="143" t="s">
        <v>296</v>
      </c>
      <c r="E48" s="143">
        <v>345.5730805428604</v>
      </c>
      <c r="F48" s="143">
        <v>15.79631815875344</v>
      </c>
      <c r="G48" s="143" t="s">
        <v>296</v>
      </c>
      <c r="H48" s="143">
        <v>329.77676238410697</v>
      </c>
      <c r="I48" s="144">
        <v>1.0426247849580508</v>
      </c>
      <c r="J48" s="144">
        <v>69.399999999999991</v>
      </c>
      <c r="K48" s="144">
        <v>68.205717879922545</v>
      </c>
    </row>
    <row r="49" spans="1:11" ht="11.1" customHeight="1">
      <c r="A49" s="28" t="s">
        <v>789</v>
      </c>
      <c r="B49" s="143">
        <v>90.123000000000005</v>
      </c>
      <c r="C49" s="143">
        <v>262.97498073238</v>
      </c>
      <c r="D49" s="143" t="s">
        <v>296</v>
      </c>
      <c r="E49" s="143">
        <v>353.09798073237999</v>
      </c>
      <c r="F49" s="143">
        <v>16.366233452180001</v>
      </c>
      <c r="G49" s="143" t="s">
        <v>296</v>
      </c>
      <c r="H49" s="143">
        <v>336.73174728020001</v>
      </c>
      <c r="I49" s="144">
        <v>1.0569871486159443</v>
      </c>
      <c r="J49" s="144">
        <v>70.7</v>
      </c>
      <c r="K49" s="144">
        <v>68.222170758067008</v>
      </c>
    </row>
    <row r="50" spans="1:11" ht="11.1" customHeight="1">
      <c r="A50" s="142" t="s">
        <v>790</v>
      </c>
      <c r="B50" s="143">
        <v>94.897999999999996</v>
      </c>
      <c r="C50" s="143">
        <v>260.26218421970003</v>
      </c>
      <c r="D50" s="143" t="s">
        <v>296</v>
      </c>
      <c r="E50" s="143">
        <v>355.1601842197</v>
      </c>
      <c r="F50" s="143">
        <v>19.922371034959998</v>
      </c>
      <c r="G50" s="143" t="s">
        <v>296</v>
      </c>
      <c r="H50" s="143">
        <v>335.23781318473999</v>
      </c>
      <c r="I50" s="144">
        <v>1.0447753878755954</v>
      </c>
      <c r="J50" s="144">
        <v>67.100000000000009</v>
      </c>
      <c r="K50" s="144">
        <v>64.135037228907606</v>
      </c>
    </row>
    <row r="51" spans="1:11" ht="11.1" customHeight="1">
      <c r="A51" s="142" t="s">
        <v>791</v>
      </c>
      <c r="B51" s="143">
        <v>94.971999999999994</v>
      </c>
      <c r="C51" s="143">
        <v>254.61981309774001</v>
      </c>
      <c r="D51" s="143" t="s">
        <v>296</v>
      </c>
      <c r="E51" s="143">
        <v>349.59181309773999</v>
      </c>
      <c r="F51" s="143">
        <v>19.99397375178</v>
      </c>
      <c r="G51" s="143" t="s">
        <v>296</v>
      </c>
      <c r="H51" s="143">
        <v>329.59783934595998</v>
      </c>
      <c r="I51" s="144">
        <v>1.0199183321219403</v>
      </c>
      <c r="J51" s="144">
        <v>65.900000000000006</v>
      </c>
      <c r="K51" s="144">
        <v>62.335058031195913</v>
      </c>
    </row>
    <row r="52" spans="1:11" ht="11.1" customHeight="1">
      <c r="A52" s="142" t="s">
        <v>792</v>
      </c>
      <c r="B52" s="143">
        <v>78.179000000000002</v>
      </c>
      <c r="C52" s="143">
        <v>262.018439303489</v>
      </c>
      <c r="D52" s="143" t="s">
        <v>296</v>
      </c>
      <c r="E52" s="143">
        <v>340.19743930348898</v>
      </c>
      <c r="F52" s="143">
        <v>19.232298192773801</v>
      </c>
      <c r="G52" s="143" t="s">
        <v>296</v>
      </c>
      <c r="H52" s="143">
        <v>320.96514111071519</v>
      </c>
      <c r="I52" s="144">
        <v>0.98695937806170198</v>
      </c>
      <c r="J52" s="144">
        <v>68.7</v>
      </c>
      <c r="K52" s="144">
        <v>63.785339584977486</v>
      </c>
    </row>
    <row r="53" spans="1:11" ht="11.1" customHeight="1">
      <c r="A53" s="142" t="s">
        <v>793</v>
      </c>
      <c r="B53" s="143">
        <v>64.347999999999999</v>
      </c>
      <c r="C53" s="143">
        <v>271.89167053509198</v>
      </c>
      <c r="D53" s="143" t="s">
        <v>296</v>
      </c>
      <c r="E53" s="143">
        <v>336.23967053509199</v>
      </c>
      <c r="F53" s="143">
        <v>13.053421859518901</v>
      </c>
      <c r="G53" s="143" t="s">
        <v>296</v>
      </c>
      <c r="H53" s="143">
        <v>323.1862486755731</v>
      </c>
      <c r="I53" s="144">
        <v>0.98856698315565916</v>
      </c>
      <c r="J53" s="144">
        <v>69</v>
      </c>
      <c r="K53" s="144">
        <v>62.561201175062564</v>
      </c>
    </row>
    <row r="54" spans="1:11" ht="11.1" customHeight="1">
      <c r="A54" s="142" t="s">
        <v>794</v>
      </c>
      <c r="B54" s="143">
        <v>55.567999999999998</v>
      </c>
      <c r="C54" s="143">
        <v>268.356596706657</v>
      </c>
      <c r="D54" s="143" t="s">
        <v>296</v>
      </c>
      <c r="E54" s="143">
        <v>323.92459670665698</v>
      </c>
      <c r="F54" s="143">
        <v>12.0310271662622</v>
      </c>
      <c r="G54" s="143" t="s">
        <v>296</v>
      </c>
      <c r="H54" s="143">
        <v>311.89356954039476</v>
      </c>
      <c r="I54" s="144">
        <v>0.94951707716676081</v>
      </c>
      <c r="J54" s="144">
        <v>72</v>
      </c>
      <c r="K54" s="144">
        <v>64.135682599633</v>
      </c>
    </row>
    <row r="55" spans="1:11" s="5" customFormat="1" ht="13.35" customHeight="1">
      <c r="A55" s="142" t="s">
        <v>795</v>
      </c>
      <c r="B55" s="143">
        <v>66.673000000000002</v>
      </c>
      <c r="C55" s="143">
        <v>316.93181127103003</v>
      </c>
      <c r="D55" s="143" t="s">
        <v>296</v>
      </c>
      <c r="E55" s="143">
        <v>383.60481127103003</v>
      </c>
      <c r="F55" s="143">
        <v>10.2007667807499</v>
      </c>
      <c r="G55" s="143" t="s">
        <v>296</v>
      </c>
      <c r="H55" s="143">
        <v>373.40404449028011</v>
      </c>
      <c r="I55" s="144">
        <v>1.1311367197786659</v>
      </c>
      <c r="J55" s="144">
        <v>67.8</v>
      </c>
      <c r="K55" s="144">
        <v>59.334618696775976</v>
      </c>
    </row>
    <row r="56" spans="1:11" s="5" customFormat="1" ht="11.25">
      <c r="A56" s="142" t="s">
        <v>796</v>
      </c>
      <c r="B56" s="217">
        <v>64.028154000000001</v>
      </c>
      <c r="C56" s="143">
        <v>330.53520503151998</v>
      </c>
      <c r="D56" s="143" t="s">
        <v>296</v>
      </c>
      <c r="E56" s="143">
        <v>394.56335903152001</v>
      </c>
      <c r="F56" s="143">
        <v>11.6741496861661</v>
      </c>
      <c r="G56" s="143" t="s">
        <v>296</v>
      </c>
      <c r="H56" s="143">
        <v>382.88920934535389</v>
      </c>
      <c r="I56" s="144">
        <v>1.1541145989111632</v>
      </c>
      <c r="J56" s="144">
        <v>70.5</v>
      </c>
      <c r="K56" s="144">
        <v>60.614819459418477</v>
      </c>
    </row>
    <row r="57" spans="1:11" s="5" customFormat="1" ht="11.25">
      <c r="A57" s="1" t="s">
        <v>632</v>
      </c>
      <c r="B57" s="1"/>
    </row>
    <row r="58" spans="1:11" s="5" customFormat="1" ht="11.25">
      <c r="A58" s="5" t="s">
        <v>994</v>
      </c>
      <c r="B58" s="1"/>
    </row>
    <row r="59" spans="1:11" s="5" customFormat="1" ht="11.25">
      <c r="A59" s="5" t="s">
        <v>995</v>
      </c>
      <c r="B59" s="1"/>
    </row>
    <row r="60" spans="1:11" s="5" customFormat="1" ht="11.25">
      <c r="A60" s="1" t="s">
        <v>996</v>
      </c>
      <c r="B60" s="1"/>
    </row>
    <row r="61" spans="1:11" s="5" customFormat="1" ht="11.25">
      <c r="A61" s="63" t="s">
        <v>997</v>
      </c>
      <c r="B61" s="1"/>
    </row>
    <row r="62" spans="1:11" s="5" customFormat="1" ht="11.25">
      <c r="A62" s="1" t="s">
        <v>954</v>
      </c>
      <c r="B62" s="1"/>
    </row>
    <row r="63" spans="1:11" s="5" customFormat="1" ht="11.25">
      <c r="A63" s="2" t="s">
        <v>21</v>
      </c>
      <c r="B63" s="1"/>
    </row>
    <row r="64" spans="1:11" s="5" customFormat="1" ht="11.25">
      <c r="A64" s="1"/>
      <c r="B64" s="1"/>
    </row>
    <row r="65" spans="1:11">
      <c r="A65" s="1"/>
      <c r="B65" s="5"/>
      <c r="C65" s="5"/>
      <c r="D65" s="5"/>
      <c r="E65" s="5"/>
      <c r="F65" s="5"/>
      <c r="G65" s="5"/>
      <c r="H65" s="5"/>
      <c r="I65" s="5"/>
      <c r="J65" s="5"/>
      <c r="K65" s="5"/>
    </row>
    <row r="66" spans="1:11">
      <c r="A66" s="2"/>
    </row>
  </sheetData>
  <conditionalFormatting sqref="A5:A54 A56">
    <cfRule type="expression" dxfId="693" priority="1">
      <formula>MOD(ROW(),2)=1</formula>
    </cfRule>
  </conditionalFormatting>
  <conditionalFormatting sqref="A55:K55">
    <cfRule type="expression" dxfId="692" priority="4">
      <formula>MOD(ROW(),2)=1</formula>
    </cfRule>
  </conditionalFormatting>
  <conditionalFormatting sqref="B5:K54">
    <cfRule type="expression" dxfId="691" priority="2">
      <formula>MOD(ROW(),2)=1</formula>
    </cfRule>
  </conditionalFormatting>
  <pageMargins left="0.25" right="0.25" top="0.75" bottom="0.75" header="0.3" footer="0.3"/>
  <pageSetup scale="82" orientation="portrait" r:id="rId1"/>
  <headerFooter>
    <oddFooter>&amp;CVegetables and Pulses Yearbook Data/#89011/March 30, 2020
USDA, Economic Research Service</oddFooter>
  </headerFooter>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782DD-2B1D-4491-ACFD-4F7EE4997767}">
  <sheetPr>
    <pageSetUpPr fitToPage="1"/>
  </sheetPr>
  <dimension ref="A1:O92"/>
  <sheetViews>
    <sheetView workbookViewId="0"/>
    <sheetView workbookViewId="1"/>
  </sheetViews>
  <sheetFormatPr defaultColWidth="9.7109375" defaultRowHeight="14.25"/>
  <cols>
    <col min="1" max="1" width="11.5703125" style="25" customWidth="1"/>
    <col min="2" max="10" width="16" style="25" customWidth="1"/>
    <col min="11" max="12" width="14.5703125" style="25" customWidth="1"/>
    <col min="13" max="14" width="4" style="25" customWidth="1"/>
    <col min="15" max="15" width="9.7109375" style="25"/>
    <col min="16" max="16" width="10" style="25" bestFit="1" customWidth="1"/>
    <col min="17" max="17" width="11.85546875" style="25" bestFit="1" customWidth="1"/>
    <col min="18" max="18" width="8.5703125" style="25" bestFit="1" customWidth="1"/>
    <col min="19" max="19" width="17.28515625" style="25" bestFit="1" customWidth="1"/>
    <col min="20" max="20" width="13.5703125" style="25" bestFit="1" customWidth="1"/>
    <col min="21" max="21" width="8.85546875" style="25" bestFit="1" customWidth="1"/>
    <col min="22" max="22" width="14.42578125" style="25" bestFit="1" customWidth="1"/>
    <col min="23" max="23" width="16.140625" style="25" bestFit="1" customWidth="1"/>
    <col min="24" max="24" width="21.42578125" style="25" bestFit="1" customWidth="1"/>
    <col min="25" max="25" width="22.5703125" style="25" bestFit="1" customWidth="1"/>
    <col min="26" max="26" width="17.28515625" style="25" bestFit="1" customWidth="1"/>
    <col min="27" max="27" width="18.5703125" style="25" bestFit="1" customWidth="1"/>
    <col min="28" max="16384" width="9.7109375" style="25"/>
  </cols>
  <sheetData>
    <row r="1" spans="1:15">
      <c r="A1" s="74" t="s">
        <v>998</v>
      </c>
      <c r="O1" s="137" t="str">
        <f>HYPERLINK("#'"&amp;"Index'!A1","INDEX")</f>
        <v>INDEX</v>
      </c>
    </row>
    <row r="2" spans="1:15">
      <c r="A2" s="80"/>
      <c r="B2" s="182" t="s">
        <v>935</v>
      </c>
      <c r="C2" s="182"/>
      <c r="D2" s="182"/>
      <c r="E2" s="182"/>
      <c r="F2" s="182" t="s">
        <v>914</v>
      </c>
      <c r="G2" s="182"/>
      <c r="H2" s="182"/>
      <c r="I2" s="182"/>
      <c r="J2" s="80"/>
      <c r="K2" s="182" t="s">
        <v>621</v>
      </c>
      <c r="L2" s="182"/>
    </row>
    <row r="3" spans="1:15">
      <c r="A3" s="174"/>
      <c r="B3" s="184" t="s">
        <v>990</v>
      </c>
      <c r="C3" s="178"/>
      <c r="D3" s="178"/>
      <c r="E3" s="178"/>
      <c r="F3" s="178"/>
      <c r="G3" s="178"/>
      <c r="H3" s="178"/>
      <c r="I3" s="181"/>
      <c r="J3" s="177" t="s">
        <v>594</v>
      </c>
      <c r="K3" s="178" t="s">
        <v>916</v>
      </c>
      <c r="L3" s="178"/>
    </row>
    <row r="4" spans="1:15" ht="38.25" customHeight="1">
      <c r="A4" s="82" t="s">
        <v>277</v>
      </c>
      <c r="B4" s="82" t="s">
        <v>670</v>
      </c>
      <c r="C4" s="82" t="s">
        <v>598</v>
      </c>
      <c r="D4" s="207" t="s">
        <v>599</v>
      </c>
      <c r="E4" s="82" t="s">
        <v>600</v>
      </c>
      <c r="F4" s="207" t="s">
        <v>601</v>
      </c>
      <c r="G4" s="207" t="s">
        <v>602</v>
      </c>
      <c r="H4" s="207" t="s">
        <v>999</v>
      </c>
      <c r="I4" s="207" t="s">
        <v>628</v>
      </c>
      <c r="J4" s="82" t="s">
        <v>268</v>
      </c>
      <c r="K4" s="207" t="s">
        <v>1000</v>
      </c>
      <c r="L4" s="207" t="s">
        <v>1001</v>
      </c>
    </row>
    <row r="5" spans="1:15" ht="15" customHeight="1">
      <c r="A5" s="3">
        <v>1970</v>
      </c>
      <c r="B5" s="156">
        <v>470</v>
      </c>
      <c r="C5" s="156">
        <v>0.67500000000000004</v>
      </c>
      <c r="D5" s="156">
        <v>8.08</v>
      </c>
      <c r="E5" s="156">
        <v>478.755</v>
      </c>
      <c r="F5" s="156">
        <v>219.93822</v>
      </c>
      <c r="G5" s="156">
        <v>11.1</v>
      </c>
      <c r="H5" s="156">
        <v>5.7</v>
      </c>
      <c r="I5" s="156">
        <v>242.01678000000001</v>
      </c>
      <c r="J5" s="157">
        <v>1.1802702729063848</v>
      </c>
      <c r="K5" s="157">
        <v>53.6</v>
      </c>
      <c r="L5" s="157">
        <v>247.43790970362852</v>
      </c>
    </row>
    <row r="6" spans="1:15" ht="11.1" customHeight="1">
      <c r="A6" s="3">
        <v>1971</v>
      </c>
      <c r="B6" s="156">
        <v>510</v>
      </c>
      <c r="C6" s="156">
        <v>0.52200000000000002</v>
      </c>
      <c r="D6" s="156">
        <v>11.12</v>
      </c>
      <c r="E6" s="156">
        <v>521.64199999999994</v>
      </c>
      <c r="F6" s="156">
        <v>190.74699000000001</v>
      </c>
      <c r="G6" s="156">
        <v>8.1999999999999993</v>
      </c>
      <c r="H6" s="156">
        <v>13</v>
      </c>
      <c r="I6" s="156">
        <v>309.69500999999991</v>
      </c>
      <c r="J6" s="157">
        <v>1.4913489292645221</v>
      </c>
      <c r="K6" s="157">
        <v>57.199999999999996</v>
      </c>
      <c r="L6" s="157">
        <v>251.30706032248145</v>
      </c>
    </row>
    <row r="7" spans="1:15" ht="11.1" customHeight="1">
      <c r="A7" s="3">
        <v>1972</v>
      </c>
      <c r="B7" s="156">
        <v>409.2</v>
      </c>
      <c r="C7" s="156">
        <v>2.952</v>
      </c>
      <c r="D7" s="156">
        <v>8.16</v>
      </c>
      <c r="E7" s="156">
        <v>420.31200000000001</v>
      </c>
      <c r="F7" s="156">
        <v>221.7834</v>
      </c>
      <c r="G7" s="156">
        <v>5.6</v>
      </c>
      <c r="H7" s="156">
        <v>9.1</v>
      </c>
      <c r="I7" s="156">
        <v>183.82860000000002</v>
      </c>
      <c r="J7" s="157">
        <v>0.87580801920951346</v>
      </c>
      <c r="K7" s="157">
        <v>63.8</v>
      </c>
      <c r="L7" s="157">
        <v>268.69097379420714</v>
      </c>
    </row>
    <row r="8" spans="1:15" ht="11.1" customHeight="1">
      <c r="A8" s="3">
        <v>1973</v>
      </c>
      <c r="B8" s="156">
        <v>499.1</v>
      </c>
      <c r="C8" s="156">
        <v>1.8720000000000001</v>
      </c>
      <c r="D8" s="156">
        <v>5.6</v>
      </c>
      <c r="E8" s="156">
        <v>506.57200000000006</v>
      </c>
      <c r="F8" s="156">
        <v>246.74760000000001</v>
      </c>
      <c r="G8" s="156">
        <v>7.4</v>
      </c>
      <c r="H8" s="156">
        <v>7.8</v>
      </c>
      <c r="I8" s="156">
        <v>244.62440000000004</v>
      </c>
      <c r="J8" s="157">
        <v>1.1543841932150123</v>
      </c>
      <c r="K8" s="157">
        <v>61</v>
      </c>
      <c r="L8" s="157">
        <v>243.5615891395488</v>
      </c>
    </row>
    <row r="9" spans="1:15" ht="11.1" customHeight="1">
      <c r="A9" s="3">
        <v>1974</v>
      </c>
      <c r="B9" s="156">
        <v>594</v>
      </c>
      <c r="C9" s="156">
        <v>11.034000000000001</v>
      </c>
      <c r="D9" s="156">
        <v>7.36</v>
      </c>
      <c r="E9" s="156">
        <v>612.39400000000001</v>
      </c>
      <c r="F9" s="156">
        <v>262.90197000000001</v>
      </c>
      <c r="G9" s="156">
        <v>7</v>
      </c>
      <c r="H9" s="156">
        <v>12.4</v>
      </c>
      <c r="I9" s="156">
        <v>330.09203000000002</v>
      </c>
      <c r="J9" s="157">
        <v>1.5435391902887017</v>
      </c>
      <c r="K9" s="157">
        <v>75.8</v>
      </c>
      <c r="L9" s="157">
        <v>277.73960995538943</v>
      </c>
    </row>
    <row r="10" spans="1:15" ht="11.1" customHeight="1">
      <c r="A10" s="3">
        <v>1975</v>
      </c>
      <c r="B10" s="156">
        <v>639</v>
      </c>
      <c r="C10" s="156">
        <v>0.9</v>
      </c>
      <c r="D10" s="156">
        <v>7.04</v>
      </c>
      <c r="E10" s="156">
        <v>646.93999999999994</v>
      </c>
      <c r="F10" s="156">
        <v>202.57785000000001</v>
      </c>
      <c r="G10" s="156">
        <v>8.9</v>
      </c>
      <c r="H10" s="156">
        <v>11.2</v>
      </c>
      <c r="I10" s="156">
        <v>424.26214999999991</v>
      </c>
      <c r="J10" s="157">
        <v>1.9644221731420126</v>
      </c>
      <c r="K10" s="157">
        <v>95.399999999999991</v>
      </c>
      <c r="L10" s="157">
        <v>319.84443624903605</v>
      </c>
    </row>
    <row r="11" spans="1:15" ht="11.1" customHeight="1">
      <c r="A11" s="3">
        <v>1976</v>
      </c>
      <c r="B11" s="156">
        <v>490</v>
      </c>
      <c r="C11" s="156">
        <v>0.27900000000000003</v>
      </c>
      <c r="D11" s="156">
        <v>8.8800000000000008</v>
      </c>
      <c r="E11" s="156">
        <v>499.15899999999999</v>
      </c>
      <c r="F11" s="156">
        <v>305.30493000000001</v>
      </c>
      <c r="G11" s="156">
        <v>15.4</v>
      </c>
      <c r="H11" s="156">
        <v>13</v>
      </c>
      <c r="I11" s="156">
        <v>165.45407</v>
      </c>
      <c r="J11" s="157">
        <v>0.75884179145550024</v>
      </c>
      <c r="K11" s="157">
        <v>79.2</v>
      </c>
      <c r="L11" s="157">
        <v>251.67425343787983</v>
      </c>
    </row>
    <row r="12" spans="1:15" ht="11.1" customHeight="1">
      <c r="A12" s="3">
        <v>1977</v>
      </c>
      <c r="B12" s="156">
        <v>585.20000000000005</v>
      </c>
      <c r="C12" s="156">
        <v>0.378</v>
      </c>
      <c r="D12" s="156">
        <v>15.36</v>
      </c>
      <c r="E12" s="156">
        <v>600.9380000000001</v>
      </c>
      <c r="F12" s="156">
        <v>282.84318000000002</v>
      </c>
      <c r="G12" s="156">
        <v>13.8</v>
      </c>
      <c r="H12" s="156">
        <v>10</v>
      </c>
      <c r="I12" s="156">
        <v>294.29482000000007</v>
      </c>
      <c r="J12" s="157">
        <v>1.3362520716131114</v>
      </c>
      <c r="K12" s="157">
        <v>83</v>
      </c>
      <c r="L12" s="157">
        <v>248.32455720440402</v>
      </c>
    </row>
    <row r="13" spans="1:15" ht="11.1" customHeight="1">
      <c r="A13" s="3">
        <v>1978</v>
      </c>
      <c r="B13" s="156">
        <v>588.4</v>
      </c>
      <c r="C13" s="156">
        <v>1.21033638</v>
      </c>
      <c r="D13" s="156">
        <v>13.76</v>
      </c>
      <c r="E13" s="156">
        <v>603.37033637999991</v>
      </c>
      <c r="F13" s="156">
        <v>275.18287301999999</v>
      </c>
      <c r="G13" s="156">
        <v>21.2</v>
      </c>
      <c r="H13" s="156">
        <v>16.399999999999999</v>
      </c>
      <c r="I13" s="156">
        <v>290.58746335999996</v>
      </c>
      <c r="J13" s="157">
        <v>1.3055123362311025</v>
      </c>
      <c r="K13" s="157">
        <v>114</v>
      </c>
      <c r="L13" s="157">
        <v>318.66050776036172</v>
      </c>
    </row>
    <row r="14" spans="1:15" ht="11.1" customHeight="1">
      <c r="A14" s="3">
        <v>1979</v>
      </c>
      <c r="B14" s="156">
        <v>722.3</v>
      </c>
      <c r="C14" s="156">
        <v>0.51588107999999999</v>
      </c>
      <c r="D14" s="156">
        <v>21.2</v>
      </c>
      <c r="E14" s="156">
        <v>744.01588107999999</v>
      </c>
      <c r="F14" s="156">
        <v>265.16287512000002</v>
      </c>
      <c r="G14" s="156">
        <v>27.1</v>
      </c>
      <c r="H14" s="156">
        <v>18</v>
      </c>
      <c r="I14" s="156">
        <v>433.75300595999994</v>
      </c>
      <c r="J14" s="157">
        <v>1.9273200149296836</v>
      </c>
      <c r="K14" s="157">
        <v>121.8</v>
      </c>
      <c r="L14" s="157">
        <v>314.39154395157647</v>
      </c>
    </row>
    <row r="15" spans="1:15" ht="15" customHeight="1">
      <c r="A15" s="3">
        <v>1980</v>
      </c>
      <c r="B15" s="156">
        <v>456</v>
      </c>
      <c r="C15" s="156">
        <v>0.83334635999999995</v>
      </c>
      <c r="D15" s="156">
        <v>27.12</v>
      </c>
      <c r="E15" s="156">
        <v>483.95334636000001</v>
      </c>
      <c r="F15" s="156">
        <v>284.15126717999999</v>
      </c>
      <c r="G15" s="156">
        <v>13.8</v>
      </c>
      <c r="H15" s="156">
        <v>10.5</v>
      </c>
      <c r="I15" s="156">
        <v>175.50207918000001</v>
      </c>
      <c r="J15" s="157">
        <v>0.77067211991603946</v>
      </c>
      <c r="K15" s="157">
        <v>152.4</v>
      </c>
      <c r="L15" s="157">
        <v>360.6993875920831</v>
      </c>
    </row>
    <row r="16" spans="1:15" ht="11.1" customHeight="1">
      <c r="A16" s="3">
        <v>1981</v>
      </c>
      <c r="B16" s="156">
        <v>533.9</v>
      </c>
      <c r="C16" s="156">
        <v>2.06352432</v>
      </c>
      <c r="D16" s="156">
        <v>13.76</v>
      </c>
      <c r="E16" s="156">
        <v>549.72352432000002</v>
      </c>
      <c r="F16" s="156">
        <v>334.96555355999999</v>
      </c>
      <c r="G16" s="156">
        <v>14.8</v>
      </c>
      <c r="H16" s="156">
        <v>11.1</v>
      </c>
      <c r="I16" s="156">
        <v>188.85797076</v>
      </c>
      <c r="J16" s="157">
        <v>0.82124301314107295</v>
      </c>
      <c r="K16" s="157">
        <v>167.39999999999998</v>
      </c>
      <c r="L16" s="157">
        <v>362.02617877475546</v>
      </c>
    </row>
    <row r="17" spans="1:12" ht="11.1" customHeight="1">
      <c r="A17" s="3">
        <v>1982</v>
      </c>
      <c r="B17" s="156">
        <v>790</v>
      </c>
      <c r="C17" s="156">
        <v>0.108</v>
      </c>
      <c r="D17" s="156">
        <v>14.775</v>
      </c>
      <c r="E17" s="156">
        <v>804.88299999999992</v>
      </c>
      <c r="F17" s="156">
        <v>310.58025173999999</v>
      </c>
      <c r="G17" s="156">
        <v>17.899999999999999</v>
      </c>
      <c r="H17" s="156">
        <v>11</v>
      </c>
      <c r="I17" s="156">
        <v>465.40274825999995</v>
      </c>
      <c r="J17" s="157">
        <v>2.0044220556617911</v>
      </c>
      <c r="K17" s="157">
        <v>134.80000000000001</v>
      </c>
      <c r="L17" s="157">
        <v>274.54874105756255</v>
      </c>
    </row>
    <row r="18" spans="1:12" ht="11.1" customHeight="1">
      <c r="A18" s="3">
        <v>1983</v>
      </c>
      <c r="B18" s="156">
        <v>697.6</v>
      </c>
      <c r="C18" s="156">
        <v>0.31746528000000002</v>
      </c>
      <c r="D18" s="156">
        <v>17.914999999999999</v>
      </c>
      <c r="E18" s="156">
        <v>715.83246527999995</v>
      </c>
      <c r="F18" s="156">
        <v>299.07213533999999</v>
      </c>
      <c r="G18" s="156">
        <v>17.5</v>
      </c>
      <c r="H18" s="156">
        <v>11</v>
      </c>
      <c r="I18" s="156">
        <v>388.26032993999996</v>
      </c>
      <c r="J18" s="157">
        <v>1.6570581755560012</v>
      </c>
      <c r="K18" s="157">
        <v>169.8</v>
      </c>
      <c r="L18" s="157">
        <v>332.823709279078</v>
      </c>
    </row>
    <row r="19" spans="1:12" ht="11.1" customHeight="1">
      <c r="A19" s="3">
        <v>1984</v>
      </c>
      <c r="B19" s="156">
        <v>701.5</v>
      </c>
      <c r="C19" s="156">
        <v>2.2420985400000002</v>
      </c>
      <c r="D19" s="156">
        <v>17.53</v>
      </c>
      <c r="E19" s="156">
        <v>721.27209854</v>
      </c>
      <c r="F19" s="156">
        <v>341.23549284000001</v>
      </c>
      <c r="G19" s="156">
        <v>19.600000000000001</v>
      </c>
      <c r="H19" s="156">
        <v>9.8000000000000007</v>
      </c>
      <c r="I19" s="156">
        <v>350.63660569999996</v>
      </c>
      <c r="J19" s="157">
        <v>1.4835607058236158</v>
      </c>
      <c r="K19" s="157">
        <v>147.6</v>
      </c>
      <c r="L19" s="157">
        <v>279.22682923368694</v>
      </c>
    </row>
    <row r="20" spans="1:12" ht="11.1" customHeight="1">
      <c r="A20" s="3">
        <v>1985</v>
      </c>
      <c r="B20" s="156">
        <v>703</v>
      </c>
      <c r="C20" s="156">
        <v>1.21033638</v>
      </c>
      <c r="D20" s="156">
        <v>19.647500000000001</v>
      </c>
      <c r="E20" s="156">
        <v>723.85783637999998</v>
      </c>
      <c r="F20" s="156">
        <v>304.56825300000003</v>
      </c>
      <c r="G20" s="156">
        <v>19.3</v>
      </c>
      <c r="H20" s="156">
        <v>24.9</v>
      </c>
      <c r="I20" s="156">
        <v>375.08958337999997</v>
      </c>
      <c r="J20" s="157">
        <v>1.5729268884453127</v>
      </c>
      <c r="K20" s="157">
        <v>150.6</v>
      </c>
      <c r="L20" s="157">
        <v>276.16558932746528</v>
      </c>
    </row>
    <row r="21" spans="1:12" ht="11.1" customHeight="1">
      <c r="A21" s="3">
        <v>1986</v>
      </c>
      <c r="B21" s="156">
        <v>756.4</v>
      </c>
      <c r="C21" s="156">
        <v>0.79366320000000001</v>
      </c>
      <c r="D21" s="156">
        <v>19.282499999999999</v>
      </c>
      <c r="E21" s="156">
        <v>776.47616319999997</v>
      </c>
      <c r="F21" s="156">
        <v>294.76651248000002</v>
      </c>
      <c r="G21" s="156">
        <v>16.7</v>
      </c>
      <c r="H21" s="156">
        <v>10</v>
      </c>
      <c r="I21" s="156">
        <v>455.00965071999997</v>
      </c>
      <c r="J21" s="157">
        <v>1.8907448991277824</v>
      </c>
      <c r="K21" s="157">
        <v>157.4</v>
      </c>
      <c r="L21" s="157">
        <v>282.90144730870679</v>
      </c>
    </row>
    <row r="22" spans="1:12" ht="11.1" customHeight="1">
      <c r="A22" s="3">
        <v>1987</v>
      </c>
      <c r="B22" s="156">
        <v>749.4</v>
      </c>
      <c r="C22" s="156">
        <v>0.17857422000000001</v>
      </c>
      <c r="D22" s="156">
        <v>16.72</v>
      </c>
      <c r="E22" s="156">
        <v>766.29857421999998</v>
      </c>
      <c r="F22" s="156">
        <v>361.07707284000003</v>
      </c>
      <c r="G22" s="156">
        <v>20.399999999999999</v>
      </c>
      <c r="H22" s="156">
        <v>16</v>
      </c>
      <c r="I22" s="156">
        <v>368.82150137999997</v>
      </c>
      <c r="J22" s="157">
        <v>1.5190091653350026</v>
      </c>
      <c r="K22" s="157">
        <v>152.79999999999998</v>
      </c>
      <c r="L22" s="157">
        <v>268.049013674359</v>
      </c>
    </row>
    <row r="23" spans="1:12" ht="11.1" customHeight="1">
      <c r="A23" s="3">
        <v>1988</v>
      </c>
      <c r="B23" s="156">
        <v>798.9</v>
      </c>
      <c r="C23" s="156">
        <v>2.9365538400000002</v>
      </c>
      <c r="D23" s="156">
        <v>20.355</v>
      </c>
      <c r="E23" s="156">
        <v>822.19155383999998</v>
      </c>
      <c r="F23" s="156">
        <v>379.21227696</v>
      </c>
      <c r="G23" s="156">
        <v>20.3</v>
      </c>
      <c r="H23" s="156">
        <v>14</v>
      </c>
      <c r="I23" s="156">
        <v>408.67927687999997</v>
      </c>
      <c r="J23" s="157">
        <v>1.6679357152244094</v>
      </c>
      <c r="K23" s="157">
        <v>113.80000000000001</v>
      </c>
      <c r="L23" s="157">
        <v>192.82334551893288</v>
      </c>
    </row>
    <row r="24" spans="1:12" ht="11.1" customHeight="1">
      <c r="A24" s="3">
        <v>1989</v>
      </c>
      <c r="B24" s="156">
        <v>769.5</v>
      </c>
      <c r="C24" s="156">
        <v>48.16704258</v>
      </c>
      <c r="D24" s="156">
        <v>20.32</v>
      </c>
      <c r="E24" s="156">
        <v>837.98704258000009</v>
      </c>
      <c r="F24" s="156">
        <v>407.48561576999998</v>
      </c>
      <c r="G24" s="156">
        <v>21.4</v>
      </c>
      <c r="H24" s="156">
        <v>10</v>
      </c>
      <c r="I24" s="156">
        <v>399.10142681000013</v>
      </c>
      <c r="J24" s="157">
        <v>1.6135610887354357</v>
      </c>
      <c r="K24" s="157">
        <v>150.80000000000001</v>
      </c>
      <c r="L24" s="157">
        <v>245.87791704881283</v>
      </c>
    </row>
    <row r="25" spans="1:12" ht="15" customHeight="1">
      <c r="A25" s="3">
        <v>1990</v>
      </c>
      <c r="B25" s="156">
        <v>880.8</v>
      </c>
      <c r="C25" s="156">
        <v>95.670166140000006</v>
      </c>
      <c r="D25" s="156">
        <v>21.425000000000001</v>
      </c>
      <c r="E25" s="156">
        <v>997.8951661399999</v>
      </c>
      <c r="F25" s="156">
        <v>430.21513772999998</v>
      </c>
      <c r="G25" s="156">
        <v>22.2</v>
      </c>
      <c r="H25" s="156">
        <v>11.7</v>
      </c>
      <c r="I25" s="156">
        <v>533.78002840999989</v>
      </c>
      <c r="J25" s="157">
        <v>2.1339933651432039</v>
      </c>
      <c r="K25" s="157">
        <v>149.80000000000001</v>
      </c>
      <c r="L25" s="157">
        <v>235.40226995046024</v>
      </c>
    </row>
    <row r="26" spans="1:12" ht="11.1" customHeight="1">
      <c r="A26" s="3">
        <v>1991</v>
      </c>
      <c r="B26" s="156">
        <v>804.2</v>
      </c>
      <c r="C26" s="156">
        <v>46.910316600000002</v>
      </c>
      <c r="D26" s="156">
        <v>22.227499999999999</v>
      </c>
      <c r="E26" s="156">
        <v>873.3378166</v>
      </c>
      <c r="F26" s="156">
        <v>442.97761896000003</v>
      </c>
      <c r="G26" s="156">
        <v>23.2</v>
      </c>
      <c r="H26" s="156">
        <v>8.6999999999999993</v>
      </c>
      <c r="I26" s="156">
        <v>398.46019763999999</v>
      </c>
      <c r="J26" s="157">
        <v>1.5718785041007048</v>
      </c>
      <c r="K26" s="157">
        <v>141.19999999999999</v>
      </c>
      <c r="L26" s="157">
        <v>214.66388454974935</v>
      </c>
    </row>
    <row r="27" spans="1:12" ht="11.1" customHeight="1">
      <c r="A27" s="3">
        <v>1992</v>
      </c>
      <c r="B27" s="156">
        <v>783.8</v>
      </c>
      <c r="C27" s="156">
        <v>43.821300059999999</v>
      </c>
      <c r="D27" s="156">
        <v>23.217500000000001</v>
      </c>
      <c r="E27" s="156">
        <v>850.83880005999993</v>
      </c>
      <c r="F27" s="156">
        <v>444.74798393999993</v>
      </c>
      <c r="G27" s="156">
        <v>23.4</v>
      </c>
      <c r="H27" s="156">
        <v>13.8</v>
      </c>
      <c r="I27" s="156">
        <v>368.89081612000001</v>
      </c>
      <c r="J27" s="157">
        <v>1.4359650911270796</v>
      </c>
      <c r="K27" s="157">
        <v>165.2</v>
      </c>
      <c r="L27" s="157">
        <v>245.54923433081518</v>
      </c>
    </row>
    <row r="28" spans="1:12" ht="11.1" customHeight="1">
      <c r="A28" s="3">
        <v>1993</v>
      </c>
      <c r="B28" s="156">
        <v>956</v>
      </c>
      <c r="C28" s="156">
        <v>59.37305112</v>
      </c>
      <c r="D28" s="156">
        <v>23.425000000000001</v>
      </c>
      <c r="E28" s="156">
        <v>1038.7980511200001</v>
      </c>
      <c r="F28" s="156">
        <v>483.52686389999997</v>
      </c>
      <c r="G28" s="156">
        <v>19.399999999999999</v>
      </c>
      <c r="H28" s="156">
        <v>17.3</v>
      </c>
      <c r="I28" s="156">
        <v>518.57118722000018</v>
      </c>
      <c r="J28" s="157">
        <v>1.9925503341722548</v>
      </c>
      <c r="K28" s="157">
        <v>122</v>
      </c>
      <c r="L28" s="157">
        <v>177.13441525679045</v>
      </c>
    </row>
    <row r="29" spans="1:12" ht="11.1" customHeight="1">
      <c r="A29" s="3">
        <v>1994</v>
      </c>
      <c r="B29" s="156">
        <v>932</v>
      </c>
      <c r="C29" s="156">
        <v>13.522870080000001</v>
      </c>
      <c r="D29" s="156">
        <v>19.38</v>
      </c>
      <c r="E29" s="156">
        <v>964.90287007999996</v>
      </c>
      <c r="F29" s="156">
        <v>675.89957340000001</v>
      </c>
      <c r="G29" s="156">
        <v>26.7</v>
      </c>
      <c r="H29" s="156">
        <v>13.3</v>
      </c>
      <c r="I29" s="156">
        <v>249.00329667999995</v>
      </c>
      <c r="J29" s="157">
        <v>0.94521362562444</v>
      </c>
      <c r="K29" s="157">
        <v>99.399999999999991</v>
      </c>
      <c r="L29" s="157">
        <v>141.3096016604589</v>
      </c>
    </row>
    <row r="30" spans="1:12" ht="11.1" customHeight="1">
      <c r="A30" s="3">
        <v>1995</v>
      </c>
      <c r="B30" s="156">
        <v>952</v>
      </c>
      <c r="C30" s="156">
        <v>4.6127308500000002</v>
      </c>
      <c r="D30" s="156">
        <v>26.7</v>
      </c>
      <c r="E30" s="156">
        <v>983.31273085000009</v>
      </c>
      <c r="F30" s="156">
        <v>592.24032918</v>
      </c>
      <c r="G30" s="156">
        <v>25.6</v>
      </c>
      <c r="H30" s="156">
        <v>13.3</v>
      </c>
      <c r="I30" s="156">
        <v>352.17240167000011</v>
      </c>
      <c r="J30" s="157">
        <v>1.3211898455864979</v>
      </c>
      <c r="K30" s="157">
        <v>113</v>
      </c>
      <c r="L30" s="157">
        <v>157.33997967111765</v>
      </c>
    </row>
    <row r="31" spans="1:12" ht="11.1" customHeight="1">
      <c r="A31" s="3">
        <v>1996</v>
      </c>
      <c r="B31" s="156">
        <v>846</v>
      </c>
      <c r="C31" s="156">
        <v>2.1255887699999998</v>
      </c>
      <c r="D31" s="156">
        <v>25.6</v>
      </c>
      <c r="E31" s="156">
        <v>873.72558877000006</v>
      </c>
      <c r="F31" s="156">
        <v>606.14336393999997</v>
      </c>
      <c r="G31" s="156">
        <v>25.9</v>
      </c>
      <c r="H31" s="156">
        <v>14.6</v>
      </c>
      <c r="I31" s="156">
        <v>227.08222483000009</v>
      </c>
      <c r="J31" s="157">
        <v>0.8420838472263944</v>
      </c>
      <c r="K31" s="157">
        <v>112</v>
      </c>
      <c r="L31" s="157">
        <v>153.14720933651023</v>
      </c>
    </row>
    <row r="32" spans="1:12" ht="11.1" customHeight="1">
      <c r="A32" s="3">
        <v>1997</v>
      </c>
      <c r="B32" s="156">
        <v>916</v>
      </c>
      <c r="C32" s="156">
        <v>8.1377859599999987</v>
      </c>
      <c r="D32" s="156">
        <v>25.9</v>
      </c>
      <c r="E32" s="156">
        <v>950.03778595999995</v>
      </c>
      <c r="F32" s="156">
        <v>665.12565504000008</v>
      </c>
      <c r="G32" s="156">
        <v>27.2</v>
      </c>
      <c r="H32" s="156">
        <v>13.9</v>
      </c>
      <c r="I32" s="156">
        <v>243.81213091999987</v>
      </c>
      <c r="J32" s="157">
        <v>0.89337270226300014</v>
      </c>
      <c r="K32" s="157">
        <v>114.80000000000001</v>
      </c>
      <c r="L32" s="157">
        <v>154.30263073888517</v>
      </c>
    </row>
    <row r="33" spans="1:12" ht="11.1" customHeight="1">
      <c r="A33" s="3">
        <v>1998</v>
      </c>
      <c r="B33" s="156">
        <v>932.7</v>
      </c>
      <c r="C33" s="156">
        <v>5.3137140300000008</v>
      </c>
      <c r="D33" s="156">
        <v>27.2</v>
      </c>
      <c r="E33" s="156">
        <v>965.21371403000012</v>
      </c>
      <c r="F33" s="156">
        <v>624.58758089999992</v>
      </c>
      <c r="G33" s="156">
        <v>26</v>
      </c>
      <c r="H33" s="156">
        <v>12.5</v>
      </c>
      <c r="I33" s="156">
        <v>302.1261331300002</v>
      </c>
      <c r="J33" s="157">
        <v>1.094203984318129</v>
      </c>
      <c r="K33" s="157">
        <v>131</v>
      </c>
      <c r="L33" s="157">
        <v>174.15696727577293</v>
      </c>
    </row>
    <row r="34" spans="1:12" ht="11.1" customHeight="1">
      <c r="A34" s="3">
        <v>1999</v>
      </c>
      <c r="B34" s="156">
        <v>1255</v>
      </c>
      <c r="C34" s="156">
        <v>10.286708400000002</v>
      </c>
      <c r="D34" s="156">
        <v>26</v>
      </c>
      <c r="E34" s="156">
        <v>1291.2867084</v>
      </c>
      <c r="F34" s="156">
        <v>610.90097805000005</v>
      </c>
      <c r="G34" s="156">
        <v>32.4</v>
      </c>
      <c r="H34" s="156">
        <v>18.346</v>
      </c>
      <c r="I34" s="156">
        <v>629.63973034999992</v>
      </c>
      <c r="J34" s="157">
        <v>2.2543895535186804</v>
      </c>
      <c r="K34" s="157">
        <v>131</v>
      </c>
      <c r="L34" s="157">
        <v>171.75203463884546</v>
      </c>
    </row>
    <row r="35" spans="1:12" ht="15" customHeight="1">
      <c r="A35" s="3">
        <v>2000</v>
      </c>
      <c r="B35" s="156">
        <v>1058</v>
      </c>
      <c r="C35" s="156">
        <v>10.71800487</v>
      </c>
      <c r="D35" s="156">
        <v>32.4</v>
      </c>
      <c r="E35" s="156">
        <v>1101.11800487</v>
      </c>
      <c r="F35" s="156">
        <v>616.69340981999994</v>
      </c>
      <c r="G35" s="156">
        <v>30.372500000000002</v>
      </c>
      <c r="H35" s="156">
        <v>14.262</v>
      </c>
      <c r="I35" s="156">
        <v>439.7900950500001</v>
      </c>
      <c r="J35" s="157">
        <v>1.5574154105986082</v>
      </c>
      <c r="K35" s="157">
        <v>126</v>
      </c>
      <c r="L35" s="157">
        <v>161.50481470206529</v>
      </c>
    </row>
    <row r="36" spans="1:12" ht="11.1" customHeight="1">
      <c r="A36" s="3">
        <v>2001</v>
      </c>
      <c r="B36" s="156">
        <v>912.5</v>
      </c>
      <c r="C36" s="156">
        <v>19.492824510000002</v>
      </c>
      <c r="D36" s="156">
        <v>30.372500000000002</v>
      </c>
      <c r="E36" s="156">
        <v>962.36532450999994</v>
      </c>
      <c r="F36" s="156">
        <v>620.58491909999998</v>
      </c>
      <c r="G36" s="156">
        <v>32.6875</v>
      </c>
      <c r="H36" s="156">
        <v>13.128</v>
      </c>
      <c r="I36" s="156">
        <v>295.96490540999997</v>
      </c>
      <c r="J36" s="157">
        <v>1.0373485789105041</v>
      </c>
      <c r="K36" s="157">
        <v>110</v>
      </c>
      <c r="L36" s="157">
        <v>137.8195691259107</v>
      </c>
    </row>
    <row r="37" spans="1:12" ht="11.1" customHeight="1">
      <c r="A37" s="3">
        <v>2002</v>
      </c>
      <c r="B37" s="156">
        <v>860.2</v>
      </c>
      <c r="C37" s="156">
        <v>42.805212750000003</v>
      </c>
      <c r="D37" s="156">
        <v>32.6875</v>
      </c>
      <c r="E37" s="156">
        <v>935.69271275000006</v>
      </c>
      <c r="F37" s="156">
        <v>581.86796462999996</v>
      </c>
      <c r="G37" s="156">
        <v>29.945</v>
      </c>
      <c r="H37" s="156">
        <v>12.85</v>
      </c>
      <c r="I37" s="156">
        <v>311.02974812000008</v>
      </c>
      <c r="J37" s="157">
        <v>1.0795714916506536</v>
      </c>
      <c r="K37" s="157">
        <v>106</v>
      </c>
      <c r="L37" s="157">
        <v>130.84360177873236</v>
      </c>
    </row>
    <row r="38" spans="1:12" ht="11.1" customHeight="1">
      <c r="A38" s="3">
        <v>2003</v>
      </c>
      <c r="B38" s="156">
        <v>1080</v>
      </c>
      <c r="C38" s="156">
        <v>48.064342590000003</v>
      </c>
      <c r="D38" s="156">
        <v>29.945</v>
      </c>
      <c r="E38" s="156">
        <v>1158.00934259</v>
      </c>
      <c r="F38" s="156">
        <v>579.12589800000001</v>
      </c>
      <c r="G38" s="156">
        <v>30.3325</v>
      </c>
      <c r="H38" s="156">
        <v>11.165999999999999</v>
      </c>
      <c r="I38" s="156">
        <v>537.38494458999992</v>
      </c>
      <c r="J38" s="157">
        <v>1.8478289694498409</v>
      </c>
      <c r="K38" s="157">
        <v>103.6</v>
      </c>
      <c r="L38" s="157">
        <v>125.3702263864392</v>
      </c>
    </row>
    <row r="39" spans="1:12" ht="11.1" customHeight="1">
      <c r="A39" s="3">
        <v>2004</v>
      </c>
      <c r="B39" s="156">
        <v>909</v>
      </c>
      <c r="C39" s="156">
        <v>58.525597440000006</v>
      </c>
      <c r="D39" s="156">
        <v>30.3325</v>
      </c>
      <c r="E39" s="156">
        <v>997.85809743999994</v>
      </c>
      <c r="F39" s="156">
        <v>515.24047475999998</v>
      </c>
      <c r="G39" s="156">
        <v>36.422500000000007</v>
      </c>
      <c r="H39" s="156">
        <v>17.641999999999999</v>
      </c>
      <c r="I39" s="156">
        <v>428.55312267999994</v>
      </c>
      <c r="J39" s="157">
        <v>1.4603301013038481</v>
      </c>
      <c r="K39" s="157">
        <v>102.6</v>
      </c>
      <c r="L39" s="157">
        <v>120.93102747173413</v>
      </c>
    </row>
    <row r="40" spans="1:12" ht="11.1" customHeight="1">
      <c r="A40" s="3">
        <v>2005</v>
      </c>
      <c r="B40" s="156">
        <v>829</v>
      </c>
      <c r="C40" s="156">
        <v>92.235211649999997</v>
      </c>
      <c r="D40" s="156">
        <v>36.422500000000007</v>
      </c>
      <c r="E40" s="156">
        <v>957.65771165000001</v>
      </c>
      <c r="F40" s="156">
        <v>579.70693881000011</v>
      </c>
      <c r="G40" s="156">
        <v>31.117500000000003</v>
      </c>
      <c r="H40" s="156">
        <v>10.016</v>
      </c>
      <c r="I40" s="156">
        <v>336.81727283999987</v>
      </c>
      <c r="J40" s="157">
        <v>1.1371807823764488</v>
      </c>
      <c r="K40" s="157">
        <v>142.79999999999998</v>
      </c>
      <c r="L40" s="157">
        <v>163.21865356040689</v>
      </c>
    </row>
    <row r="41" spans="1:12" ht="11.1" customHeight="1">
      <c r="A41" s="3">
        <v>2006</v>
      </c>
      <c r="B41" s="156">
        <v>936.5</v>
      </c>
      <c r="C41" s="156">
        <v>121.43705697</v>
      </c>
      <c r="D41" s="156">
        <v>31.117500000000003</v>
      </c>
      <c r="E41" s="156">
        <v>1089.05455697</v>
      </c>
      <c r="F41" s="156">
        <v>521.72585388000005</v>
      </c>
      <c r="G41" s="156">
        <v>28.107500000000002</v>
      </c>
      <c r="H41" s="156">
        <v>11.058</v>
      </c>
      <c r="I41" s="156">
        <v>528.16320309000002</v>
      </c>
      <c r="J41" s="157">
        <v>1.7664567827661137</v>
      </c>
      <c r="K41" s="157">
        <v>156</v>
      </c>
      <c r="L41" s="157">
        <v>172.92695498910894</v>
      </c>
    </row>
    <row r="42" spans="1:12" ht="11.1" customHeight="1">
      <c r="A42" s="3">
        <v>2007</v>
      </c>
      <c r="B42" s="156">
        <v>865.5</v>
      </c>
      <c r="C42" s="156">
        <v>60.295327470000004</v>
      </c>
      <c r="D42" s="156">
        <v>28.107500000000002</v>
      </c>
      <c r="E42" s="156">
        <v>953.90282746999992</v>
      </c>
      <c r="F42" s="156">
        <v>596.04820614000005</v>
      </c>
      <c r="G42" s="156">
        <v>36.292500000000004</v>
      </c>
      <c r="H42" s="156">
        <v>12.59</v>
      </c>
      <c r="I42" s="156">
        <v>308.97212132999988</v>
      </c>
      <c r="J42" s="157">
        <v>1.0230732250072103</v>
      </c>
      <c r="K42" s="157">
        <v>166</v>
      </c>
      <c r="L42" s="157">
        <v>179.16263056071969</v>
      </c>
    </row>
    <row r="43" spans="1:12" ht="11.1" customHeight="1">
      <c r="A43" s="3">
        <v>2008</v>
      </c>
      <c r="B43" s="156">
        <v>987.2</v>
      </c>
      <c r="C43" s="156">
        <v>112.41102303000001</v>
      </c>
      <c r="D43" s="156">
        <v>36.292500000000004</v>
      </c>
      <c r="E43" s="156">
        <v>1135.9035230300001</v>
      </c>
      <c r="F43" s="156">
        <v>629.66561661000003</v>
      </c>
      <c r="G43" s="156">
        <v>36.362500000000004</v>
      </c>
      <c r="H43" s="156">
        <v>10.144</v>
      </c>
      <c r="I43" s="156">
        <v>459.73140642000004</v>
      </c>
      <c r="J43" s="157">
        <v>1.5083162189633017</v>
      </c>
      <c r="K43" s="157">
        <v>182.8</v>
      </c>
      <c r="L43" s="157">
        <v>193.6497090752114</v>
      </c>
    </row>
    <row r="44" spans="1:12" ht="11.1" customHeight="1">
      <c r="A44" s="3">
        <v>2009</v>
      </c>
      <c r="B44" s="156">
        <v>1087.5</v>
      </c>
      <c r="C44" s="156">
        <v>121.25530809</v>
      </c>
      <c r="D44" s="156">
        <v>36.362500000000004</v>
      </c>
      <c r="E44" s="156">
        <f t="shared" ref="E44:E50" si="0">+B44+C44+D44</f>
        <v>1245.1178080899999</v>
      </c>
      <c r="F44" s="156">
        <v>605.73240512999996</v>
      </c>
      <c r="G44" s="156">
        <v>38.657499999999999</v>
      </c>
      <c r="H44" s="156">
        <v>10.34</v>
      </c>
      <c r="I44" s="156">
        <v>590.38790295999991</v>
      </c>
      <c r="J44" s="157">
        <v>1.920339069871869</v>
      </c>
      <c r="K44" s="157">
        <v>200</v>
      </c>
      <c r="L44" s="157">
        <v>210.48421894568455</v>
      </c>
    </row>
    <row r="45" spans="1:12" ht="15" customHeight="1">
      <c r="A45" s="3">
        <v>2010</v>
      </c>
      <c r="B45" s="156">
        <v>938.9</v>
      </c>
      <c r="C45" s="156">
        <v>102.19411737</v>
      </c>
      <c r="D45" s="156">
        <v>38.657499999999999</v>
      </c>
      <c r="E45" s="156">
        <f t="shared" si="0"/>
        <v>1079.7516173700001</v>
      </c>
      <c r="F45" s="156">
        <v>616.1560006499999</v>
      </c>
      <c r="G45" s="228">
        <v>36.899264446853195</v>
      </c>
      <c r="H45" s="156">
        <v>12.224000000000002</v>
      </c>
      <c r="I45" s="156">
        <v>414.47235227314701</v>
      </c>
      <c r="J45" s="157">
        <v>1.3381243649902637</v>
      </c>
      <c r="K45" s="157">
        <v>166</v>
      </c>
      <c r="L45" s="157">
        <v>172.62132237291925</v>
      </c>
    </row>
    <row r="46" spans="1:12" ht="11.1" customHeight="1">
      <c r="A46" s="3">
        <v>2011</v>
      </c>
      <c r="B46" s="156">
        <v>972.4</v>
      </c>
      <c r="C46" s="156">
        <v>79.706305529999995</v>
      </c>
      <c r="D46" s="156">
        <v>36.899264446853195</v>
      </c>
      <c r="E46" s="156">
        <f t="shared" si="0"/>
        <v>1089.0055699768532</v>
      </c>
      <c r="F46" s="156">
        <v>629.59940523</v>
      </c>
      <c r="G46" s="228">
        <v>39.024783889980348</v>
      </c>
      <c r="H46" s="156">
        <v>11.764000000000001</v>
      </c>
      <c r="I46" s="156">
        <v>408.61738085687278</v>
      </c>
      <c r="J46" s="157">
        <v>1.3097806019027374</v>
      </c>
      <c r="K46" s="157">
        <v>150</v>
      </c>
      <c r="L46" s="157">
        <v>152.81601715614485</v>
      </c>
    </row>
    <row r="47" spans="1:12" ht="11.1" customHeight="1">
      <c r="A47" s="3">
        <v>2012</v>
      </c>
      <c r="B47" s="156">
        <v>926.6</v>
      </c>
      <c r="C47" s="156">
        <v>92.102491260000008</v>
      </c>
      <c r="D47" s="156">
        <v>39.024783889980348</v>
      </c>
      <c r="E47" s="156">
        <f t="shared" si="0"/>
        <v>1057.7272751499804</v>
      </c>
      <c r="F47" s="156">
        <v>607.09827969000003</v>
      </c>
      <c r="G47" s="228">
        <v>36.543296524625696</v>
      </c>
      <c r="H47" s="156">
        <v>9.8460000000000001</v>
      </c>
      <c r="I47" s="156">
        <v>404.23969893535468</v>
      </c>
      <c r="J47" s="157">
        <v>1.2867009614511333</v>
      </c>
      <c r="K47" s="157">
        <v>193.2</v>
      </c>
      <c r="L47" s="157">
        <v>193.19951700120751</v>
      </c>
    </row>
    <row r="48" spans="1:12" ht="11.1" customHeight="1">
      <c r="A48" s="3">
        <v>2013</v>
      </c>
      <c r="B48" s="156">
        <v>880</v>
      </c>
      <c r="C48" s="156">
        <v>102.81067460999999</v>
      </c>
      <c r="D48" s="156">
        <v>36.543296524625696</v>
      </c>
      <c r="E48" s="156">
        <f t="shared" si="0"/>
        <v>1019.3539711346257</v>
      </c>
      <c r="F48" s="156">
        <v>668.43451629000003</v>
      </c>
      <c r="G48" s="228">
        <v>37.973341067678341</v>
      </c>
      <c r="H48" s="156">
        <v>9.7160000000000011</v>
      </c>
      <c r="I48" s="156">
        <v>303.23011377694729</v>
      </c>
      <c r="J48" s="157">
        <v>0.95869469359776671</v>
      </c>
      <c r="K48" s="157">
        <v>166.4</v>
      </c>
      <c r="L48" s="157">
        <v>163.50795307989929</v>
      </c>
    </row>
    <row r="49" spans="1:12" ht="11.1" customHeight="1">
      <c r="A49" s="3">
        <v>2014</v>
      </c>
      <c r="B49" s="156">
        <v>1007.6</v>
      </c>
      <c r="C49" s="156">
        <v>106.13691701999998</v>
      </c>
      <c r="D49" s="156">
        <v>37.973341067678341</v>
      </c>
      <c r="E49" s="156">
        <f t="shared" si="0"/>
        <v>1151.7102580876783</v>
      </c>
      <c r="F49" s="156">
        <v>633.61732518000008</v>
      </c>
      <c r="G49" s="228">
        <v>43.063888117336226</v>
      </c>
      <c r="H49" s="156">
        <v>8.2940000000000005</v>
      </c>
      <c r="I49" s="156">
        <v>466.73504479034204</v>
      </c>
      <c r="J49" s="157">
        <v>1.4650621693284187</v>
      </c>
      <c r="K49" s="157">
        <v>266.60000000000002</v>
      </c>
      <c r="L49" s="157">
        <v>257.1807548534909</v>
      </c>
    </row>
    <row r="50" spans="1:12" ht="11.1" customHeight="1">
      <c r="A50" s="3">
        <v>2015</v>
      </c>
      <c r="B50" s="156">
        <v>990</v>
      </c>
      <c r="C50" s="156">
        <v>117.83727846000002</v>
      </c>
      <c r="D50" s="156">
        <v>43.063888117336226</v>
      </c>
      <c r="E50" s="156">
        <f t="shared" si="0"/>
        <v>1150.9011665773364</v>
      </c>
      <c r="F50" s="156">
        <v>666.07352693999997</v>
      </c>
      <c r="G50" s="228">
        <v>40.822000000000003</v>
      </c>
      <c r="H50" s="156">
        <v>9.4440000000000008</v>
      </c>
      <c r="I50" s="156">
        <v>434.56163963733644</v>
      </c>
      <c r="J50" s="157">
        <v>1.3543200908477346</v>
      </c>
      <c r="K50" s="157">
        <v>221.8</v>
      </c>
      <c r="L50" s="157">
        <v>211.92128910822032</v>
      </c>
    </row>
    <row r="51" spans="1:12" ht="11.1" customHeight="1">
      <c r="A51" s="3">
        <v>2016</v>
      </c>
      <c r="B51" s="156">
        <v>935.25</v>
      </c>
      <c r="C51" s="156">
        <v>182.6865459</v>
      </c>
      <c r="D51" s="156">
        <v>40.822000000000003</v>
      </c>
      <c r="E51" s="156">
        <v>1158.7585459000002</v>
      </c>
      <c r="F51" s="156">
        <v>612.44687519999991</v>
      </c>
      <c r="G51" s="228">
        <v>43.814</v>
      </c>
      <c r="H51" s="156">
        <v>10.183</v>
      </c>
      <c r="I51" s="156">
        <v>492.31467070000025</v>
      </c>
      <c r="J51" s="157">
        <v>1.523434616003229</v>
      </c>
      <c r="K51" s="157">
        <v>181</v>
      </c>
      <c r="L51" s="157">
        <v>171.23409166700171</v>
      </c>
    </row>
    <row r="52" spans="1:12" ht="11.1" customHeight="1">
      <c r="A52" s="3">
        <v>2017</v>
      </c>
      <c r="B52" s="156">
        <v>572.72400000000005</v>
      </c>
      <c r="C52" s="156">
        <v>149.678866949411</v>
      </c>
      <c r="D52" s="156">
        <v>43.814</v>
      </c>
      <c r="E52" s="156">
        <v>766.21686694941104</v>
      </c>
      <c r="F52" s="156">
        <v>618.47762561304398</v>
      </c>
      <c r="G52" s="229">
        <v>41.770675174446176</v>
      </c>
      <c r="H52" s="156">
        <v>3.6568000000000001</v>
      </c>
      <c r="I52" s="156">
        <v>102.31176616192087</v>
      </c>
      <c r="J52" s="157">
        <v>0.31460599350485868</v>
      </c>
      <c r="K52" s="157">
        <v>242</v>
      </c>
      <c r="L52" s="157">
        <v>224.60855925674986</v>
      </c>
    </row>
    <row r="53" spans="1:12" ht="11.1" customHeight="1">
      <c r="A53" s="3">
        <v>2018</v>
      </c>
      <c r="B53" s="156">
        <v>961.24599999999998</v>
      </c>
      <c r="C53" s="156">
        <v>166.91879979887</v>
      </c>
      <c r="D53" s="156">
        <v>41.770675174446176</v>
      </c>
      <c r="E53" s="156">
        <v>1169.9354749733161</v>
      </c>
      <c r="F53" s="156">
        <v>528.97308434595504</v>
      </c>
      <c r="G53" s="229">
        <v>41.806940692534376</v>
      </c>
      <c r="H53" s="156">
        <v>3.0293999999999999</v>
      </c>
      <c r="I53" s="156">
        <v>596.12604993482671</v>
      </c>
      <c r="J53" s="157">
        <v>1.8234393733631415</v>
      </c>
      <c r="K53" s="157">
        <v>155</v>
      </c>
      <c r="L53" s="157">
        <v>140.46980352352642</v>
      </c>
    </row>
    <row r="54" spans="1:12" ht="11.1" customHeight="1">
      <c r="A54" s="3">
        <v>2019</v>
      </c>
      <c r="B54" s="156">
        <v>855.03599999999994</v>
      </c>
      <c r="C54" s="156">
        <v>123.83734100015199</v>
      </c>
      <c r="D54" s="156">
        <v>41.806940692534376</v>
      </c>
      <c r="E54" s="156">
        <v>1020.6802816926863</v>
      </c>
      <c r="F54" s="156">
        <v>512.95858877620105</v>
      </c>
      <c r="G54" s="229">
        <v>39.784661206134409</v>
      </c>
      <c r="H54" s="156">
        <v>2.4940000000000002</v>
      </c>
      <c r="I54" s="156">
        <v>465.44303171035085</v>
      </c>
      <c r="J54" s="157">
        <v>1.4169772968019139</v>
      </c>
      <c r="K54" s="157">
        <v>155</v>
      </c>
      <c r="L54" s="157">
        <v>138.01946519683358</v>
      </c>
    </row>
    <row r="55" spans="1:12" ht="15" customHeight="1">
      <c r="A55" s="3">
        <v>2020</v>
      </c>
      <c r="B55" s="156">
        <v>971.346</v>
      </c>
      <c r="C55" s="156">
        <v>90.3790202623845</v>
      </c>
      <c r="D55" s="156">
        <v>39.784661206134409</v>
      </c>
      <c r="E55" s="156">
        <v>1101.5096814685189</v>
      </c>
      <c r="F55" s="156">
        <v>530.730236918831</v>
      </c>
      <c r="G55" s="229">
        <v>37.860203140134239</v>
      </c>
      <c r="H55" s="156">
        <v>3.4086000000000003</v>
      </c>
      <c r="I55" s="156">
        <v>529.51064140955373</v>
      </c>
      <c r="J55" s="157">
        <v>1.6040236811829471</v>
      </c>
      <c r="K55" s="157">
        <v>151</v>
      </c>
      <c r="L55" s="157">
        <v>132.6726061820163</v>
      </c>
    </row>
    <row r="56" spans="1:12" s="5" customFormat="1" ht="13.35" customHeight="1">
      <c r="A56" s="3">
        <v>2021</v>
      </c>
      <c r="B56" s="156">
        <v>886.06799999999998</v>
      </c>
      <c r="C56" s="156">
        <v>118.38135636808001</v>
      </c>
      <c r="D56" s="156">
        <v>37.860203140134239</v>
      </c>
      <c r="E56" s="156">
        <v>1042.3095595082143</v>
      </c>
      <c r="F56" s="229">
        <v>535.66137145257596</v>
      </c>
      <c r="G56" s="229">
        <v>31.865734459099556</v>
      </c>
      <c r="H56" s="229">
        <v>1.5558000000000001</v>
      </c>
      <c r="I56" s="229">
        <v>473.22665359653882</v>
      </c>
      <c r="J56" s="157">
        <v>1.4264120695473148</v>
      </c>
      <c r="K56" s="157">
        <v>169</v>
      </c>
      <c r="L56" s="157">
        <v>142.10816196966957</v>
      </c>
    </row>
    <row r="57" spans="1:12" s="5" customFormat="1" ht="12">
      <c r="A57" s="3">
        <v>2022</v>
      </c>
      <c r="B57" s="218">
        <v>997.15200000000004</v>
      </c>
      <c r="C57" s="156">
        <v>192.70512640692399</v>
      </c>
      <c r="D57" s="156">
        <v>31.865734459099556</v>
      </c>
      <c r="E57" s="156">
        <v>1221.7228608660234</v>
      </c>
      <c r="F57" s="156">
        <v>567.01473614803001</v>
      </c>
      <c r="G57" s="228">
        <v>32.517706038244221</v>
      </c>
      <c r="H57" s="156">
        <v>1.3776000000000002</v>
      </c>
      <c r="I57" s="156">
        <v>620.81281867974917</v>
      </c>
      <c r="J57" s="157">
        <v>1.8619851259648195</v>
      </c>
      <c r="K57" s="157">
        <v>181</v>
      </c>
      <c r="L57" s="157">
        <v>142.2673565192444</v>
      </c>
    </row>
    <row r="58" spans="1:12" s="5" customFormat="1" ht="11.25">
      <c r="A58" s="1" t="s">
        <v>632</v>
      </c>
      <c r="B58" s="1"/>
    </row>
    <row r="59" spans="1:12" s="5" customFormat="1" ht="11.25">
      <c r="A59" s="5" t="s">
        <v>1002</v>
      </c>
      <c r="B59" s="1"/>
    </row>
    <row r="60" spans="1:12" s="5" customFormat="1" ht="11.25">
      <c r="A60" s="5" t="s">
        <v>1003</v>
      </c>
      <c r="B60" s="1"/>
    </row>
    <row r="61" spans="1:12" s="5" customFormat="1" ht="11.25">
      <c r="A61" s="1" t="s">
        <v>1004</v>
      </c>
      <c r="B61" s="1"/>
    </row>
    <row r="62" spans="1:12" s="5" customFormat="1" ht="11.25">
      <c r="A62" s="1" t="s">
        <v>1005</v>
      </c>
      <c r="B62" s="1"/>
    </row>
    <row r="63" spans="1:12" s="5" customFormat="1" ht="11.25">
      <c r="A63" s="63" t="s">
        <v>1006</v>
      </c>
      <c r="B63" s="1"/>
    </row>
    <row r="64" spans="1:12" s="5" customFormat="1" ht="11.25">
      <c r="A64" s="1" t="s">
        <v>1007</v>
      </c>
      <c r="B64" s="1"/>
    </row>
    <row r="65" spans="1:12" s="5" customFormat="1" ht="11.25" customHeight="1">
      <c r="A65" s="1" t="s">
        <v>1008</v>
      </c>
      <c r="B65" s="1"/>
    </row>
    <row r="66" spans="1:12">
      <c r="A66" s="1" t="s">
        <v>1009</v>
      </c>
      <c r="B66" s="5"/>
      <c r="C66" s="5"/>
      <c r="D66" s="5"/>
      <c r="E66" s="5"/>
      <c r="F66" s="5"/>
      <c r="G66" s="5"/>
      <c r="H66" s="5"/>
      <c r="I66" s="5"/>
      <c r="J66" s="5"/>
      <c r="K66" s="5"/>
      <c r="L66" s="5"/>
    </row>
    <row r="67" spans="1:12">
      <c r="A67" s="2" t="s">
        <v>21</v>
      </c>
    </row>
    <row r="69" spans="1:12" customFormat="1">
      <c r="A69" s="25"/>
    </row>
    <row r="70" spans="1:12" customFormat="1" ht="12"/>
    <row r="71" spans="1:12" customFormat="1" ht="12"/>
    <row r="72" spans="1:12" customFormat="1" ht="12"/>
    <row r="73" spans="1:12" customFormat="1" ht="12"/>
    <row r="74" spans="1:12" customFormat="1" ht="12"/>
    <row r="75" spans="1:12" customFormat="1" ht="12"/>
    <row r="76" spans="1:12" customFormat="1" ht="12"/>
    <row r="77" spans="1:12" customFormat="1" ht="12"/>
    <row r="78" spans="1:12" customFormat="1" ht="12"/>
    <row r="79" spans="1:12" customFormat="1" ht="12"/>
    <row r="80" spans="1:12"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ustomFormat="1" ht="12"/>
    <row r="91" spans="1:1" customFormat="1" ht="12"/>
    <row r="92" spans="1:1">
      <c r="A92"/>
    </row>
  </sheetData>
  <phoneticPr fontId="6" type="noConversion"/>
  <conditionalFormatting sqref="A5:A55 A57">
    <cfRule type="expression" dxfId="675" priority="8">
      <formula>MOD(ROW(),2)=1</formula>
    </cfRule>
  </conditionalFormatting>
  <conditionalFormatting sqref="A56:C56 E56 J56:L56">
    <cfRule type="expression" dxfId="674" priority="11">
      <formula>MOD(ROW(),2)=1</formula>
    </cfRule>
  </conditionalFormatting>
  <conditionalFormatting sqref="B54:C54 E54:L54">
    <cfRule type="expression" dxfId="673" priority="7">
      <formula>MOD(ROW(),2)=1</formula>
    </cfRule>
  </conditionalFormatting>
  <conditionalFormatting sqref="B5:L53 B55:F55 H55:L55">
    <cfRule type="expression" dxfId="672" priority="9">
      <formula>MOD(ROW(),2)=1</formula>
    </cfRule>
  </conditionalFormatting>
  <conditionalFormatting sqref="D54">
    <cfRule type="expression" dxfId="671" priority="4">
      <formula>MOD(ROW(),2)=1</formula>
    </cfRule>
  </conditionalFormatting>
  <conditionalFormatting sqref="D56">
    <cfRule type="expression" dxfId="670" priority="3">
      <formula>MOD(ROW(),2)=1</formula>
    </cfRule>
  </conditionalFormatting>
  <conditionalFormatting sqref="F56 H56:I56">
    <cfRule type="expression" dxfId="669" priority="2">
      <formula>MOD(ROW(),2)=1</formula>
    </cfRule>
  </conditionalFormatting>
  <conditionalFormatting sqref="G55:G56">
    <cfRule type="expression" dxfId="668" priority="1">
      <formula>MOD(ROW(),2)=1</formula>
    </cfRule>
  </conditionalFormatting>
  <pageMargins left="0.25" right="0.25" top="0.75" bottom="0.75" header="0.3" footer="0.3"/>
  <pageSetup scale="76" orientation="portrait" r:id="rId1"/>
  <headerFooter>
    <oddFooter>&amp;CVegetables and Pulses Yearbook Data/#89011/March 30, 2020
USDA, Economic Research Service</oddFooter>
  </headerFooter>
  <tableParts count="1">
    <tablePart r:id="rId2"/>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08E3B-E3B1-4C1A-B9B3-5B66E3F8F520}">
  <sheetPr>
    <pageSetUpPr fitToPage="1"/>
  </sheetPr>
  <dimension ref="A1:O92"/>
  <sheetViews>
    <sheetView workbookViewId="0"/>
    <sheetView showGridLines="0" showRowColHeaders="0" workbookViewId="1"/>
  </sheetViews>
  <sheetFormatPr defaultColWidth="9.7109375" defaultRowHeight="14.25"/>
  <cols>
    <col min="1" max="1" width="11.5703125" style="25" customWidth="1"/>
    <col min="2" max="9" width="16" style="25" customWidth="1"/>
    <col min="10" max="11" width="14.42578125" style="25" customWidth="1"/>
    <col min="12" max="14" width="2.5703125" style="25" customWidth="1"/>
    <col min="15" max="16" width="9.7109375" style="25"/>
    <col min="17" max="17" width="14.140625" style="25" bestFit="1" customWidth="1"/>
    <col min="18" max="18" width="10.85546875" style="25" bestFit="1" customWidth="1"/>
    <col min="19" max="19" width="19.5703125" style="25" bestFit="1" customWidth="1"/>
    <col min="20" max="20" width="15.85546875" style="25" bestFit="1" customWidth="1"/>
    <col min="21" max="21" width="11.140625" style="25" bestFit="1" customWidth="1"/>
    <col min="22" max="22" width="16.7109375" style="25" bestFit="1" customWidth="1"/>
    <col min="23" max="23" width="23.7109375" style="25" bestFit="1" customWidth="1"/>
    <col min="24" max="24" width="24.85546875" style="25" bestFit="1" customWidth="1"/>
    <col min="25" max="25" width="19.5703125" style="25" bestFit="1" customWidth="1"/>
    <col min="26" max="26" width="20.85546875" style="25" bestFit="1" customWidth="1"/>
    <col min="27" max="16384" width="9.7109375" style="25"/>
  </cols>
  <sheetData>
    <row r="1" spans="1:15">
      <c r="A1" s="74" t="s">
        <v>1010</v>
      </c>
      <c r="O1" s="137" t="str">
        <f>HYPERLINK("#'"&amp;"Index'!A1","INDEX")</f>
        <v>INDEX</v>
      </c>
    </row>
    <row r="2" spans="1:15">
      <c r="A2" s="80"/>
      <c r="B2" s="182" t="s">
        <v>935</v>
      </c>
      <c r="C2" s="182"/>
      <c r="D2" s="182"/>
      <c r="E2" s="182"/>
      <c r="F2" s="182" t="s">
        <v>929</v>
      </c>
      <c r="G2" s="182"/>
      <c r="H2" s="182"/>
      <c r="I2" s="80"/>
      <c r="J2" s="182" t="s">
        <v>621</v>
      </c>
      <c r="K2" s="182"/>
    </row>
    <row r="3" spans="1:15">
      <c r="A3" s="174"/>
      <c r="B3" s="184" t="s">
        <v>1011</v>
      </c>
      <c r="C3" s="178"/>
      <c r="D3" s="178"/>
      <c r="E3" s="178"/>
      <c r="F3" s="178"/>
      <c r="G3" s="178"/>
      <c r="H3" s="178"/>
      <c r="I3" s="177" t="s">
        <v>594</v>
      </c>
      <c r="J3" s="178" t="s">
        <v>916</v>
      </c>
      <c r="K3" s="181"/>
      <c r="L3" s="74"/>
    </row>
    <row r="4" spans="1:15" ht="39" customHeight="1">
      <c r="A4" s="82" t="s">
        <v>277</v>
      </c>
      <c r="B4" s="82" t="s">
        <v>625</v>
      </c>
      <c r="C4" s="82" t="s">
        <v>626</v>
      </c>
      <c r="D4" s="82" t="s">
        <v>658</v>
      </c>
      <c r="E4" s="82" t="s">
        <v>600</v>
      </c>
      <c r="F4" s="82" t="s">
        <v>627</v>
      </c>
      <c r="G4" s="207" t="s">
        <v>659</v>
      </c>
      <c r="H4" s="207" t="s">
        <v>628</v>
      </c>
      <c r="I4" s="82" t="s">
        <v>268</v>
      </c>
      <c r="J4" s="207" t="s">
        <v>629</v>
      </c>
      <c r="K4" s="207" t="s">
        <v>660</v>
      </c>
    </row>
    <row r="5" spans="1:15" ht="15" customHeight="1">
      <c r="A5" s="3">
        <v>1970</v>
      </c>
      <c r="B5" s="156">
        <v>952.5</v>
      </c>
      <c r="C5" s="156">
        <v>8.2506522999999987</v>
      </c>
      <c r="D5" s="156">
        <v>764.21887000000004</v>
      </c>
      <c r="E5" s="156">
        <v>1724.9695222999999</v>
      </c>
      <c r="F5" s="156">
        <v>5.0346827000000003</v>
      </c>
      <c r="G5" s="156">
        <v>673.12585724465953</v>
      </c>
      <c r="H5" s="156">
        <v>1046.8089823553405</v>
      </c>
      <c r="I5" s="157">
        <v>5.1050903300398947</v>
      </c>
      <c r="J5" s="157">
        <v>109</v>
      </c>
      <c r="K5" s="157">
        <v>503.18530144954298</v>
      </c>
    </row>
    <row r="6" spans="1:15" ht="11.1" customHeight="1">
      <c r="A6" s="3">
        <v>1971</v>
      </c>
      <c r="B6" s="156">
        <v>1055.3</v>
      </c>
      <c r="C6" s="156">
        <v>9.6506699999999999</v>
      </c>
      <c r="D6" s="156">
        <v>673.12585724465953</v>
      </c>
      <c r="E6" s="156">
        <v>1738.0765272446595</v>
      </c>
      <c r="F6" s="156">
        <v>5.2715800000000002</v>
      </c>
      <c r="G6" s="156">
        <v>648.44324837726288</v>
      </c>
      <c r="H6" s="156">
        <v>1084.3616988673964</v>
      </c>
      <c r="I6" s="157">
        <v>5.2217879085018204</v>
      </c>
      <c r="J6" s="157">
        <v>107</v>
      </c>
      <c r="K6" s="157">
        <v>470.10236808576076</v>
      </c>
    </row>
    <row r="7" spans="1:15" ht="11.1" customHeight="1">
      <c r="A7" s="3">
        <v>1972</v>
      </c>
      <c r="B7" s="156">
        <v>1032.0999999999999</v>
      </c>
      <c r="C7" s="156">
        <v>12.4580185</v>
      </c>
      <c r="D7" s="156">
        <v>648.44324837726288</v>
      </c>
      <c r="E7" s="156">
        <v>1693.0012668772629</v>
      </c>
      <c r="F7" s="156">
        <v>4.984788</v>
      </c>
      <c r="G7" s="156">
        <v>611.43786771953671</v>
      </c>
      <c r="H7" s="156">
        <v>1076.5786111577263</v>
      </c>
      <c r="I7" s="157">
        <v>5.1291049431991382</v>
      </c>
      <c r="J7" s="157">
        <v>112</v>
      </c>
      <c r="K7" s="157">
        <v>471.68321418418805</v>
      </c>
    </row>
    <row r="8" spans="1:15" ht="11.1" customHeight="1">
      <c r="A8" s="3">
        <v>1973</v>
      </c>
      <c r="B8" s="156">
        <v>1015.3</v>
      </c>
      <c r="C8" s="156">
        <v>10.217922400000001</v>
      </c>
      <c r="D8" s="156">
        <v>611.43786771953671</v>
      </c>
      <c r="E8" s="156">
        <v>1636.9557901195367</v>
      </c>
      <c r="F8" s="156">
        <v>6.9213500000000003</v>
      </c>
      <c r="G8" s="156">
        <v>498.38514066986966</v>
      </c>
      <c r="H8" s="156">
        <v>1131.6492994496671</v>
      </c>
      <c r="I8" s="157">
        <v>5.3402606753354842</v>
      </c>
      <c r="J8" s="157">
        <v>119</v>
      </c>
      <c r="K8" s="157">
        <v>475.14473946895583</v>
      </c>
    </row>
    <row r="9" spans="1:15" ht="11.1" customHeight="1">
      <c r="A9" s="3">
        <v>1974</v>
      </c>
      <c r="B9" s="156">
        <v>1146.3000000000002</v>
      </c>
      <c r="C9" s="156">
        <v>10.413413</v>
      </c>
      <c r="D9" s="156">
        <v>498.38514066986966</v>
      </c>
      <c r="E9" s="156">
        <v>1655.0985536698697</v>
      </c>
      <c r="F9" s="156">
        <v>9.3258677000000016</v>
      </c>
      <c r="G9" s="156">
        <v>619.37106260869598</v>
      </c>
      <c r="H9" s="156">
        <v>1026.4016233611737</v>
      </c>
      <c r="I9" s="157">
        <v>4.7995437231062956</v>
      </c>
      <c r="J9" s="157">
        <v>196</v>
      </c>
      <c r="K9" s="157">
        <v>718.16574605879066</v>
      </c>
    </row>
    <row r="10" spans="1:15" ht="11.1" customHeight="1">
      <c r="A10" s="3">
        <v>1975</v>
      </c>
      <c r="B10" s="156">
        <v>1141.5</v>
      </c>
      <c r="C10" s="156">
        <v>13.0353824</v>
      </c>
      <c r="D10" s="156">
        <v>619.37106260869598</v>
      </c>
      <c r="E10" s="156">
        <v>1773.906445008696</v>
      </c>
      <c r="F10" s="156">
        <v>13.598428</v>
      </c>
      <c r="G10" s="156">
        <v>745.01109275901308</v>
      </c>
      <c r="H10" s="156">
        <v>1015.2969242496831</v>
      </c>
      <c r="I10" s="157">
        <v>4.7010363529222774</v>
      </c>
      <c r="J10" s="157">
        <v>218</v>
      </c>
      <c r="K10" s="157">
        <v>730.88141616656048</v>
      </c>
    </row>
    <row r="11" spans="1:15" ht="11.1" customHeight="1">
      <c r="A11" s="3">
        <v>1976</v>
      </c>
      <c r="B11" s="156">
        <v>1026.4000000000001</v>
      </c>
      <c r="C11" s="156">
        <v>11.5419278</v>
      </c>
      <c r="D11" s="156">
        <v>745.01109275901308</v>
      </c>
      <c r="E11" s="156">
        <v>1782.9530205590131</v>
      </c>
      <c r="F11" s="156">
        <v>14.138271899999999</v>
      </c>
      <c r="G11" s="156">
        <v>735.3682304879884</v>
      </c>
      <c r="H11" s="156">
        <v>1033.4465181710248</v>
      </c>
      <c r="I11" s="157">
        <v>4.7398193784072502</v>
      </c>
      <c r="J11" s="157">
        <v>199</v>
      </c>
      <c r="K11" s="157">
        <v>632.36333881487485</v>
      </c>
    </row>
    <row r="12" spans="1:15" ht="11.1" customHeight="1">
      <c r="A12" s="3">
        <v>1977</v>
      </c>
      <c r="B12" s="156">
        <v>977.9</v>
      </c>
      <c r="C12" s="156">
        <v>12.960327700000001</v>
      </c>
      <c r="D12" s="156">
        <v>735.3682304879884</v>
      </c>
      <c r="E12" s="156">
        <v>1726.2285581879885</v>
      </c>
      <c r="F12" s="156">
        <v>13.2138668</v>
      </c>
      <c r="G12" s="156">
        <v>655.67831320060839</v>
      </c>
      <c r="H12" s="156">
        <v>1057.33637818738</v>
      </c>
      <c r="I12" s="157">
        <v>4.800858967700453</v>
      </c>
      <c r="J12" s="157">
        <v>206</v>
      </c>
      <c r="K12" s="157">
        <v>616.32359980852084</v>
      </c>
    </row>
    <row r="13" spans="1:15" ht="11.1" customHeight="1">
      <c r="A13" s="3">
        <v>1978</v>
      </c>
      <c r="B13" s="156">
        <v>922.2</v>
      </c>
      <c r="C13" s="156">
        <v>18.919880200000001</v>
      </c>
      <c r="D13" s="156">
        <v>655.67831320060839</v>
      </c>
      <c r="E13" s="156">
        <v>1596.7981934006084</v>
      </c>
      <c r="F13" s="156">
        <v>30.632480900000001</v>
      </c>
      <c r="G13" s="156">
        <v>530.14616670307498</v>
      </c>
      <c r="H13" s="156">
        <v>1036.0195457975333</v>
      </c>
      <c r="I13" s="157">
        <v>4.6544895019769221</v>
      </c>
      <c r="J13" s="157">
        <v>206</v>
      </c>
      <c r="K13" s="157">
        <v>575.82512805819749</v>
      </c>
    </row>
    <row r="14" spans="1:15" ht="11.1" customHeight="1">
      <c r="A14" s="3">
        <v>1979</v>
      </c>
      <c r="B14" s="156">
        <v>1226.6999999999998</v>
      </c>
      <c r="C14" s="156">
        <v>20.441231000000002</v>
      </c>
      <c r="D14" s="156">
        <v>530.14616670307498</v>
      </c>
      <c r="E14" s="156">
        <v>1777.2873977030749</v>
      </c>
      <c r="F14" s="156">
        <v>21.4246166</v>
      </c>
      <c r="G14" s="156">
        <v>746.78253883371667</v>
      </c>
      <c r="H14" s="156">
        <v>1009.080242269358</v>
      </c>
      <c r="I14" s="157">
        <v>4.4837050599602675</v>
      </c>
      <c r="J14" s="157">
        <v>210</v>
      </c>
      <c r="K14" s="157">
        <v>542.05438612340777</v>
      </c>
    </row>
    <row r="15" spans="1:15" ht="15" customHeight="1">
      <c r="A15" s="3">
        <v>1980</v>
      </c>
      <c r="B15" s="156">
        <v>968.48</v>
      </c>
      <c r="C15" s="156">
        <v>17.958921400000001</v>
      </c>
      <c r="D15" s="156">
        <v>746.78253883371667</v>
      </c>
      <c r="E15" s="156">
        <v>1733.2214602337167</v>
      </c>
      <c r="F15" s="156">
        <v>34.273165500000005</v>
      </c>
      <c r="G15" s="156">
        <v>681.7771805376633</v>
      </c>
      <c r="H15" s="156">
        <v>1017.1711141960534</v>
      </c>
      <c r="I15" s="157">
        <v>4.4666446264197033</v>
      </c>
      <c r="J15" s="157">
        <v>209</v>
      </c>
      <c r="K15" s="157">
        <v>494.65992130410348</v>
      </c>
    </row>
    <row r="16" spans="1:15" ht="11.1" customHeight="1">
      <c r="A16" s="3">
        <v>1981</v>
      </c>
      <c r="B16" s="156">
        <v>910.09999999999991</v>
      </c>
      <c r="C16" s="156">
        <v>19.1408272</v>
      </c>
      <c r="D16" s="156">
        <v>681.7771805376633</v>
      </c>
      <c r="E16" s="156">
        <v>1611.0180077376631</v>
      </c>
      <c r="F16" s="156">
        <v>41.4831577</v>
      </c>
      <c r="G16" s="156">
        <v>549.81042227432602</v>
      </c>
      <c r="H16" s="156">
        <v>1019.7244277633373</v>
      </c>
      <c r="I16" s="157">
        <v>4.4342399648788833</v>
      </c>
      <c r="J16" s="157">
        <v>218</v>
      </c>
      <c r="K16" s="157">
        <v>471.45583615828366</v>
      </c>
    </row>
    <row r="17" spans="1:11" ht="11.1" customHeight="1">
      <c r="A17" s="3">
        <v>1982</v>
      </c>
      <c r="B17" s="156">
        <v>992.58</v>
      </c>
      <c r="C17" s="156">
        <v>25.565536600000001</v>
      </c>
      <c r="D17" s="156">
        <v>549.81042227432602</v>
      </c>
      <c r="E17" s="156">
        <v>1567.9559588743259</v>
      </c>
      <c r="F17" s="156">
        <v>26.3223503</v>
      </c>
      <c r="G17" s="156">
        <v>580.83787494554235</v>
      </c>
      <c r="H17" s="156">
        <v>960.79573362878364</v>
      </c>
      <c r="I17" s="157">
        <v>4.1380077076712993</v>
      </c>
      <c r="J17" s="157">
        <v>227</v>
      </c>
      <c r="K17" s="157">
        <v>462.33356246340281</v>
      </c>
    </row>
    <row r="18" spans="1:11" ht="11.1" customHeight="1">
      <c r="A18" s="3">
        <v>1983</v>
      </c>
      <c r="B18" s="156">
        <v>851.48</v>
      </c>
      <c r="C18" s="156">
        <v>33.105955199999997</v>
      </c>
      <c r="D18" s="156">
        <v>580.83787494554235</v>
      </c>
      <c r="E18" s="156">
        <v>1465.4238301455423</v>
      </c>
      <c r="F18" s="156">
        <v>25.3479347</v>
      </c>
      <c r="G18" s="156">
        <v>453.33333612378181</v>
      </c>
      <c r="H18" s="156">
        <v>986.7425593217605</v>
      </c>
      <c r="I18" s="157">
        <v>4.2113234317445087</v>
      </c>
      <c r="J18" s="157">
        <v>217</v>
      </c>
      <c r="K18" s="157">
        <v>425.34007605158968</v>
      </c>
    </row>
    <row r="19" spans="1:11" ht="11.1" customHeight="1">
      <c r="A19" s="3">
        <v>1984</v>
      </c>
      <c r="B19" s="156">
        <v>990.68000000000006</v>
      </c>
      <c r="C19" s="156">
        <v>47.057910399999997</v>
      </c>
      <c r="D19" s="156">
        <v>453.33333612378181</v>
      </c>
      <c r="E19" s="156">
        <v>1491.0712465237818</v>
      </c>
      <c r="F19" s="156">
        <v>25.088915800000002</v>
      </c>
      <c r="G19" s="156">
        <v>514.10377483184618</v>
      </c>
      <c r="H19" s="156">
        <v>951.87855589193555</v>
      </c>
      <c r="I19" s="157">
        <v>4.0274449366693839</v>
      </c>
      <c r="J19" s="157">
        <v>237</v>
      </c>
      <c r="K19" s="157">
        <v>448.35202255002582</v>
      </c>
    </row>
    <row r="20" spans="1:11" ht="11.1" customHeight="1">
      <c r="A20" s="3">
        <v>1985</v>
      </c>
      <c r="B20" s="156">
        <v>1155.6199999999999</v>
      </c>
      <c r="C20" s="156">
        <v>38.1379977</v>
      </c>
      <c r="D20" s="156">
        <v>514.10377483184618</v>
      </c>
      <c r="E20" s="156">
        <v>1707.8617725318463</v>
      </c>
      <c r="F20" s="156">
        <v>19.772134699999999</v>
      </c>
      <c r="G20" s="156">
        <v>700.04706094178698</v>
      </c>
      <c r="H20" s="156">
        <v>988.04257689005931</v>
      </c>
      <c r="I20" s="157">
        <v>4.1433268343917344</v>
      </c>
      <c r="J20" s="157">
        <v>240</v>
      </c>
      <c r="K20" s="157">
        <v>440.10452482464586</v>
      </c>
    </row>
    <row r="21" spans="1:11" ht="11.1" customHeight="1">
      <c r="A21" s="3">
        <v>1986</v>
      </c>
      <c r="B21" s="156">
        <v>829.76</v>
      </c>
      <c r="C21" s="156">
        <v>33.961919999999999</v>
      </c>
      <c r="D21" s="156">
        <v>700.04706094178698</v>
      </c>
      <c r="E21" s="156">
        <v>1563.768980941787</v>
      </c>
      <c r="F21" s="156">
        <v>31.462110000000003</v>
      </c>
      <c r="G21" s="156">
        <v>550.47177999999997</v>
      </c>
      <c r="H21" s="156">
        <v>981.83509094178692</v>
      </c>
      <c r="I21" s="157">
        <v>4.0799127821691448</v>
      </c>
      <c r="J21" s="157">
        <v>226</v>
      </c>
      <c r="K21" s="157">
        <v>406.1990285372791</v>
      </c>
    </row>
    <row r="22" spans="1:11" ht="11.1" customHeight="1">
      <c r="A22" s="3">
        <v>1987</v>
      </c>
      <c r="B22" s="156">
        <v>879.06</v>
      </c>
      <c r="C22" s="156">
        <v>39.35369</v>
      </c>
      <c r="D22" s="156">
        <v>550.47177999999997</v>
      </c>
      <c r="E22" s="156">
        <v>1468.8854699999997</v>
      </c>
      <c r="F22" s="156">
        <v>32.700000000000003</v>
      </c>
      <c r="G22" s="156">
        <v>530.24275999999998</v>
      </c>
      <c r="H22" s="156">
        <v>905.94270999999981</v>
      </c>
      <c r="I22" s="157">
        <v>3.7311688028203811</v>
      </c>
      <c r="J22" s="157">
        <v>224</v>
      </c>
      <c r="K22" s="157">
        <v>392.95143365874623</v>
      </c>
    </row>
    <row r="23" spans="1:11" ht="11.1" customHeight="1">
      <c r="A23" s="3">
        <v>1988</v>
      </c>
      <c r="B23" s="156">
        <v>626.28</v>
      </c>
      <c r="C23" s="156">
        <v>73.18343999999999</v>
      </c>
      <c r="D23" s="156">
        <v>530.24275999999998</v>
      </c>
      <c r="E23" s="156">
        <v>1229.7062000000001</v>
      </c>
      <c r="F23" s="156">
        <v>40.700000000000003</v>
      </c>
      <c r="G23" s="156">
        <v>293.07772</v>
      </c>
      <c r="H23" s="156">
        <v>895.92848000000004</v>
      </c>
      <c r="I23" s="157">
        <v>3.6565375212736875</v>
      </c>
      <c r="J23" s="157">
        <v>234</v>
      </c>
      <c r="K23" s="157">
        <v>396.49088621643489</v>
      </c>
    </row>
    <row r="24" spans="1:11" ht="11.1" customHeight="1">
      <c r="A24" s="3">
        <v>1989</v>
      </c>
      <c r="B24" s="156">
        <v>1009.3199999999999</v>
      </c>
      <c r="C24" s="156">
        <v>101.43871456400001</v>
      </c>
      <c r="D24" s="156">
        <v>293.07772</v>
      </c>
      <c r="E24" s="156">
        <v>1403.8364345640002</v>
      </c>
      <c r="F24" s="156">
        <v>22.700000000000003</v>
      </c>
      <c r="G24" s="156">
        <v>463.47807999999998</v>
      </c>
      <c r="H24" s="156">
        <v>917.65835456400021</v>
      </c>
      <c r="I24" s="157">
        <v>3.7100789779495607</v>
      </c>
      <c r="J24" s="157">
        <v>238</v>
      </c>
      <c r="K24" s="157">
        <v>388.05665953327224</v>
      </c>
    </row>
    <row r="25" spans="1:11" ht="15" customHeight="1">
      <c r="A25" s="3">
        <v>1990</v>
      </c>
      <c r="B25" s="156">
        <v>1056.3</v>
      </c>
      <c r="C25" s="156">
        <v>61.959880515999998</v>
      </c>
      <c r="D25" s="156">
        <v>463.47807999999998</v>
      </c>
      <c r="E25" s="156">
        <v>1581.7379605159999</v>
      </c>
      <c r="F25" s="156">
        <v>21.725649519000001</v>
      </c>
      <c r="G25" s="156">
        <v>518.93961999999999</v>
      </c>
      <c r="H25" s="156">
        <v>1041.0726909969999</v>
      </c>
      <c r="I25" s="157">
        <v>4.1620931787895978</v>
      </c>
      <c r="J25" s="157">
        <v>249</v>
      </c>
      <c r="K25" s="157">
        <v>391.28948743434313</v>
      </c>
    </row>
    <row r="26" spans="1:11" ht="11.1" customHeight="1">
      <c r="A26" s="3">
        <v>1991</v>
      </c>
      <c r="B26" s="156">
        <v>982.22</v>
      </c>
      <c r="C26" s="156">
        <v>59.152867740999994</v>
      </c>
      <c r="D26" s="156">
        <v>518.93961999999999</v>
      </c>
      <c r="E26" s="156">
        <v>1560.312487741</v>
      </c>
      <c r="F26" s="156">
        <v>29.663917937999997</v>
      </c>
      <c r="G26" s="156">
        <v>477.52038999999996</v>
      </c>
      <c r="H26" s="156">
        <v>1053.128179803</v>
      </c>
      <c r="I26" s="157">
        <v>4.1544665130910907</v>
      </c>
      <c r="J26" s="157">
        <v>261</v>
      </c>
      <c r="K26" s="157">
        <v>396.79372427397016</v>
      </c>
    </row>
    <row r="27" spans="1:11" ht="11.1" customHeight="1">
      <c r="A27" s="3">
        <v>1992</v>
      </c>
      <c r="B27" s="156">
        <v>1138.8</v>
      </c>
      <c r="C27" s="156">
        <v>49.936451518000005</v>
      </c>
      <c r="D27" s="156">
        <v>477.52038999999996</v>
      </c>
      <c r="E27" s="156">
        <v>1666.2568415179999</v>
      </c>
      <c r="F27" s="156">
        <v>37.108983758999997</v>
      </c>
      <c r="G27" s="156">
        <v>577.89787999999999</v>
      </c>
      <c r="H27" s="156">
        <v>1051.2499777590001</v>
      </c>
      <c r="I27" s="157">
        <v>4.0921546542893177</v>
      </c>
      <c r="J27" s="157">
        <v>239</v>
      </c>
      <c r="K27" s="157">
        <v>355.24374700402439</v>
      </c>
    </row>
    <row r="28" spans="1:11" ht="11.1" customHeight="1">
      <c r="A28" s="3">
        <v>1993</v>
      </c>
      <c r="B28" s="156">
        <v>702.16</v>
      </c>
      <c r="C28" s="156">
        <v>54.777802495000003</v>
      </c>
      <c r="D28" s="156">
        <v>577.89787999999999</v>
      </c>
      <c r="E28" s="156">
        <v>1334.8356824950001</v>
      </c>
      <c r="F28" s="156">
        <v>38.638615254000001</v>
      </c>
      <c r="G28" s="156">
        <v>398.29048</v>
      </c>
      <c r="H28" s="156">
        <v>897.90658724100001</v>
      </c>
      <c r="I28" s="157">
        <v>3.4501031190217288</v>
      </c>
      <c r="J28" s="157">
        <v>251</v>
      </c>
      <c r="K28" s="157">
        <v>364.43228056929837</v>
      </c>
    </row>
    <row r="29" spans="1:11" ht="11.1" customHeight="1">
      <c r="A29" s="3">
        <v>1994</v>
      </c>
      <c r="B29" s="156">
        <v>977.16</v>
      </c>
      <c r="C29" s="156">
        <v>58.548263014</v>
      </c>
      <c r="D29" s="156">
        <v>398.29048</v>
      </c>
      <c r="E29" s="156">
        <v>1433.998743014</v>
      </c>
      <c r="F29" s="156">
        <v>33.548005660000001</v>
      </c>
      <c r="G29" s="156">
        <v>459.39183000000003</v>
      </c>
      <c r="H29" s="156">
        <v>941.05890735399987</v>
      </c>
      <c r="I29" s="157">
        <v>3.5722486955237702</v>
      </c>
      <c r="J29" s="157">
        <v>254</v>
      </c>
      <c r="K29" s="157">
        <v>361.09294589292318</v>
      </c>
    </row>
    <row r="30" spans="1:11" ht="11.1" customHeight="1">
      <c r="A30" s="3">
        <v>1995</v>
      </c>
      <c r="B30" s="156">
        <v>985.18000000000006</v>
      </c>
      <c r="C30" s="156">
        <v>47.669219403</v>
      </c>
      <c r="D30" s="156">
        <v>459.39183000000003</v>
      </c>
      <c r="E30" s="156">
        <v>1492.241049403</v>
      </c>
      <c r="F30" s="156">
        <v>51.619328479000004</v>
      </c>
      <c r="G30" s="156">
        <v>471.01479</v>
      </c>
      <c r="H30" s="156">
        <v>969.60693092400015</v>
      </c>
      <c r="I30" s="157">
        <v>3.6375219218553632</v>
      </c>
      <c r="J30" s="157">
        <v>267</v>
      </c>
      <c r="K30" s="157">
        <v>371.76791656803908</v>
      </c>
    </row>
    <row r="31" spans="1:11" ht="11.1" customHeight="1">
      <c r="A31" s="3">
        <v>1996</v>
      </c>
      <c r="B31" s="156">
        <v>835.34400000000005</v>
      </c>
      <c r="C31" s="156">
        <v>47.977426215000001</v>
      </c>
      <c r="D31" s="156">
        <v>471.01479</v>
      </c>
      <c r="E31" s="156">
        <v>1354.3362162150001</v>
      </c>
      <c r="F31" s="156">
        <v>48.417986196000008</v>
      </c>
      <c r="G31" s="156">
        <v>390.025282</v>
      </c>
      <c r="H31" s="156">
        <v>915.89294801899996</v>
      </c>
      <c r="I31" s="157">
        <v>3.3963849785809908</v>
      </c>
      <c r="J31" s="157">
        <v>285</v>
      </c>
      <c r="K31" s="157">
        <v>389.70495232951265</v>
      </c>
    </row>
    <row r="32" spans="1:11" ht="11.1" customHeight="1">
      <c r="A32" s="3">
        <v>1997</v>
      </c>
      <c r="B32" s="156">
        <v>960</v>
      </c>
      <c r="C32" s="156">
        <v>58.540540700000001</v>
      </c>
      <c r="D32" s="156">
        <v>390.025282</v>
      </c>
      <c r="E32" s="156">
        <v>1408.5658226999999</v>
      </c>
      <c r="F32" s="156">
        <v>47.68955502</v>
      </c>
      <c r="G32" s="156">
        <v>406.12207000000001</v>
      </c>
      <c r="H32" s="156">
        <v>954.75419767999995</v>
      </c>
      <c r="I32" s="157">
        <v>3.4983958113970806</v>
      </c>
      <c r="J32" s="157">
        <v>288</v>
      </c>
      <c r="K32" s="157">
        <v>387.10067641810906</v>
      </c>
    </row>
    <row r="33" spans="1:11" ht="11.1" customHeight="1">
      <c r="A33" s="3">
        <v>1998</v>
      </c>
      <c r="B33" s="156">
        <v>967.8</v>
      </c>
      <c r="C33" s="156">
        <v>56.210944920000003</v>
      </c>
      <c r="D33" s="156">
        <v>406.12207000000001</v>
      </c>
      <c r="E33" s="156">
        <v>1430.1330149199998</v>
      </c>
      <c r="F33" s="156">
        <v>46.677996317000009</v>
      </c>
      <c r="G33" s="156">
        <v>461.10732000000002</v>
      </c>
      <c r="H33" s="156">
        <v>922.3476986029998</v>
      </c>
      <c r="I33" s="157">
        <v>3.3404476345109817</v>
      </c>
      <c r="J33" s="157">
        <v>282</v>
      </c>
      <c r="K33" s="157">
        <v>374.90278451731268</v>
      </c>
    </row>
    <row r="34" spans="1:11" ht="11.1" customHeight="1">
      <c r="A34" s="3">
        <v>1999</v>
      </c>
      <c r="B34" s="156">
        <v>923.18000000000006</v>
      </c>
      <c r="C34" s="156">
        <v>75.298835320000009</v>
      </c>
      <c r="D34" s="156">
        <v>461.10732000000002</v>
      </c>
      <c r="E34" s="156">
        <v>1459.5861553200002</v>
      </c>
      <c r="F34" s="156">
        <v>42.616456792000001</v>
      </c>
      <c r="G34" s="156">
        <v>453.50760000000002</v>
      </c>
      <c r="H34" s="156">
        <v>963.46209852800007</v>
      </c>
      <c r="I34" s="157">
        <v>3.4496217208614546</v>
      </c>
      <c r="J34" s="157">
        <v>275</v>
      </c>
      <c r="K34" s="157">
        <v>360.54816431818699</v>
      </c>
    </row>
    <row r="35" spans="1:11" ht="15" customHeight="1">
      <c r="A35" s="3">
        <v>2000</v>
      </c>
      <c r="B35" s="156">
        <v>1061.0999999999999</v>
      </c>
      <c r="C35" s="156">
        <v>69.67545645300001</v>
      </c>
      <c r="D35" s="156">
        <v>453.50760000000002</v>
      </c>
      <c r="E35" s="156">
        <v>1584.283056453</v>
      </c>
      <c r="F35" s="156">
        <v>45.578378951000005</v>
      </c>
      <c r="G35" s="156">
        <v>501.09256000000005</v>
      </c>
      <c r="H35" s="156">
        <v>1037.612117502</v>
      </c>
      <c r="I35" s="157">
        <v>3.674464523439859</v>
      </c>
      <c r="J35" s="157">
        <v>248</v>
      </c>
      <c r="K35" s="157">
        <v>317.88249242946182</v>
      </c>
    </row>
    <row r="36" spans="1:11" ht="11.1" customHeight="1">
      <c r="A36" s="3">
        <v>2001</v>
      </c>
      <c r="B36" s="156">
        <v>781.96</v>
      </c>
      <c r="C36" s="156">
        <v>70.704301780000009</v>
      </c>
      <c r="D36" s="156">
        <v>501.09256000000005</v>
      </c>
      <c r="E36" s="156">
        <v>1353.7568617800002</v>
      </c>
      <c r="F36" s="156">
        <v>32.655712219999998</v>
      </c>
      <c r="G36" s="156">
        <v>369.57935000000003</v>
      </c>
      <c r="H36" s="156">
        <v>951.52179956000009</v>
      </c>
      <c r="I36" s="157">
        <v>3.3350568548272923</v>
      </c>
      <c r="J36" s="157">
        <v>264</v>
      </c>
      <c r="K36" s="157">
        <v>330.76696590218575</v>
      </c>
    </row>
    <row r="37" spans="1:11" ht="11.1" customHeight="1">
      <c r="A37" s="3">
        <v>2002</v>
      </c>
      <c r="B37" s="156">
        <v>699.72</v>
      </c>
      <c r="C37" s="156">
        <v>74.158910168000006</v>
      </c>
      <c r="D37" s="156">
        <v>369.57935000000003</v>
      </c>
      <c r="E37" s="156">
        <v>1143.4582601680002</v>
      </c>
      <c r="F37" s="156">
        <v>41.181635852000014</v>
      </c>
      <c r="G37" s="156">
        <v>296.72549000000004</v>
      </c>
      <c r="H37" s="156">
        <v>805.55113431600012</v>
      </c>
      <c r="I37" s="157">
        <v>2.7960349289125737</v>
      </c>
      <c r="J37" s="157">
        <v>253</v>
      </c>
      <c r="K37" s="157">
        <v>312.29652122659706</v>
      </c>
    </row>
    <row r="38" spans="1:11" ht="11.1" customHeight="1">
      <c r="A38" s="3">
        <v>2003</v>
      </c>
      <c r="B38" s="156">
        <v>924.48</v>
      </c>
      <c r="C38" s="156">
        <v>96.410281557000005</v>
      </c>
      <c r="D38" s="156">
        <v>296.72549000000004</v>
      </c>
      <c r="E38" s="156">
        <v>1317.615771557</v>
      </c>
      <c r="F38" s="156">
        <v>41.57390284200001</v>
      </c>
      <c r="G38" s="156">
        <v>364.39850000000001</v>
      </c>
      <c r="H38" s="156">
        <v>911.64336871500007</v>
      </c>
      <c r="I38" s="157">
        <v>3.1347380373740519</v>
      </c>
      <c r="J38" s="157">
        <v>250</v>
      </c>
      <c r="K38" s="157">
        <v>302.53433008310617</v>
      </c>
    </row>
    <row r="39" spans="1:11" ht="11.1" customHeight="1">
      <c r="A39" s="3">
        <v>2004</v>
      </c>
      <c r="B39" s="156">
        <v>766.78</v>
      </c>
      <c r="C39" s="156">
        <v>93.522541294000007</v>
      </c>
      <c r="D39" s="156">
        <v>364.39850000000001</v>
      </c>
      <c r="E39" s="156">
        <v>1224.7010412940003</v>
      </c>
      <c r="F39" s="156">
        <v>35.149066552000001</v>
      </c>
      <c r="G39" s="156">
        <v>361.89534000000003</v>
      </c>
      <c r="H39" s="156">
        <v>827.65663474200028</v>
      </c>
      <c r="I39" s="157">
        <v>2.8203082261988</v>
      </c>
      <c r="J39" s="157">
        <v>250</v>
      </c>
      <c r="K39" s="157">
        <v>294.66624627615528</v>
      </c>
    </row>
    <row r="40" spans="1:11" ht="11.1" customHeight="1">
      <c r="A40" s="3">
        <v>2005</v>
      </c>
      <c r="B40" s="156">
        <v>740.1</v>
      </c>
      <c r="C40" s="156">
        <v>103.92242393500001</v>
      </c>
      <c r="D40" s="156">
        <v>361.89534000000003</v>
      </c>
      <c r="E40" s="156">
        <v>1205.917763935</v>
      </c>
      <c r="F40" s="156">
        <v>53.658340860000003</v>
      </c>
      <c r="G40" s="156">
        <v>357.55317000000002</v>
      </c>
      <c r="H40" s="156">
        <v>794.70625307499995</v>
      </c>
      <c r="I40" s="157">
        <v>2.6831304434335994</v>
      </c>
      <c r="J40" s="157">
        <v>267</v>
      </c>
      <c r="K40" s="157">
        <v>305.17773459823985</v>
      </c>
    </row>
    <row r="41" spans="1:11" ht="11.1" customHeight="1">
      <c r="A41" s="3">
        <v>2006</v>
      </c>
      <c r="B41" s="156">
        <v>784.84</v>
      </c>
      <c r="C41" s="156">
        <v>119.90418388000001</v>
      </c>
      <c r="D41" s="156">
        <v>357.55317000000002</v>
      </c>
      <c r="E41" s="156">
        <v>1262.2973538800002</v>
      </c>
      <c r="F41" s="156">
        <v>56.361218139999998</v>
      </c>
      <c r="G41" s="156">
        <v>382.75361000000004</v>
      </c>
      <c r="H41" s="156">
        <v>823.18252573999996</v>
      </c>
      <c r="I41" s="157">
        <v>2.7531572580988377</v>
      </c>
      <c r="J41" s="157">
        <v>247</v>
      </c>
      <c r="K41" s="157">
        <v>273.80101206608913</v>
      </c>
    </row>
    <row r="42" spans="1:11" ht="11.1" customHeight="1">
      <c r="A42" s="3">
        <v>2007</v>
      </c>
      <c r="B42" s="156">
        <v>838.16000000000008</v>
      </c>
      <c r="C42" s="156">
        <v>119.36129759000001</v>
      </c>
      <c r="D42" s="156">
        <v>382.75361000000004</v>
      </c>
      <c r="E42" s="156">
        <v>1340.2749075900001</v>
      </c>
      <c r="F42" s="156">
        <v>40.051370870000007</v>
      </c>
      <c r="G42" s="156">
        <v>385.02217000000002</v>
      </c>
      <c r="H42" s="156">
        <v>915.20136672000012</v>
      </c>
      <c r="I42" s="157">
        <v>3.0304287964582928</v>
      </c>
      <c r="J42" s="157">
        <v>259</v>
      </c>
      <c r="K42" s="157">
        <v>279.53687539293009</v>
      </c>
    </row>
    <row r="43" spans="1:11" ht="11.1" customHeight="1">
      <c r="A43" s="3">
        <v>2008</v>
      </c>
      <c r="B43" s="156">
        <v>823.56000000000006</v>
      </c>
      <c r="C43" s="156">
        <v>142.52303275735582</v>
      </c>
      <c r="D43" s="156">
        <v>385.02217000000002</v>
      </c>
      <c r="E43" s="156">
        <v>1351.105202757356</v>
      </c>
      <c r="F43" s="156">
        <v>58.892639532740205</v>
      </c>
      <c r="G43" s="156">
        <v>398.42081000000002</v>
      </c>
      <c r="H43" s="156">
        <v>893.79175322461572</v>
      </c>
      <c r="I43" s="157">
        <v>2.9324091827059577</v>
      </c>
      <c r="J43" s="157">
        <v>360</v>
      </c>
      <c r="K43" s="157">
        <v>381.36704194242947</v>
      </c>
    </row>
    <row r="44" spans="1:11" ht="11.1" customHeight="1">
      <c r="A44" s="3">
        <v>2009</v>
      </c>
      <c r="B44" s="156">
        <v>883.36</v>
      </c>
      <c r="C44" s="156">
        <v>148.68865623123162</v>
      </c>
      <c r="D44" s="156">
        <v>398.42081000000002</v>
      </c>
      <c r="E44" s="156">
        <v>1430.4694662312315</v>
      </c>
      <c r="F44" s="156">
        <v>49.780178592504804</v>
      </c>
      <c r="G44" s="156">
        <v>458.26375000000007</v>
      </c>
      <c r="H44" s="156">
        <v>922.42553763872661</v>
      </c>
      <c r="I44" s="157">
        <v>3.0003490757418603</v>
      </c>
      <c r="J44" s="157">
        <v>319</v>
      </c>
      <c r="K44" s="157">
        <v>335.72232921836684</v>
      </c>
    </row>
    <row r="45" spans="1:11" ht="15" customHeight="1">
      <c r="A45" s="3">
        <v>2010</v>
      </c>
      <c r="B45" s="156">
        <v>691.28</v>
      </c>
      <c r="C45" s="156">
        <v>132.841440962934</v>
      </c>
      <c r="D45" s="156">
        <v>458.26375000000007</v>
      </c>
      <c r="E45" s="156">
        <v>1282.3851909629341</v>
      </c>
      <c r="F45" s="156">
        <v>55.276037231700997</v>
      </c>
      <c r="G45" s="156">
        <v>407.06756999999999</v>
      </c>
      <c r="H45" s="156">
        <v>820.04158373123323</v>
      </c>
      <c r="I45" s="157">
        <v>2.6475049963593431</v>
      </c>
      <c r="J45" s="157">
        <v>287</v>
      </c>
      <c r="K45" s="157">
        <v>298.447707957999</v>
      </c>
    </row>
    <row r="46" spans="1:11" ht="11.1" customHeight="1">
      <c r="A46" s="3">
        <v>2011</v>
      </c>
      <c r="B46" s="156">
        <v>628.24</v>
      </c>
      <c r="C46" s="156">
        <v>102.49484280484899</v>
      </c>
      <c r="D46" s="156">
        <v>407.06756999999999</v>
      </c>
      <c r="E46" s="156">
        <v>1137.8024128048489</v>
      </c>
      <c r="F46" s="156">
        <v>62.819719085672993</v>
      </c>
      <c r="G46" s="156">
        <v>340.42099000000002</v>
      </c>
      <c r="H46" s="156">
        <v>734.56170371917597</v>
      </c>
      <c r="I46" s="157">
        <v>2.3545612974525043</v>
      </c>
      <c r="J46" s="157">
        <v>416</v>
      </c>
      <c r="K46" s="157">
        <v>423.80975424637501</v>
      </c>
    </row>
    <row r="47" spans="1:11" ht="11.1" customHeight="1">
      <c r="A47" s="3">
        <v>2012</v>
      </c>
      <c r="B47" s="156">
        <v>814.5</v>
      </c>
      <c r="C47" s="156">
        <v>95.088495438926003</v>
      </c>
      <c r="D47" s="156">
        <v>340.42099000000002</v>
      </c>
      <c r="E47" s="156">
        <v>1250.009485438926</v>
      </c>
      <c r="F47" s="156">
        <v>57.812648642649997</v>
      </c>
      <c r="G47" s="156">
        <v>348.00649000000004</v>
      </c>
      <c r="H47" s="156">
        <v>844.19034679627612</v>
      </c>
      <c r="I47" s="157">
        <v>2.6870704033555119</v>
      </c>
      <c r="J47" s="157">
        <v>434</v>
      </c>
      <c r="K47" s="157">
        <v>433.99891500271252</v>
      </c>
    </row>
    <row r="48" spans="1:11" ht="11.1" customHeight="1">
      <c r="A48" s="3">
        <v>2013</v>
      </c>
      <c r="B48" s="156">
        <v>712.1</v>
      </c>
      <c r="C48" s="156">
        <v>102.24416185804699</v>
      </c>
      <c r="D48" s="156">
        <v>348.00649000000004</v>
      </c>
      <c r="E48" s="156">
        <v>1162.3506518580471</v>
      </c>
      <c r="F48" s="156">
        <v>55.25899871579999</v>
      </c>
      <c r="G48" s="156">
        <v>352.93046000000004</v>
      </c>
      <c r="H48" s="156">
        <v>754.16119314224693</v>
      </c>
      <c r="I48" s="157">
        <v>2.3843619124011903</v>
      </c>
      <c r="J48" s="157">
        <v>427</v>
      </c>
      <c r="K48" s="157">
        <v>419.57870171344342</v>
      </c>
    </row>
    <row r="49" spans="1:11" ht="11.1" customHeight="1">
      <c r="A49" s="3">
        <v>2014</v>
      </c>
      <c r="B49" s="156">
        <v>725.72</v>
      </c>
      <c r="C49" s="156">
        <v>99.717303355284997</v>
      </c>
      <c r="D49" s="156">
        <v>352.93046000000004</v>
      </c>
      <c r="E49" s="156">
        <v>1178.3677633552852</v>
      </c>
      <c r="F49" s="156">
        <v>78.63866455580299</v>
      </c>
      <c r="G49" s="156">
        <v>364.97661000000005</v>
      </c>
      <c r="H49" s="156">
        <v>734.75248879948219</v>
      </c>
      <c r="I49" s="157">
        <v>2.3063579372823191</v>
      </c>
      <c r="J49" s="157">
        <v>367</v>
      </c>
      <c r="K49" s="157">
        <v>354.03352224767877</v>
      </c>
    </row>
    <row r="50" spans="1:11" ht="11.1" customHeight="1">
      <c r="A50" s="3">
        <v>2015</v>
      </c>
      <c r="B50" s="156">
        <v>822.6400000000001</v>
      </c>
      <c r="C50" s="156">
        <v>96.797831792892993</v>
      </c>
      <c r="D50" s="156">
        <v>364.97661000000005</v>
      </c>
      <c r="E50" s="156">
        <v>1284.4144417928933</v>
      </c>
      <c r="F50" s="156">
        <v>99.187582442541981</v>
      </c>
      <c r="G50" s="156">
        <v>440.19558000000006</v>
      </c>
      <c r="H50" s="156">
        <v>745.03127935035127</v>
      </c>
      <c r="I50" s="157">
        <v>2.3219049679033841</v>
      </c>
      <c r="J50" s="157">
        <v>320</v>
      </c>
      <c r="K50" s="157">
        <v>305.74757671158926</v>
      </c>
    </row>
    <row r="51" spans="1:11" ht="11.1" customHeight="1">
      <c r="A51" s="3">
        <v>2016</v>
      </c>
      <c r="B51" s="156">
        <v>606.64200000000005</v>
      </c>
      <c r="C51" s="156">
        <v>89.801306970781994</v>
      </c>
      <c r="D51" s="156">
        <v>440.19558000000006</v>
      </c>
      <c r="E51" s="156">
        <v>1136.6388869707821</v>
      </c>
      <c r="F51" s="156">
        <v>107.614831128497</v>
      </c>
      <c r="G51" s="156">
        <v>459.13526134396579</v>
      </c>
      <c r="H51" s="156">
        <v>569.88879449831938</v>
      </c>
      <c r="I51" s="157">
        <v>1.7634825214057752</v>
      </c>
      <c r="J51" s="157">
        <v>254</v>
      </c>
      <c r="K51" s="157">
        <v>240.29535515700795</v>
      </c>
    </row>
    <row r="52" spans="1:11" ht="11.1" customHeight="1">
      <c r="A52" s="3">
        <v>2017</v>
      </c>
      <c r="B52" s="156">
        <v>591.16800000000001</v>
      </c>
      <c r="C52" s="156">
        <v>83.860312375092207</v>
      </c>
      <c r="D52" s="156">
        <v>459.13526134396579</v>
      </c>
      <c r="E52" s="156">
        <v>1134.1635737190581</v>
      </c>
      <c r="F52" s="156">
        <v>94.508846409942009</v>
      </c>
      <c r="G52" s="156">
        <v>404.850736553535</v>
      </c>
      <c r="H52" s="156">
        <v>634.80399075558125</v>
      </c>
      <c r="I52" s="157">
        <v>1.952005597053601</v>
      </c>
      <c r="J52" s="157">
        <v>250</v>
      </c>
      <c r="K52" s="157">
        <v>232.03363559581601</v>
      </c>
    </row>
    <row r="53" spans="1:11" ht="11.1" customHeight="1">
      <c r="A53" s="3">
        <v>2018</v>
      </c>
      <c r="B53" s="156">
        <v>505.83199999999999</v>
      </c>
      <c r="C53" s="156">
        <v>103.1640606057035</v>
      </c>
      <c r="D53" s="156">
        <v>404.850736553535</v>
      </c>
      <c r="E53" s="156">
        <v>1013.8467971592386</v>
      </c>
      <c r="F53" s="156">
        <v>84.060862706214408</v>
      </c>
      <c r="G53" s="156">
        <v>313.794906529223</v>
      </c>
      <c r="H53" s="156">
        <v>615.9910279238012</v>
      </c>
      <c r="I53" s="157">
        <v>1.8842026683408537</v>
      </c>
      <c r="J53" s="157">
        <v>251</v>
      </c>
      <c r="K53" s="157">
        <v>227.47045602842024</v>
      </c>
    </row>
    <row r="54" spans="1:11" ht="11.1" customHeight="1">
      <c r="A54" s="3">
        <v>2019</v>
      </c>
      <c r="B54" s="156">
        <v>500.678</v>
      </c>
      <c r="C54" s="156">
        <v>103.0999745409416</v>
      </c>
      <c r="D54" s="156">
        <v>313.794906529223</v>
      </c>
      <c r="E54" s="156">
        <v>917.57288107016461</v>
      </c>
      <c r="F54" s="156">
        <v>72.603169139003299</v>
      </c>
      <c r="G54" s="156">
        <v>338.91095089468922</v>
      </c>
      <c r="H54" s="156">
        <v>506.05876103647211</v>
      </c>
      <c r="I54" s="157">
        <v>1.5406262987789814</v>
      </c>
      <c r="J54" s="157">
        <v>251</v>
      </c>
      <c r="K54" s="157">
        <v>223.50248880261435</v>
      </c>
    </row>
    <row r="55" spans="1:11" ht="15" customHeight="1">
      <c r="A55" s="3">
        <v>2020</v>
      </c>
      <c r="B55" s="156">
        <v>520.97800000000007</v>
      </c>
      <c r="C55" s="156">
        <v>141.59187758951742</v>
      </c>
      <c r="D55" s="156">
        <v>236.07924000000003</v>
      </c>
      <c r="E55" s="156">
        <v>898.64911758951757</v>
      </c>
      <c r="F55" s="156">
        <v>46.909131759710299</v>
      </c>
      <c r="G55" s="156">
        <v>269.80992000000003</v>
      </c>
      <c r="H55" s="156">
        <v>581.93006582980729</v>
      </c>
      <c r="I55" s="157">
        <v>1.7628155760922557</v>
      </c>
      <c r="J55" s="157">
        <v>267</v>
      </c>
      <c r="K55" s="157">
        <v>234.593283778797</v>
      </c>
    </row>
    <row r="56" spans="1:11" s="5" customFormat="1" ht="13.35" customHeight="1">
      <c r="A56" s="3">
        <v>2021</v>
      </c>
      <c r="B56" s="156">
        <v>448.45600000000002</v>
      </c>
      <c r="C56" s="156">
        <v>120.45725197888839</v>
      </c>
      <c r="D56" s="156">
        <v>269.80992000000003</v>
      </c>
      <c r="E56" s="156">
        <v>838.72317197888844</v>
      </c>
      <c r="F56" s="156">
        <v>43.7221209862089</v>
      </c>
      <c r="G56" s="156">
        <v>230.28948000000003</v>
      </c>
      <c r="H56" s="156">
        <v>564.71157099267953</v>
      </c>
      <c r="I56" s="157">
        <v>1.7021682835382774</v>
      </c>
      <c r="J56" s="157">
        <v>308</v>
      </c>
      <c r="K56" s="157">
        <v>258.99002299797769</v>
      </c>
    </row>
    <row r="57" spans="1:11" s="5" customFormat="1" ht="11.25">
      <c r="A57" s="3">
        <v>2022</v>
      </c>
      <c r="B57" s="156">
        <v>540.86800000000005</v>
      </c>
      <c r="C57" s="156">
        <v>134.354878827992</v>
      </c>
      <c r="D57" s="156">
        <v>230.28948000000003</v>
      </c>
      <c r="E57" s="156">
        <v>905.5123588279921</v>
      </c>
      <c r="F57" s="156">
        <v>45.123691629881705</v>
      </c>
      <c r="G57" s="156">
        <v>257.62767000000002</v>
      </c>
      <c r="H57" s="156">
        <v>602.76099719811032</v>
      </c>
      <c r="I57" s="157">
        <v>1.8078428433249971</v>
      </c>
      <c r="J57" s="157">
        <v>351</v>
      </c>
      <c r="K57" s="157">
        <v>275.88863059809279</v>
      </c>
    </row>
    <row r="58" spans="1:11" s="5" customFormat="1" ht="11.25">
      <c r="A58" s="1" t="s">
        <v>632</v>
      </c>
      <c r="B58" s="1"/>
    </row>
    <row r="59" spans="1:11" s="5" customFormat="1" ht="11.25">
      <c r="A59" s="5" t="s">
        <v>883</v>
      </c>
      <c r="B59" s="1"/>
    </row>
    <row r="60" spans="1:11" s="5" customFormat="1" ht="11.25">
      <c r="A60" s="1" t="s">
        <v>1012</v>
      </c>
      <c r="B60" s="1"/>
    </row>
    <row r="61" spans="1:11" s="5" customFormat="1" ht="11.25">
      <c r="A61" s="63" t="s">
        <v>1013</v>
      </c>
      <c r="B61" s="1"/>
    </row>
    <row r="62" spans="1:11" s="5" customFormat="1" ht="11.25">
      <c r="A62" s="1" t="s">
        <v>1014</v>
      </c>
      <c r="B62" s="1"/>
    </row>
    <row r="63" spans="1:11" s="5" customFormat="1" ht="11.25">
      <c r="A63" s="63" t="s">
        <v>1015</v>
      </c>
      <c r="B63" s="1"/>
    </row>
    <row r="64" spans="1:11">
      <c r="A64" s="1" t="s">
        <v>954</v>
      </c>
      <c r="B64" s="5"/>
      <c r="C64" s="5"/>
      <c r="D64" s="5"/>
      <c r="E64" s="5"/>
      <c r="F64" s="5"/>
      <c r="G64" s="5"/>
      <c r="H64" s="5"/>
      <c r="I64" s="5"/>
      <c r="J64" s="5"/>
      <c r="K64" s="5"/>
    </row>
    <row r="65" spans="1:1">
      <c r="A65" s="2" t="s">
        <v>21</v>
      </c>
    </row>
    <row r="68" spans="1:1" customFormat="1" ht="12">
      <c r="A68" s="5"/>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ustomFormat="1" ht="12"/>
    <row r="91" spans="1:1" customFormat="1" ht="12"/>
    <row r="92" spans="1:1">
      <c r="A92"/>
    </row>
  </sheetData>
  <conditionalFormatting sqref="A5:A55 A57">
    <cfRule type="expression" dxfId="651" priority="18">
      <formula>MOD(ROW(),2)=1</formula>
    </cfRule>
  </conditionalFormatting>
  <conditionalFormatting sqref="A56:K56">
    <cfRule type="expression" dxfId="650" priority="21">
      <formula>MOD(ROW(),2)=1</formula>
    </cfRule>
  </conditionalFormatting>
  <conditionalFormatting sqref="B5:B54">
    <cfRule type="expression" dxfId="649" priority="16">
      <formula>MOD(ROW(),2)=1</formula>
    </cfRule>
  </conditionalFormatting>
  <conditionalFormatting sqref="C5:C54">
    <cfRule type="expression" dxfId="648" priority="14">
      <formula>MOD(ROW(),2)=1</formula>
    </cfRule>
  </conditionalFormatting>
  <conditionalFormatting sqref="D5:D54">
    <cfRule type="expression" dxfId="647" priority="12">
      <formula>MOD(ROW(),2)=1</formula>
    </cfRule>
  </conditionalFormatting>
  <conditionalFormatting sqref="E5:E54">
    <cfRule type="expression" dxfId="646" priority="10">
      <formula>MOD(ROW(),2)=1</formula>
    </cfRule>
  </conditionalFormatting>
  <conditionalFormatting sqref="F5:F54">
    <cfRule type="expression" dxfId="645" priority="8">
      <formula>MOD(ROW(),2)=1</formula>
    </cfRule>
  </conditionalFormatting>
  <conditionalFormatting sqref="G5:G54">
    <cfRule type="expression" dxfId="644" priority="6">
      <formula>MOD(ROW(),2)=1</formula>
    </cfRule>
  </conditionalFormatting>
  <conditionalFormatting sqref="H5:H54">
    <cfRule type="expression" dxfId="643" priority="4">
      <formula>MOD(ROW(),2)=1</formula>
    </cfRule>
  </conditionalFormatting>
  <conditionalFormatting sqref="I6:I54">
    <cfRule type="expression" dxfId="642" priority="3">
      <formula>MOD(ROW(),2)=1</formula>
    </cfRule>
  </conditionalFormatting>
  <conditionalFormatting sqref="I5:K5 B55:K55">
    <cfRule type="expression" dxfId="641" priority="19">
      <formula>MOD(ROW(),2)=1</formula>
    </cfRule>
  </conditionalFormatting>
  <conditionalFormatting sqref="J6:K54">
    <cfRule type="expression" dxfId="640" priority="17">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77BA2-EA80-4C06-8114-9E3B96C03FF4}">
  <sheetPr>
    <pageSetUpPr fitToPage="1"/>
  </sheetPr>
  <dimension ref="A1:O60"/>
  <sheetViews>
    <sheetView workbookViewId="0"/>
    <sheetView showGridLines="0" showRowColHeaders="0" workbookViewId="1"/>
  </sheetViews>
  <sheetFormatPr defaultColWidth="9.7109375" defaultRowHeight="14.25"/>
  <cols>
    <col min="1" max="1" width="11.5703125" style="25" customWidth="1"/>
    <col min="2" max="9" width="16.140625" style="25" customWidth="1"/>
    <col min="10" max="11" width="14.5703125" style="25" customWidth="1"/>
    <col min="12" max="14" width="3" style="25" customWidth="1"/>
    <col min="15" max="16384" width="9.7109375" style="25"/>
  </cols>
  <sheetData>
    <row r="1" spans="1:15">
      <c r="A1" s="74" t="s">
        <v>1016</v>
      </c>
      <c r="O1" s="137" t="str">
        <f>HYPERLINK("#'"&amp;"Index'!A1","INDEX")</f>
        <v>INDEX</v>
      </c>
    </row>
    <row r="2" spans="1:15">
      <c r="A2" s="80"/>
      <c r="B2" s="182" t="s">
        <v>935</v>
      </c>
      <c r="C2" s="182"/>
      <c r="D2" s="182"/>
      <c r="E2" s="182"/>
      <c r="F2" s="182" t="s">
        <v>929</v>
      </c>
      <c r="G2" s="182"/>
      <c r="H2" s="182"/>
      <c r="I2" s="80"/>
      <c r="J2" s="182" t="s">
        <v>668</v>
      </c>
      <c r="K2" s="182"/>
    </row>
    <row r="3" spans="1:15">
      <c r="A3" s="174"/>
      <c r="B3" s="184" t="s">
        <v>1017</v>
      </c>
      <c r="C3" s="178"/>
      <c r="D3" s="178"/>
      <c r="E3" s="178"/>
      <c r="F3" s="178"/>
      <c r="G3" s="178"/>
      <c r="H3" s="178"/>
      <c r="I3" s="177" t="s">
        <v>594</v>
      </c>
      <c r="J3" s="178" t="s">
        <v>916</v>
      </c>
      <c r="K3" s="181"/>
      <c r="L3" s="74"/>
    </row>
    <row r="4" spans="1:15" ht="38.25" customHeight="1">
      <c r="A4" s="82" t="s">
        <v>277</v>
      </c>
      <c r="B4" s="82" t="s">
        <v>625</v>
      </c>
      <c r="C4" s="82" t="s">
        <v>626</v>
      </c>
      <c r="D4" s="82" t="s">
        <v>658</v>
      </c>
      <c r="E4" s="82" t="s">
        <v>600</v>
      </c>
      <c r="F4" s="82" t="s">
        <v>627</v>
      </c>
      <c r="G4" s="207" t="s">
        <v>659</v>
      </c>
      <c r="H4" s="207" t="s">
        <v>628</v>
      </c>
      <c r="I4" s="82" t="s">
        <v>268</v>
      </c>
      <c r="J4" s="207" t="s">
        <v>629</v>
      </c>
      <c r="K4" s="207" t="s">
        <v>660</v>
      </c>
      <c r="L4" s="74"/>
    </row>
    <row r="5" spans="1:15" ht="15" customHeight="1">
      <c r="A5" s="142">
        <v>1970</v>
      </c>
      <c r="B5" s="143">
        <v>599.79999999999995</v>
      </c>
      <c r="C5" s="143">
        <v>8.0075822999999993</v>
      </c>
      <c r="D5" s="143">
        <v>461.15199999999999</v>
      </c>
      <c r="E5" s="143">
        <v>1068.9595823</v>
      </c>
      <c r="F5" s="143">
        <v>2.8372427</v>
      </c>
      <c r="G5" s="143">
        <v>412.83930724465949</v>
      </c>
      <c r="H5" s="143">
        <v>653.28303235534054</v>
      </c>
      <c r="I5" s="144">
        <v>3.1859383588325914</v>
      </c>
      <c r="J5" s="144">
        <v>109</v>
      </c>
      <c r="K5" s="144">
        <v>502.83710845596721</v>
      </c>
    </row>
    <row r="6" spans="1:15" ht="11.1" customHeight="1">
      <c r="A6" s="142">
        <v>1971</v>
      </c>
      <c r="B6" s="143">
        <v>660.5</v>
      </c>
      <c r="C6" s="143">
        <v>9.43703</v>
      </c>
      <c r="D6" s="143">
        <v>412.83930724465949</v>
      </c>
      <c r="E6" s="143">
        <v>1082.7763372446595</v>
      </c>
      <c r="F6" s="143">
        <v>3.7869999999999999</v>
      </c>
      <c r="G6" s="143">
        <v>419.9727083772629</v>
      </c>
      <c r="H6" s="143">
        <v>659.01662886739655</v>
      </c>
      <c r="I6" s="144">
        <v>3.1735214068476822</v>
      </c>
      <c r="J6" s="144">
        <v>109</v>
      </c>
      <c r="K6" s="144">
        <v>478.57393747804713</v>
      </c>
    </row>
    <row r="7" spans="1:15" ht="11.1" customHeight="1">
      <c r="A7" s="142">
        <v>1972</v>
      </c>
      <c r="B7" s="143">
        <v>656</v>
      </c>
      <c r="C7" s="143">
        <v>12.1724385</v>
      </c>
      <c r="D7" s="143">
        <v>419.9727083772629</v>
      </c>
      <c r="E7" s="143">
        <v>1088.145146877263</v>
      </c>
      <c r="F7" s="143">
        <v>3.0609380000000002</v>
      </c>
      <c r="G7" s="143">
        <v>427.6562377195367</v>
      </c>
      <c r="H7" s="143">
        <v>657.42797115772623</v>
      </c>
      <c r="I7" s="144">
        <v>3.1321605516909625</v>
      </c>
      <c r="J7" s="144">
        <v>113</v>
      </c>
      <c r="K7" s="144">
        <v>475.56921005008206</v>
      </c>
    </row>
    <row r="8" spans="1:15" ht="11.1" customHeight="1">
      <c r="A8" s="142">
        <v>1973</v>
      </c>
      <c r="B8" s="143">
        <v>590.4</v>
      </c>
      <c r="C8" s="143">
        <v>9.0243724000000007</v>
      </c>
      <c r="D8" s="143">
        <v>427.6562377195367</v>
      </c>
      <c r="E8" s="143">
        <v>1027.0806101195367</v>
      </c>
      <c r="F8" s="143">
        <v>3.1259700000000001</v>
      </c>
      <c r="G8" s="143">
        <v>301.49190066986966</v>
      </c>
      <c r="H8" s="143">
        <v>722.46273944966697</v>
      </c>
      <c r="I8" s="144">
        <v>3.4093065393620234</v>
      </c>
      <c r="J8" s="144">
        <v>117</v>
      </c>
      <c r="K8" s="144">
        <v>466.8236045166181</v>
      </c>
    </row>
    <row r="9" spans="1:15" ht="11.1" customHeight="1">
      <c r="A9" s="142">
        <v>1974</v>
      </c>
      <c r="B9" s="143">
        <v>682.2</v>
      </c>
      <c r="C9" s="143">
        <v>9.5087130000000002</v>
      </c>
      <c r="D9" s="143">
        <v>301.49190066986966</v>
      </c>
      <c r="E9" s="143">
        <v>993.20061366986965</v>
      </c>
      <c r="F9" s="143">
        <v>3.7646877000000001</v>
      </c>
      <c r="G9" s="143">
        <v>378.217282608696</v>
      </c>
      <c r="H9" s="143">
        <v>611.21864336117369</v>
      </c>
      <c r="I9" s="144">
        <v>2.8581118116152782</v>
      </c>
      <c r="J9" s="144">
        <v>189</v>
      </c>
      <c r="K9" s="144">
        <v>691.85152646606639</v>
      </c>
    </row>
    <row r="10" spans="1:15" ht="11.1" customHeight="1">
      <c r="A10" s="142">
        <v>1975</v>
      </c>
      <c r="B10" s="143">
        <v>696.5</v>
      </c>
      <c r="C10" s="143">
        <v>12.017322399999999</v>
      </c>
      <c r="D10" s="143">
        <v>378.217282608696</v>
      </c>
      <c r="E10" s="143">
        <v>1086.734605008696</v>
      </c>
      <c r="F10" s="143">
        <v>7.8127079999999998</v>
      </c>
      <c r="G10" s="143">
        <v>472.07618275901302</v>
      </c>
      <c r="H10" s="143">
        <v>606.84571424968306</v>
      </c>
      <c r="I10" s="144">
        <v>2.8098221270699719</v>
      </c>
      <c r="J10" s="144">
        <v>221</v>
      </c>
      <c r="K10" s="144">
        <v>740.39331300881099</v>
      </c>
    </row>
    <row r="11" spans="1:15" ht="11.1" customHeight="1">
      <c r="A11" s="142">
        <v>1976</v>
      </c>
      <c r="B11" s="143">
        <v>631</v>
      </c>
      <c r="C11" s="143">
        <v>10.9151778</v>
      </c>
      <c r="D11" s="143">
        <v>472.07618275901302</v>
      </c>
      <c r="E11" s="143">
        <v>1113.9913605590132</v>
      </c>
      <c r="F11" s="143">
        <v>4.5168419000000002</v>
      </c>
      <c r="G11" s="143">
        <v>484.17446048798843</v>
      </c>
      <c r="H11" s="143">
        <v>625.30005817102483</v>
      </c>
      <c r="I11" s="144">
        <v>2.8678884498866002</v>
      </c>
      <c r="J11" s="144">
        <v>204</v>
      </c>
      <c r="K11" s="144">
        <v>647.80413451462323</v>
      </c>
    </row>
    <row r="12" spans="1:15" ht="11.1" customHeight="1">
      <c r="A12" s="142">
        <v>1977</v>
      </c>
      <c r="B12" s="143">
        <v>594.5</v>
      </c>
      <c r="C12" s="143">
        <v>7.5114177</v>
      </c>
      <c r="D12" s="143">
        <v>484.17446048798843</v>
      </c>
      <c r="E12" s="143">
        <v>1086.1858781879885</v>
      </c>
      <c r="F12" s="143">
        <v>5.6394567999999996</v>
      </c>
      <c r="G12" s="143">
        <v>409.59119320060842</v>
      </c>
      <c r="H12" s="143">
        <v>670.95522818738004</v>
      </c>
      <c r="I12" s="144">
        <v>3.0464868991748966</v>
      </c>
      <c r="J12" s="144">
        <v>208</v>
      </c>
      <c r="K12" s="144">
        <v>621.8607988519492</v>
      </c>
    </row>
    <row r="13" spans="1:15" ht="11.1" customHeight="1">
      <c r="A13" s="142">
        <v>1978</v>
      </c>
      <c r="B13" s="143">
        <v>508.82</v>
      </c>
      <c r="C13" s="143">
        <v>8.5441701999999999</v>
      </c>
      <c r="D13" s="143">
        <v>409.59119320060842</v>
      </c>
      <c r="E13" s="143">
        <v>926.95536340060835</v>
      </c>
      <c r="F13" s="143">
        <v>5.0067988999999997</v>
      </c>
      <c r="G13" s="143">
        <v>281.62398670307499</v>
      </c>
      <c r="H13" s="143">
        <v>640.32457779753327</v>
      </c>
      <c r="I13" s="144">
        <v>2.8767642823978852</v>
      </c>
      <c r="J13" s="144">
        <v>210</v>
      </c>
      <c r="K13" s="144">
        <v>586.57579397223537</v>
      </c>
    </row>
    <row r="14" spans="1:15" ht="11.1" customHeight="1">
      <c r="A14" s="142">
        <v>1979</v>
      </c>
      <c r="B14" s="143">
        <v>737.18</v>
      </c>
      <c r="C14" s="143">
        <v>10.836696</v>
      </c>
      <c r="D14" s="143">
        <v>281.62398670307499</v>
      </c>
      <c r="E14" s="143">
        <v>1029.6406827030748</v>
      </c>
      <c r="F14" s="143">
        <v>3.8519635999999999</v>
      </c>
      <c r="G14" s="143">
        <v>440.8696788337167</v>
      </c>
      <c r="H14" s="143">
        <v>584.91904026935799</v>
      </c>
      <c r="I14" s="144">
        <v>2.5990048666741816</v>
      </c>
      <c r="J14" s="144">
        <v>205</v>
      </c>
      <c r="K14" s="144">
        <v>528.74571200123808</v>
      </c>
    </row>
    <row r="15" spans="1:15" ht="15" customHeight="1">
      <c r="A15" s="142">
        <v>1980</v>
      </c>
      <c r="B15" s="143">
        <v>602.66</v>
      </c>
      <c r="C15" s="143">
        <v>8.4627324000000002</v>
      </c>
      <c r="D15" s="143">
        <v>440.8696788337167</v>
      </c>
      <c r="E15" s="143">
        <v>1051.9924112337167</v>
      </c>
      <c r="F15" s="143">
        <v>5.7150565000000002</v>
      </c>
      <c r="G15" s="143">
        <v>434.83114053766326</v>
      </c>
      <c r="H15" s="143">
        <v>611.44621419605346</v>
      </c>
      <c r="I15" s="144">
        <v>2.6850083617858895</v>
      </c>
      <c r="J15" s="144">
        <v>214</v>
      </c>
      <c r="K15" s="144">
        <v>506.233293118539</v>
      </c>
    </row>
    <row r="16" spans="1:15" ht="11.1" customHeight="1">
      <c r="A16" s="142">
        <v>1981</v>
      </c>
      <c r="B16" s="143">
        <v>542.4</v>
      </c>
      <c r="C16" s="143">
        <v>8.3158192</v>
      </c>
      <c r="D16" s="143">
        <v>434.83114053766326</v>
      </c>
      <c r="E16" s="143">
        <v>985.5469597376632</v>
      </c>
      <c r="F16" s="143">
        <v>5.0431577000000001</v>
      </c>
      <c r="G16" s="143">
        <v>353.327022274326</v>
      </c>
      <c r="H16" s="143">
        <v>627.17677976333721</v>
      </c>
      <c r="I16" s="144">
        <v>2.7272587241737352</v>
      </c>
      <c r="J16" s="144">
        <v>226</v>
      </c>
      <c r="K16" s="144">
        <v>488.40576578134113</v>
      </c>
    </row>
    <row r="17" spans="1:11" ht="11.1" customHeight="1">
      <c r="A17" s="142">
        <v>1982</v>
      </c>
      <c r="B17" s="143">
        <v>531.22</v>
      </c>
      <c r="C17" s="143">
        <v>7.7516666000000001</v>
      </c>
      <c r="D17" s="143">
        <v>353.327022274326</v>
      </c>
      <c r="E17" s="143">
        <v>892.29868887432599</v>
      </c>
      <c r="F17" s="143">
        <v>4.6466102999999999</v>
      </c>
      <c r="G17" s="143">
        <v>311.48906494554228</v>
      </c>
      <c r="H17" s="143">
        <v>576.16301362878369</v>
      </c>
      <c r="I17" s="144">
        <v>2.4814504351163009</v>
      </c>
      <c r="J17" s="144">
        <v>215</v>
      </c>
      <c r="K17" s="144">
        <v>437.59667833591146</v>
      </c>
    </row>
    <row r="18" spans="1:11" ht="11.1" customHeight="1">
      <c r="A18" s="142">
        <v>1983</v>
      </c>
      <c r="B18" s="143">
        <v>441.8</v>
      </c>
      <c r="C18" s="143">
        <v>11.8585852</v>
      </c>
      <c r="D18" s="143">
        <v>311.48906494554228</v>
      </c>
      <c r="E18" s="143">
        <v>765.14765014554223</v>
      </c>
      <c r="F18" s="143">
        <v>3.8437606999999998</v>
      </c>
      <c r="G18" s="143">
        <v>203.7069861237818</v>
      </c>
      <c r="H18" s="143">
        <v>557.59690332176046</v>
      </c>
      <c r="I18" s="144">
        <v>2.3797705716080206</v>
      </c>
      <c r="J18" s="144">
        <v>220</v>
      </c>
      <c r="K18" s="144">
        <v>430.89940457536829</v>
      </c>
    </row>
    <row r="19" spans="1:11" ht="11.1" customHeight="1">
      <c r="A19" s="142">
        <v>1984</v>
      </c>
      <c r="B19" s="143">
        <v>498.08</v>
      </c>
      <c r="C19" s="143">
        <v>22.793420399999999</v>
      </c>
      <c r="D19" s="143">
        <v>203.7069861237818</v>
      </c>
      <c r="E19" s="143">
        <v>724.58040652378179</v>
      </c>
      <c r="F19" s="143">
        <v>3.1275957999999999</v>
      </c>
      <c r="G19" s="143">
        <v>238.4852848318462</v>
      </c>
      <c r="H19" s="143">
        <v>482.96752589193557</v>
      </c>
      <c r="I19" s="144">
        <v>2.0434593306985271</v>
      </c>
      <c r="J19" s="144">
        <v>230</v>
      </c>
      <c r="K19" s="144">
        <v>434.79904722295737</v>
      </c>
    </row>
    <row r="20" spans="1:11" ht="11.1" customHeight="1">
      <c r="A20" s="142">
        <v>1985</v>
      </c>
      <c r="B20" s="143">
        <v>591.1</v>
      </c>
      <c r="C20" s="143">
        <v>18.795947699999999</v>
      </c>
      <c r="D20" s="143">
        <v>238.4852848318462</v>
      </c>
      <c r="E20" s="143">
        <v>848.38123253184631</v>
      </c>
      <c r="F20" s="143">
        <v>2.3472857</v>
      </c>
      <c r="G20" s="143">
        <v>356.72540094178697</v>
      </c>
      <c r="H20" s="143">
        <v>489.30854589005929</v>
      </c>
      <c r="I20" s="144">
        <v>2.0519006730102376</v>
      </c>
      <c r="J20" s="144">
        <v>228</v>
      </c>
      <c r="K20" s="144">
        <v>417.80432830624329</v>
      </c>
    </row>
    <row r="21" spans="1:11" ht="11.1" customHeight="1">
      <c r="A21" s="142">
        <v>1986</v>
      </c>
      <c r="B21" s="143">
        <v>432.46</v>
      </c>
      <c r="C21" s="143">
        <v>14.9</v>
      </c>
      <c r="D21" s="143">
        <v>356.72540094178697</v>
      </c>
      <c r="E21" s="143">
        <v>804.08540094178693</v>
      </c>
      <c r="F21" s="143">
        <v>2.6</v>
      </c>
      <c r="G21" s="143">
        <v>278.07177999999999</v>
      </c>
      <c r="H21" s="143">
        <v>523.41362094178692</v>
      </c>
      <c r="I21" s="144">
        <v>2.1749904257276591</v>
      </c>
      <c r="J21" s="144">
        <v>210</v>
      </c>
      <c r="K21" s="144">
        <v>377.22292078318662</v>
      </c>
    </row>
    <row r="22" spans="1:11" ht="11.1" customHeight="1">
      <c r="A22" s="142">
        <v>1987</v>
      </c>
      <c r="B22" s="143">
        <v>452.28</v>
      </c>
      <c r="C22" s="143">
        <v>17.399999999999999</v>
      </c>
      <c r="D22" s="143">
        <v>278.07177999999999</v>
      </c>
      <c r="E22" s="143">
        <v>747.75177999999994</v>
      </c>
      <c r="F22" s="143">
        <v>2.6</v>
      </c>
      <c r="G22" s="143">
        <v>256.44275999999996</v>
      </c>
      <c r="H22" s="143">
        <v>488.70901999999995</v>
      </c>
      <c r="I22" s="144">
        <v>2.0127717006309616</v>
      </c>
      <c r="J22" s="144">
        <v>211</v>
      </c>
      <c r="K22" s="144">
        <v>369.8769414156996</v>
      </c>
    </row>
    <row r="23" spans="1:11" ht="11.1" customHeight="1">
      <c r="A23" s="142">
        <v>1988</v>
      </c>
      <c r="B23" s="143">
        <v>253.48</v>
      </c>
      <c r="C23" s="143">
        <v>32.4</v>
      </c>
      <c r="D23" s="143">
        <v>256.44275999999996</v>
      </c>
      <c r="E23" s="143">
        <v>542.32276000000002</v>
      </c>
      <c r="F23" s="143">
        <v>2.2000000000000002</v>
      </c>
      <c r="G23" s="143">
        <v>111.27772</v>
      </c>
      <c r="H23" s="143">
        <v>428.84503999999998</v>
      </c>
      <c r="I23" s="144">
        <v>1.750237897976092</v>
      </c>
      <c r="J23" s="144">
        <v>244</v>
      </c>
      <c r="K23" s="144">
        <v>413.14617585804029</v>
      </c>
    </row>
    <row r="24" spans="1:11" ht="11.1" customHeight="1">
      <c r="A24" s="142">
        <v>1989</v>
      </c>
      <c r="B24" s="143">
        <v>494.08</v>
      </c>
      <c r="C24" s="143">
        <v>38.609850164000001</v>
      </c>
      <c r="D24" s="143">
        <v>111.27772</v>
      </c>
      <c r="E24" s="143">
        <v>643.96757016399999</v>
      </c>
      <c r="F24" s="143">
        <v>4.9000000000000004</v>
      </c>
      <c r="G24" s="143">
        <v>210.47807999999998</v>
      </c>
      <c r="H24" s="143">
        <v>428.58949016400004</v>
      </c>
      <c r="I24" s="144">
        <v>1.7327808870470847</v>
      </c>
      <c r="J24" s="144">
        <v>237</v>
      </c>
      <c r="K24" s="144">
        <v>386.15700459477955</v>
      </c>
    </row>
    <row r="25" spans="1:11" ht="15" customHeight="1">
      <c r="A25" s="142">
        <v>1990</v>
      </c>
      <c r="B25" s="143">
        <v>473</v>
      </c>
      <c r="C25" s="143">
        <v>19.893402605999999</v>
      </c>
      <c r="D25" s="143">
        <v>210.47807999999998</v>
      </c>
      <c r="E25" s="143">
        <v>703.37148260599997</v>
      </c>
      <c r="F25" s="143">
        <v>4.5788595189999999</v>
      </c>
      <c r="G25" s="143">
        <v>211.43100000000001</v>
      </c>
      <c r="H25" s="143">
        <v>487.36162308699988</v>
      </c>
      <c r="I25" s="144">
        <v>1.9484177277877275</v>
      </c>
      <c r="J25" s="144">
        <v>240</v>
      </c>
      <c r="K25" s="144">
        <v>376.93769534010772</v>
      </c>
    </row>
    <row r="26" spans="1:11" ht="11.1" customHeight="1">
      <c r="A26" s="142">
        <v>1991</v>
      </c>
      <c r="B26" s="143">
        <v>440.8</v>
      </c>
      <c r="C26" s="143">
        <v>22.584127470999999</v>
      </c>
      <c r="D26" s="143">
        <v>211.43100000000001</v>
      </c>
      <c r="E26" s="143">
        <v>674.81512747099998</v>
      </c>
      <c r="F26" s="143">
        <v>10.941369438000001</v>
      </c>
      <c r="G26" s="143">
        <v>180.28719999999998</v>
      </c>
      <c r="H26" s="143">
        <v>483.58655803299996</v>
      </c>
      <c r="I26" s="144">
        <v>1.9076919600659583</v>
      </c>
      <c r="J26" s="144">
        <v>261</v>
      </c>
      <c r="K26" s="144">
        <v>396.50588682111658</v>
      </c>
    </row>
    <row r="27" spans="1:11" ht="11.1" customHeight="1">
      <c r="A27" s="142">
        <v>1992</v>
      </c>
      <c r="B27" s="143">
        <v>599.67999999999995</v>
      </c>
      <c r="C27" s="143">
        <v>18.028224248000001</v>
      </c>
      <c r="D27" s="143">
        <v>180.28719999999998</v>
      </c>
      <c r="E27" s="143">
        <v>797.99542424799995</v>
      </c>
      <c r="F27" s="143">
        <v>12.598561418999999</v>
      </c>
      <c r="G27" s="143">
        <v>245.26911999999996</v>
      </c>
      <c r="H27" s="143">
        <v>540.127742829</v>
      </c>
      <c r="I27" s="144">
        <v>2.1025315609901361</v>
      </c>
      <c r="J27" s="144">
        <v>235</v>
      </c>
      <c r="K27" s="144">
        <v>349.0531006312662</v>
      </c>
    </row>
    <row r="28" spans="1:11" ht="11.1" customHeight="1">
      <c r="A28" s="142">
        <v>1993</v>
      </c>
      <c r="B28" s="143">
        <v>277.33999999999997</v>
      </c>
      <c r="C28" s="143">
        <v>17.296542564999999</v>
      </c>
      <c r="D28" s="143">
        <v>245.26911999999996</v>
      </c>
      <c r="E28" s="143">
        <v>539.90566256499994</v>
      </c>
      <c r="F28" s="143">
        <v>12.687296843999999</v>
      </c>
      <c r="G28" s="143">
        <v>113.43205999999998</v>
      </c>
      <c r="H28" s="143">
        <v>413.78630572099996</v>
      </c>
      <c r="I28" s="144">
        <v>1.5899264403027797</v>
      </c>
      <c r="J28" s="144">
        <v>269</v>
      </c>
      <c r="K28" s="144">
        <v>390.30760301799188</v>
      </c>
    </row>
    <row r="29" spans="1:11" ht="11.1" customHeight="1">
      <c r="A29" s="142">
        <v>1994</v>
      </c>
      <c r="B29" s="143">
        <v>429</v>
      </c>
      <c r="C29" s="143">
        <v>20.148263014000001</v>
      </c>
      <c r="D29" s="143">
        <v>113.43205999999998</v>
      </c>
      <c r="E29" s="143">
        <v>562.58032301399999</v>
      </c>
      <c r="F29" s="143">
        <v>8.2885353199999994</v>
      </c>
      <c r="G29" s="143">
        <v>175.46099999999998</v>
      </c>
      <c r="H29" s="143">
        <v>378.83078769399992</v>
      </c>
      <c r="I29" s="144">
        <v>1.4380372754445101</v>
      </c>
      <c r="J29" s="144">
        <v>255</v>
      </c>
      <c r="K29" s="144">
        <v>362.25707466757586</v>
      </c>
    </row>
    <row r="30" spans="1:11" ht="11.1" customHeight="1">
      <c r="A30" s="142">
        <v>1995</v>
      </c>
      <c r="B30" s="143">
        <v>401.82</v>
      </c>
      <c r="C30" s="143">
        <v>15.743528152999998</v>
      </c>
      <c r="D30" s="143">
        <v>175.46099999999998</v>
      </c>
      <c r="E30" s="143">
        <v>593.02452815300001</v>
      </c>
      <c r="F30" s="143">
        <v>12.423669679000001</v>
      </c>
      <c r="G30" s="143">
        <v>164.34438</v>
      </c>
      <c r="H30" s="143">
        <v>416.25647847400001</v>
      </c>
      <c r="I30" s="144">
        <v>1.5616040039241137</v>
      </c>
      <c r="J30" s="144">
        <v>285</v>
      </c>
      <c r="K30" s="144">
        <v>396.56036066121226</v>
      </c>
    </row>
    <row r="31" spans="1:11" ht="11.1" customHeight="1">
      <c r="A31" s="142">
        <v>1996</v>
      </c>
      <c r="B31" s="143">
        <v>398.32799999999997</v>
      </c>
      <c r="C31" s="143">
        <v>11.926251734999999</v>
      </c>
      <c r="D31" s="143">
        <v>164.34438</v>
      </c>
      <c r="E31" s="143">
        <v>574.59863173500003</v>
      </c>
      <c r="F31" s="143">
        <v>11.714933946</v>
      </c>
      <c r="G31" s="143">
        <v>162.91615199999998</v>
      </c>
      <c r="H31" s="143">
        <v>399.96754578900004</v>
      </c>
      <c r="I31" s="144">
        <v>1.4831905490438211</v>
      </c>
      <c r="J31" s="144">
        <v>302</v>
      </c>
      <c r="K31" s="144">
        <v>412.66414331197126</v>
      </c>
    </row>
    <row r="32" spans="1:11" ht="11.1" customHeight="1">
      <c r="A32" s="142">
        <v>1997</v>
      </c>
      <c r="B32" s="143">
        <v>407.9</v>
      </c>
      <c r="C32" s="143">
        <v>17.557161999999998</v>
      </c>
      <c r="D32" s="143">
        <v>162.91615199999998</v>
      </c>
      <c r="E32" s="143">
        <v>588.37331399999994</v>
      </c>
      <c r="F32" s="143">
        <v>18.935145739999999</v>
      </c>
      <c r="G32" s="143">
        <v>166.83109999999999</v>
      </c>
      <c r="H32" s="143">
        <v>402.60706825999989</v>
      </c>
      <c r="I32" s="144">
        <v>1.4752266967374097</v>
      </c>
      <c r="J32" s="144">
        <v>310</v>
      </c>
      <c r="K32" s="144">
        <v>416.41480287460541</v>
      </c>
    </row>
    <row r="33" spans="1:11" ht="11.1" customHeight="1">
      <c r="A33" s="142">
        <v>1998</v>
      </c>
      <c r="B33" s="143">
        <v>386.9</v>
      </c>
      <c r="C33" s="143">
        <v>21.739163000000001</v>
      </c>
      <c r="D33" s="143">
        <v>166.83109999999999</v>
      </c>
      <c r="E33" s="143">
        <v>575.47026299999993</v>
      </c>
      <c r="F33" s="143">
        <v>17.780098346999999</v>
      </c>
      <c r="G33" s="143">
        <v>158.24209999999999</v>
      </c>
      <c r="H33" s="143">
        <v>399.4480646529999</v>
      </c>
      <c r="I33" s="144">
        <v>1.4466728162287448</v>
      </c>
      <c r="J33" s="144">
        <v>296</v>
      </c>
      <c r="K33" s="144">
        <v>393.18305593560297</v>
      </c>
    </row>
    <row r="34" spans="1:11" ht="11.1" customHeight="1">
      <c r="A34" s="142">
        <v>1999</v>
      </c>
      <c r="B34" s="143">
        <v>372.86</v>
      </c>
      <c r="C34" s="143">
        <v>26.208332009999999</v>
      </c>
      <c r="D34" s="143">
        <v>158.24209999999999</v>
      </c>
      <c r="E34" s="143">
        <v>557.31043201</v>
      </c>
      <c r="F34" s="143">
        <v>9.8853133119999992</v>
      </c>
      <c r="G34" s="143">
        <v>152.49974</v>
      </c>
      <c r="H34" s="143">
        <v>394.92537869800003</v>
      </c>
      <c r="I34" s="144">
        <v>1.4140080513364006</v>
      </c>
      <c r="J34" s="144">
        <v>295</v>
      </c>
      <c r="K34" s="144">
        <v>386.27733403168781</v>
      </c>
    </row>
    <row r="35" spans="1:11" ht="15" customHeight="1">
      <c r="A35" s="142">
        <v>2000</v>
      </c>
      <c r="B35" s="143">
        <v>446.72</v>
      </c>
      <c r="C35" s="143">
        <v>26.788570423000003</v>
      </c>
      <c r="D35" s="143">
        <v>152.49974</v>
      </c>
      <c r="E35" s="143">
        <v>626.00831042300001</v>
      </c>
      <c r="F35" s="143">
        <v>11.841860891</v>
      </c>
      <c r="G35" s="143">
        <v>178.68800000000002</v>
      </c>
      <c r="H35" s="143">
        <v>435.47844953200001</v>
      </c>
      <c r="I35" s="144">
        <v>1.542146710256441</v>
      </c>
      <c r="J35" s="144">
        <v>291</v>
      </c>
      <c r="K35" s="144">
        <v>372.70421885806502</v>
      </c>
    </row>
    <row r="36" spans="1:11" ht="11.1" customHeight="1">
      <c r="A36" s="142">
        <v>2001</v>
      </c>
      <c r="B36" s="143">
        <v>311.60000000000002</v>
      </c>
      <c r="C36" s="143">
        <v>28.086995639999998</v>
      </c>
      <c r="D36" s="143">
        <v>178.68800000000002</v>
      </c>
      <c r="E36" s="143">
        <v>518.37499564000007</v>
      </c>
      <c r="F36" s="143">
        <v>6.1609764899999995</v>
      </c>
      <c r="G36" s="143">
        <v>124.64000000000001</v>
      </c>
      <c r="H36" s="143">
        <v>387.57401915000003</v>
      </c>
      <c r="I36" s="144">
        <v>1.3584359180387495</v>
      </c>
      <c r="J36" s="144">
        <v>288</v>
      </c>
      <c r="K36" s="144">
        <v>360.94748715377864</v>
      </c>
    </row>
    <row r="37" spans="1:11" ht="11.1" customHeight="1">
      <c r="A37" s="142">
        <v>2002</v>
      </c>
      <c r="B37" s="143">
        <v>275.40000000000003</v>
      </c>
      <c r="C37" s="143">
        <v>29.967959038</v>
      </c>
      <c r="D37" s="143">
        <v>124.64000000000001</v>
      </c>
      <c r="E37" s="143">
        <v>430.00795903800008</v>
      </c>
      <c r="F37" s="143">
        <v>4.5302118880000002</v>
      </c>
      <c r="G37" s="143">
        <v>110.16000000000003</v>
      </c>
      <c r="H37" s="143">
        <v>315.31774715000006</v>
      </c>
      <c r="I37" s="144">
        <v>1.0944549603123959</v>
      </c>
      <c r="J37" s="144">
        <v>278</v>
      </c>
      <c r="K37" s="144">
        <v>342.98968563391401</v>
      </c>
    </row>
    <row r="38" spans="1:11" ht="11.1" customHeight="1">
      <c r="A38" s="142">
        <v>2003</v>
      </c>
      <c r="B38" s="143">
        <v>418.18</v>
      </c>
      <c r="C38" s="143">
        <v>27.985045416999998</v>
      </c>
      <c r="D38" s="143">
        <v>110.16000000000003</v>
      </c>
      <c r="E38" s="143">
        <v>556.32504541699996</v>
      </c>
      <c r="F38" s="143">
        <v>6.6001922720000001</v>
      </c>
      <c r="G38" s="143">
        <v>167.27200000000002</v>
      </c>
      <c r="H38" s="143">
        <v>382.45285314499995</v>
      </c>
      <c r="I38" s="144">
        <v>1.3150860823413317</v>
      </c>
      <c r="J38" s="144">
        <v>261</v>
      </c>
      <c r="K38" s="144">
        <v>316.14520876485335</v>
      </c>
    </row>
    <row r="39" spans="1:11" ht="11.1" customHeight="1">
      <c r="A39" s="142">
        <v>2004</v>
      </c>
      <c r="B39" s="143">
        <v>277.10000000000002</v>
      </c>
      <c r="C39" s="143">
        <v>32.504261724000003</v>
      </c>
      <c r="D39" s="143">
        <v>167.27200000000002</v>
      </c>
      <c r="E39" s="143">
        <v>476.87626172400007</v>
      </c>
      <c r="F39" s="143">
        <v>4.9368215119999999</v>
      </c>
      <c r="G39" s="143">
        <v>110.84000000000002</v>
      </c>
      <c r="H39" s="143">
        <v>361.09944021200005</v>
      </c>
      <c r="I39" s="144">
        <v>1.2304761164914095</v>
      </c>
      <c r="J39" s="144">
        <v>255</v>
      </c>
      <c r="K39" s="144">
        <v>300.77848549186126</v>
      </c>
    </row>
    <row r="40" spans="1:11" ht="11.1" customHeight="1">
      <c r="A40" s="142">
        <v>2005</v>
      </c>
      <c r="B40" s="143">
        <v>300.18</v>
      </c>
      <c r="C40" s="143">
        <v>50.576688625000003</v>
      </c>
      <c r="D40" s="143">
        <v>110.84000000000002</v>
      </c>
      <c r="E40" s="143">
        <v>461.59668862500007</v>
      </c>
      <c r="F40" s="143">
        <v>22.275615000000002</v>
      </c>
      <c r="G40" s="143">
        <v>120.072</v>
      </c>
      <c r="H40" s="143">
        <v>319.24907362500005</v>
      </c>
      <c r="I40" s="144">
        <v>1.0778660733658181</v>
      </c>
      <c r="J40" s="144">
        <v>276</v>
      </c>
      <c r="K40" s="144">
        <v>315.71361572162294</v>
      </c>
    </row>
    <row r="41" spans="1:11" ht="11.1" customHeight="1">
      <c r="A41" s="142">
        <v>2006</v>
      </c>
      <c r="B41" s="143">
        <v>317.66000000000003</v>
      </c>
      <c r="C41" s="143">
        <v>60.079198749999996</v>
      </c>
      <c r="D41" s="143">
        <v>120.072</v>
      </c>
      <c r="E41" s="143">
        <v>497.81119875000002</v>
      </c>
      <c r="F41" s="143">
        <v>22.340218749999998</v>
      </c>
      <c r="G41" s="143">
        <v>127.06400000000002</v>
      </c>
      <c r="H41" s="143">
        <v>348.40697999999998</v>
      </c>
      <c r="I41" s="144">
        <v>1.1652570065150574</v>
      </c>
      <c r="J41" s="144">
        <v>254</v>
      </c>
      <c r="K41" s="144">
        <v>282.01541092088024</v>
      </c>
    </row>
    <row r="42" spans="1:11" ht="11.1" customHeight="1">
      <c r="A42" s="142">
        <v>2007</v>
      </c>
      <c r="B42" s="143">
        <v>316.95999999999998</v>
      </c>
      <c r="C42" s="143">
        <v>56.426052499999997</v>
      </c>
      <c r="D42" s="143">
        <v>127.06400000000002</v>
      </c>
      <c r="E42" s="143">
        <v>500.45005250000003</v>
      </c>
      <c r="F42" s="143">
        <v>12.64635665</v>
      </c>
      <c r="G42" s="143">
        <v>126.78399999999999</v>
      </c>
      <c r="H42" s="143">
        <v>361.01969585000006</v>
      </c>
      <c r="I42" s="144">
        <v>1.1954139517005009</v>
      </c>
      <c r="J42" s="144">
        <v>270</v>
      </c>
      <c r="K42" s="144">
        <v>291.93607681162553</v>
      </c>
    </row>
    <row r="43" spans="1:11" ht="11.1" customHeight="1">
      <c r="A43" s="142">
        <v>2008</v>
      </c>
      <c r="B43" s="143">
        <v>287.12</v>
      </c>
      <c r="C43" s="143">
        <v>65.187678499625008</v>
      </c>
      <c r="D43" s="143">
        <v>126.78399999999999</v>
      </c>
      <c r="E43" s="143">
        <v>479.091678499625</v>
      </c>
      <c r="F43" s="143">
        <v>18.398697546624998</v>
      </c>
      <c r="G43" s="143">
        <v>114.84800000000001</v>
      </c>
      <c r="H43" s="143">
        <v>345.844980953</v>
      </c>
      <c r="I43" s="144">
        <v>1.1346703460626799</v>
      </c>
      <c r="J43" s="144">
        <v>365</v>
      </c>
      <c r="K43" s="144">
        <v>387.12414487988542</v>
      </c>
    </row>
    <row r="44" spans="1:11" ht="11.1" customHeight="1">
      <c r="A44" s="142">
        <v>2009</v>
      </c>
      <c r="B44" s="143">
        <v>380.8</v>
      </c>
      <c r="C44" s="143">
        <v>76.405474003375005</v>
      </c>
      <c r="D44" s="143">
        <v>114.84800000000001</v>
      </c>
      <c r="E44" s="143">
        <v>572.05347400337496</v>
      </c>
      <c r="F44" s="143">
        <v>15.667360759325</v>
      </c>
      <c r="G44" s="143">
        <v>152.32000000000002</v>
      </c>
      <c r="H44" s="143">
        <v>404.06611324404992</v>
      </c>
      <c r="I44" s="144">
        <v>1.3142951272942867</v>
      </c>
      <c r="J44" s="144">
        <v>334</v>
      </c>
      <c r="K44" s="144">
        <v>351.56414466759293</v>
      </c>
    </row>
    <row r="45" spans="1:11" ht="15" customHeight="1">
      <c r="A45" s="142">
        <v>2010</v>
      </c>
      <c r="B45" s="143">
        <v>250.14</v>
      </c>
      <c r="C45" s="143">
        <v>67.304783352949997</v>
      </c>
      <c r="D45" s="143">
        <v>152.32000000000002</v>
      </c>
      <c r="E45" s="143">
        <v>469.76478335294996</v>
      </c>
      <c r="F45" s="143">
        <v>16.781090690924998</v>
      </c>
      <c r="G45" s="143">
        <v>100.056</v>
      </c>
      <c r="H45" s="143">
        <v>352.92769266202498</v>
      </c>
      <c r="I45" s="144">
        <v>1.1394273756518745</v>
      </c>
      <c r="J45" s="144">
        <v>312</v>
      </c>
      <c r="K45" s="144">
        <v>324.62465274526329</v>
      </c>
    </row>
    <row r="46" spans="1:11" ht="11.1" customHeight="1">
      <c r="A46" s="142">
        <v>2011</v>
      </c>
      <c r="B46" s="143">
        <v>188.08</v>
      </c>
      <c r="C46" s="143">
        <v>45.221179218874994</v>
      </c>
      <c r="D46" s="143">
        <v>100.056</v>
      </c>
      <c r="E46" s="143">
        <v>333.35717921887499</v>
      </c>
      <c r="F46" s="143">
        <v>15.302325291274999</v>
      </c>
      <c r="G46" s="143">
        <v>75.232000000000014</v>
      </c>
      <c r="H46" s="143">
        <v>242.82285392759997</v>
      </c>
      <c r="I46" s="144">
        <v>0.77834345447100417</v>
      </c>
      <c r="J46" s="144">
        <v>524</v>
      </c>
      <c r="K46" s="144">
        <v>534.05083674758964</v>
      </c>
    </row>
    <row r="47" spans="1:11" ht="11.1" customHeight="1">
      <c r="A47" s="142">
        <v>2012</v>
      </c>
      <c r="B47" s="143">
        <v>260.74</v>
      </c>
      <c r="C47" s="143">
        <v>34.252238464949997</v>
      </c>
      <c r="D47" s="143">
        <v>75.232000000000014</v>
      </c>
      <c r="E47" s="143">
        <v>370.22423846495002</v>
      </c>
      <c r="F47" s="143">
        <v>15.290593957099999</v>
      </c>
      <c r="G47" s="143">
        <v>104.29600000000001</v>
      </c>
      <c r="H47" s="143">
        <v>250.63764450785004</v>
      </c>
      <c r="I47" s="144">
        <v>0.79778334244126525</v>
      </c>
      <c r="J47" s="144">
        <v>580</v>
      </c>
      <c r="K47" s="144">
        <v>580</v>
      </c>
    </row>
    <row r="48" spans="1:11" ht="11.1" customHeight="1">
      <c r="A48" s="142">
        <v>2013</v>
      </c>
      <c r="B48" s="143">
        <v>248</v>
      </c>
      <c r="C48" s="143">
        <v>36.219495296875003</v>
      </c>
      <c r="D48" s="143">
        <v>104.29600000000001</v>
      </c>
      <c r="E48" s="143">
        <v>388.51549529687497</v>
      </c>
      <c r="F48" s="143">
        <v>13.530491487699999</v>
      </c>
      <c r="G48" s="143">
        <v>99.2</v>
      </c>
      <c r="H48" s="143">
        <v>275.78500380917501</v>
      </c>
      <c r="I48" s="144">
        <v>0.87192401978973955</v>
      </c>
      <c r="J48" s="144">
        <v>572</v>
      </c>
      <c r="K48" s="144">
        <v>562.13453884330011</v>
      </c>
    </row>
    <row r="49" spans="1:11" ht="11.1" customHeight="1">
      <c r="A49" s="142">
        <v>2014</v>
      </c>
      <c r="B49" s="143">
        <v>237.42</v>
      </c>
      <c r="C49" s="143">
        <v>31.198660639574996</v>
      </c>
      <c r="D49" s="143">
        <v>99.2</v>
      </c>
      <c r="E49" s="143">
        <v>367.81866063957494</v>
      </c>
      <c r="F49" s="143">
        <v>37.934138501874997</v>
      </c>
      <c r="G49" s="143">
        <v>94.968000000000004</v>
      </c>
      <c r="H49" s="143">
        <v>234.91652213769993</v>
      </c>
      <c r="I49" s="144">
        <v>0.73783461430253627</v>
      </c>
      <c r="J49" s="144">
        <v>459</v>
      </c>
      <c r="K49" s="144">
        <v>442.70833333333331</v>
      </c>
    </row>
    <row r="50" spans="1:11" ht="11.1" customHeight="1">
      <c r="A50" s="142">
        <v>2015</v>
      </c>
      <c r="B50" s="143">
        <v>337.98</v>
      </c>
      <c r="C50" s="143">
        <v>29.248690784224998</v>
      </c>
      <c r="D50" s="143">
        <v>94.968000000000004</v>
      </c>
      <c r="E50" s="143">
        <v>462.19669078422504</v>
      </c>
      <c r="F50" s="143">
        <v>56.150486416749992</v>
      </c>
      <c r="G50" s="143">
        <v>135.19200000000001</v>
      </c>
      <c r="H50" s="143">
        <v>270.85420436747506</v>
      </c>
      <c r="I50" s="144">
        <v>0.84445952212749387</v>
      </c>
      <c r="J50" s="144">
        <v>342</v>
      </c>
      <c r="K50" s="144">
        <v>326.37013426981838</v>
      </c>
    </row>
    <row r="51" spans="1:11" ht="11.1" customHeight="1">
      <c r="A51" s="142">
        <v>2016</v>
      </c>
      <c r="B51" s="143">
        <v>249.23765335991445</v>
      </c>
      <c r="C51" s="143">
        <v>22.903356255999999</v>
      </c>
      <c r="D51" s="143">
        <v>135.19200000000001</v>
      </c>
      <c r="E51" s="143">
        <v>407.33300961591448</v>
      </c>
      <c r="F51" s="143">
        <v>60.743401576274998</v>
      </c>
      <c r="G51" s="143">
        <v>99.69506134396579</v>
      </c>
      <c r="H51" s="143">
        <v>246.89454669567368</v>
      </c>
      <c r="I51" s="144">
        <v>0.76421060799528817</v>
      </c>
      <c r="J51" s="144">
        <v>271</v>
      </c>
      <c r="K51" s="144">
        <v>255.81724642469439</v>
      </c>
    </row>
    <row r="52" spans="1:11" ht="11.1" customHeight="1">
      <c r="A52" s="142">
        <v>2017</v>
      </c>
      <c r="B52" s="143">
        <v>242.8801913838374</v>
      </c>
      <c r="C52" s="143">
        <v>23.728597881724998</v>
      </c>
      <c r="D52" s="143">
        <v>99.69506134396579</v>
      </c>
      <c r="E52" s="143">
        <v>366.30385060952818</v>
      </c>
      <c r="F52" s="143">
        <v>57.102157487924991</v>
      </c>
      <c r="G52" s="143">
        <v>97.152076553534968</v>
      </c>
      <c r="H52" s="143">
        <v>212.04961656806819</v>
      </c>
      <c r="I52" s="144">
        <v>0.6521651365569624</v>
      </c>
      <c r="J52" s="144">
        <v>267</v>
      </c>
      <c r="K52" s="144">
        <v>247.34131248378853</v>
      </c>
    </row>
    <row r="53" spans="1:11" ht="11.1" customHeight="1">
      <c r="A53" s="142">
        <v>2018</v>
      </c>
      <c r="B53" s="143">
        <v>207.82006632305749</v>
      </c>
      <c r="C53" s="143">
        <v>23.624600444774998</v>
      </c>
      <c r="D53" s="143">
        <v>97.152076553534968</v>
      </c>
      <c r="E53" s="143">
        <v>328.59674332136746</v>
      </c>
      <c r="F53" s="143">
        <v>47.150657131324998</v>
      </c>
      <c r="G53" s="143">
        <v>83.128026529223007</v>
      </c>
      <c r="H53" s="143">
        <v>198.31805966081947</v>
      </c>
      <c r="I53" s="144">
        <v>0.60616687069416408</v>
      </c>
      <c r="J53" s="144">
        <v>268</v>
      </c>
      <c r="K53" s="144">
        <v>242.7932090377054</v>
      </c>
    </row>
    <row r="54" spans="1:11" ht="11.1" customHeight="1">
      <c r="A54" s="142">
        <v>2019</v>
      </c>
      <c r="B54" s="143">
        <v>205.703</v>
      </c>
      <c r="C54" s="143">
        <v>18.29644725</v>
      </c>
      <c r="D54" s="143">
        <v>83.128026529223007</v>
      </c>
      <c r="E54" s="143">
        <v>307.12747377922301</v>
      </c>
      <c r="F54" s="143">
        <v>37.419690424875</v>
      </c>
      <c r="G54" s="143">
        <v>102.83171089468919</v>
      </c>
      <c r="H54" s="143">
        <v>166.87607245965881</v>
      </c>
      <c r="I54" s="144">
        <v>0.50803125182881337</v>
      </c>
      <c r="J54" s="144">
        <v>268</v>
      </c>
      <c r="K54" s="144">
        <v>237.43944963130059</v>
      </c>
    </row>
    <row r="55" spans="1:11" s="5" customFormat="1" ht="13.35" customHeight="1">
      <c r="A55" s="1" t="s">
        <v>924</v>
      </c>
      <c r="B55" s="1"/>
    </row>
    <row r="56" spans="1:11" s="5" customFormat="1" ht="11.25">
      <c r="A56" s="5" t="s">
        <v>983</v>
      </c>
      <c r="B56" s="1"/>
    </row>
    <row r="57" spans="1:11" s="5" customFormat="1" ht="11.25">
      <c r="A57" s="1" t="s">
        <v>1018</v>
      </c>
      <c r="B57" s="1"/>
    </row>
    <row r="58" spans="1:11" s="5" customFormat="1" ht="11.25">
      <c r="A58" s="1" t="s">
        <v>1019</v>
      </c>
      <c r="B58" s="1"/>
    </row>
    <row r="59" spans="1:11" s="5" customFormat="1" ht="11.25">
      <c r="A59" s="1" t="s">
        <v>954</v>
      </c>
      <c r="B59" s="1"/>
    </row>
    <row r="60" spans="1:11" s="5" customFormat="1" ht="11.25">
      <c r="A60" s="2" t="s">
        <v>21</v>
      </c>
    </row>
  </sheetData>
  <conditionalFormatting sqref="A5:A54">
    <cfRule type="expression" dxfId="624" priority="2">
      <formula>MOD(ROW(),2)=1</formula>
    </cfRule>
  </conditionalFormatting>
  <conditionalFormatting sqref="B5:K54">
    <cfRule type="expression" dxfId="623"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91974-0670-46D0-9EAE-6F410D064D4B}">
  <sheetPr>
    <pageSetUpPr fitToPage="1"/>
  </sheetPr>
  <dimension ref="A1:O60"/>
  <sheetViews>
    <sheetView workbookViewId="0"/>
    <sheetView showGridLines="0" showRowColHeaders="0" workbookViewId="1"/>
  </sheetViews>
  <sheetFormatPr defaultColWidth="9.7109375" defaultRowHeight="14.25"/>
  <cols>
    <col min="1" max="1" width="11.5703125" style="25" customWidth="1"/>
    <col min="2" max="9" width="15.28515625" style="25" customWidth="1"/>
    <col min="10" max="11" width="14.5703125" style="25" customWidth="1"/>
    <col min="12" max="14" width="2.7109375" style="25" customWidth="1"/>
    <col min="15" max="16384" width="9.7109375" style="25"/>
  </cols>
  <sheetData>
    <row r="1" spans="1:15">
      <c r="A1" s="74" t="s">
        <v>1020</v>
      </c>
      <c r="O1" s="137" t="str">
        <f>HYPERLINK("#'"&amp;"Index'!A1","INDEX")</f>
        <v>INDEX</v>
      </c>
    </row>
    <row r="2" spans="1:15">
      <c r="A2" s="80"/>
      <c r="B2" s="182" t="s">
        <v>935</v>
      </c>
      <c r="C2" s="182"/>
      <c r="D2" s="182"/>
      <c r="E2" s="182"/>
      <c r="F2" s="182" t="s">
        <v>929</v>
      </c>
      <c r="G2" s="185"/>
      <c r="H2" s="182"/>
      <c r="I2" s="80"/>
      <c r="J2" s="182" t="s">
        <v>668</v>
      </c>
      <c r="K2" s="182"/>
    </row>
    <row r="3" spans="1:15">
      <c r="A3" s="174"/>
      <c r="B3" s="184" t="s">
        <v>1017</v>
      </c>
      <c r="C3" s="178"/>
      <c r="D3" s="178"/>
      <c r="E3" s="178"/>
      <c r="F3" s="178"/>
      <c r="G3" s="178"/>
      <c r="H3" s="178"/>
      <c r="I3" s="177" t="s">
        <v>594</v>
      </c>
      <c r="J3" s="178" t="s">
        <v>916</v>
      </c>
      <c r="K3" s="181"/>
    </row>
    <row r="4" spans="1:15" ht="48.75" customHeight="1">
      <c r="A4" s="82" t="s">
        <v>277</v>
      </c>
      <c r="B4" s="82" t="s">
        <v>625</v>
      </c>
      <c r="C4" s="82" t="s">
        <v>626</v>
      </c>
      <c r="D4" s="82" t="s">
        <v>658</v>
      </c>
      <c r="E4" s="82" t="s">
        <v>600</v>
      </c>
      <c r="F4" s="82" t="s">
        <v>627</v>
      </c>
      <c r="G4" s="207" t="s">
        <v>1021</v>
      </c>
      <c r="H4" s="207" t="s">
        <v>628</v>
      </c>
      <c r="I4" s="82" t="s">
        <v>268</v>
      </c>
      <c r="J4" s="207" t="s">
        <v>629</v>
      </c>
      <c r="K4" s="207" t="s">
        <v>660</v>
      </c>
    </row>
    <row r="5" spans="1:15" ht="15" customHeight="1">
      <c r="A5" s="142">
        <v>1970</v>
      </c>
      <c r="B5" s="143">
        <v>352.7</v>
      </c>
      <c r="C5" s="143">
        <v>0.24307000000000001</v>
      </c>
      <c r="D5" s="143">
        <v>303.06687000000005</v>
      </c>
      <c r="E5" s="143">
        <v>656.00994000000003</v>
      </c>
      <c r="F5" s="143">
        <v>2.1974400000000003</v>
      </c>
      <c r="G5" s="143">
        <v>260.28654999999998</v>
      </c>
      <c r="H5" s="143">
        <v>393.52595000000002</v>
      </c>
      <c r="I5" s="144">
        <v>1.9191519712073037</v>
      </c>
      <c r="J5" s="144">
        <v>109</v>
      </c>
      <c r="K5" s="144">
        <v>502.83710845596721</v>
      </c>
    </row>
    <row r="6" spans="1:15" ht="11.1" customHeight="1">
      <c r="A6" s="142">
        <v>1971</v>
      </c>
      <c r="B6" s="143">
        <v>394.8</v>
      </c>
      <c r="C6" s="143">
        <v>0.21364000000000002</v>
      </c>
      <c r="D6" s="143">
        <v>260.28654999999998</v>
      </c>
      <c r="E6" s="143">
        <v>655.30018999999993</v>
      </c>
      <c r="F6" s="143">
        <v>1.4845800000000002</v>
      </c>
      <c r="G6" s="143">
        <v>228.47054</v>
      </c>
      <c r="H6" s="143">
        <v>425.34506999999985</v>
      </c>
      <c r="I6" s="144">
        <v>2.0482665016541377</v>
      </c>
      <c r="J6" s="144">
        <v>105</v>
      </c>
      <c r="K6" s="144">
        <v>461.01159114857745</v>
      </c>
    </row>
    <row r="7" spans="1:15" ht="11.1" customHeight="1">
      <c r="A7" s="142">
        <v>1972</v>
      </c>
      <c r="B7" s="143">
        <v>376.1</v>
      </c>
      <c r="C7" s="143">
        <v>0.28558000000000006</v>
      </c>
      <c r="D7" s="143">
        <v>228.47054</v>
      </c>
      <c r="E7" s="143">
        <v>604.85612000000003</v>
      </c>
      <c r="F7" s="143">
        <v>1.9238500000000001</v>
      </c>
      <c r="G7" s="143">
        <v>183.78163000000001</v>
      </c>
      <c r="H7" s="143">
        <v>419.15064000000001</v>
      </c>
      <c r="I7" s="144">
        <v>1.9969443915081757</v>
      </c>
      <c r="J7" s="144">
        <v>111</v>
      </c>
      <c r="K7" s="144">
        <v>467.15205588990364</v>
      </c>
    </row>
    <row r="8" spans="1:15" ht="11.1" customHeight="1">
      <c r="A8" s="142">
        <v>1973</v>
      </c>
      <c r="B8" s="143">
        <v>424.9</v>
      </c>
      <c r="C8" s="143">
        <v>1.1935500000000001</v>
      </c>
      <c r="D8" s="143">
        <v>183.78163000000001</v>
      </c>
      <c r="E8" s="143">
        <v>609.87518</v>
      </c>
      <c r="F8" s="143">
        <v>3.7953800000000006</v>
      </c>
      <c r="G8" s="143">
        <v>196.89323999999999</v>
      </c>
      <c r="H8" s="143">
        <v>409.18655999999999</v>
      </c>
      <c r="I8" s="144">
        <v>1.9309541359734603</v>
      </c>
      <c r="J8" s="144">
        <v>122</v>
      </c>
      <c r="K8" s="144">
        <v>486.77333120536252</v>
      </c>
    </row>
    <row r="9" spans="1:15" ht="11.1" customHeight="1">
      <c r="A9" s="142">
        <v>1974</v>
      </c>
      <c r="B9" s="143">
        <v>464.1</v>
      </c>
      <c r="C9" s="143">
        <v>0.90470000000000006</v>
      </c>
      <c r="D9" s="143">
        <v>196.89323999999999</v>
      </c>
      <c r="E9" s="143">
        <v>661.89794000000006</v>
      </c>
      <c r="F9" s="143">
        <v>5.5611800000000011</v>
      </c>
      <c r="G9" s="143">
        <v>241.15378000000001</v>
      </c>
      <c r="H9" s="143">
        <v>415.18298000000004</v>
      </c>
      <c r="I9" s="144">
        <v>1.9414319114910172</v>
      </c>
      <c r="J9" s="144">
        <v>206</v>
      </c>
      <c r="K9" s="144">
        <v>754.08155794714105</v>
      </c>
    </row>
    <row r="10" spans="1:15" ht="11.1" customHeight="1">
      <c r="A10" s="142">
        <v>1975</v>
      </c>
      <c r="B10" s="143">
        <v>445</v>
      </c>
      <c r="C10" s="143">
        <v>1.0180600000000002</v>
      </c>
      <c r="D10" s="143">
        <v>241.15378000000001</v>
      </c>
      <c r="E10" s="143">
        <v>687.17183999999997</v>
      </c>
      <c r="F10" s="143">
        <v>5.7857200000000004</v>
      </c>
      <c r="G10" s="143">
        <v>272.93491</v>
      </c>
      <c r="H10" s="143">
        <v>408.45121</v>
      </c>
      <c r="I10" s="144">
        <v>1.8912142258523055</v>
      </c>
      <c r="J10" s="144">
        <v>214</v>
      </c>
      <c r="K10" s="144">
        <v>716.94194110355454</v>
      </c>
    </row>
    <row r="11" spans="1:15" ht="11.1" customHeight="1">
      <c r="A11" s="142">
        <v>1976</v>
      </c>
      <c r="B11" s="143">
        <v>395.4</v>
      </c>
      <c r="C11" s="143">
        <v>0.62675000000000003</v>
      </c>
      <c r="D11" s="143">
        <v>272.93491</v>
      </c>
      <c r="E11" s="143">
        <v>668.96165999999994</v>
      </c>
      <c r="F11" s="143">
        <v>9.6214300000000001</v>
      </c>
      <c r="G11" s="143">
        <v>251.19377</v>
      </c>
      <c r="H11" s="143">
        <v>408.14645999999993</v>
      </c>
      <c r="I11" s="144">
        <v>1.87193092852065</v>
      </c>
      <c r="J11" s="144">
        <v>190</v>
      </c>
      <c r="K11" s="144">
        <v>603.34698802832554</v>
      </c>
    </row>
    <row r="12" spans="1:15" ht="11.1" customHeight="1">
      <c r="A12" s="142">
        <v>1977</v>
      </c>
      <c r="B12" s="143">
        <v>383.4</v>
      </c>
      <c r="C12" s="143">
        <v>5.4489099999999997</v>
      </c>
      <c r="D12" s="143">
        <v>251.19377</v>
      </c>
      <c r="E12" s="143">
        <v>640.04268000000002</v>
      </c>
      <c r="F12" s="143">
        <v>7.5744100000000003</v>
      </c>
      <c r="G12" s="143">
        <v>246.08712</v>
      </c>
      <c r="H12" s="143">
        <v>386.38115000000005</v>
      </c>
      <c r="I12" s="144">
        <v>1.7543720685255566</v>
      </c>
      <c r="J12" s="144">
        <v>202</v>
      </c>
      <c r="K12" s="144">
        <v>603.92250657737384</v>
      </c>
    </row>
    <row r="13" spans="1:15" ht="11.1" customHeight="1">
      <c r="A13" s="142">
        <v>1978</v>
      </c>
      <c r="B13" s="143">
        <v>413.38</v>
      </c>
      <c r="C13" s="143">
        <v>10.375710000000002</v>
      </c>
      <c r="D13" s="143">
        <v>246.08712</v>
      </c>
      <c r="E13" s="143">
        <v>669.84283000000005</v>
      </c>
      <c r="F13" s="143">
        <v>25.625682000000001</v>
      </c>
      <c r="G13" s="143">
        <v>248.52217999999999</v>
      </c>
      <c r="H13" s="143">
        <v>395.69496800000007</v>
      </c>
      <c r="I13" s="144">
        <v>1.7777252195790374</v>
      </c>
      <c r="J13" s="144">
        <v>200</v>
      </c>
      <c r="K13" s="144">
        <v>558.64361330689087</v>
      </c>
    </row>
    <row r="14" spans="1:15" ht="11.1" customHeight="1">
      <c r="A14" s="142">
        <v>1979</v>
      </c>
      <c r="B14" s="143">
        <v>489.52</v>
      </c>
      <c r="C14" s="143">
        <v>9.6045350000000003</v>
      </c>
      <c r="D14" s="143">
        <v>248.52217999999999</v>
      </c>
      <c r="E14" s="143">
        <v>747.64671499999997</v>
      </c>
      <c r="F14" s="143">
        <v>17.572652999999999</v>
      </c>
      <c r="G14" s="143">
        <v>305.91286000000002</v>
      </c>
      <c r="H14" s="143">
        <v>424.161202</v>
      </c>
      <c r="I14" s="144">
        <v>1.8847001932860856</v>
      </c>
      <c r="J14" s="144">
        <v>218</v>
      </c>
      <c r="K14" s="144">
        <v>562.2759278842434</v>
      </c>
    </row>
    <row r="15" spans="1:15" ht="15" customHeight="1">
      <c r="A15" s="142">
        <v>1980</v>
      </c>
      <c r="B15" s="143">
        <v>365.82</v>
      </c>
      <c r="C15" s="143">
        <v>9.4961889999999993</v>
      </c>
      <c r="D15" s="143">
        <v>305.91286000000002</v>
      </c>
      <c r="E15" s="143">
        <v>681.22904900000003</v>
      </c>
      <c r="F15" s="143">
        <v>28.558109000000002</v>
      </c>
      <c r="G15" s="143">
        <v>246.94604000000001</v>
      </c>
      <c r="H15" s="143">
        <v>405.72489999999993</v>
      </c>
      <c r="I15" s="144">
        <v>1.781636264633814</v>
      </c>
      <c r="J15" s="144">
        <v>202</v>
      </c>
      <c r="K15" s="144">
        <v>477.84637948572373</v>
      </c>
    </row>
    <row r="16" spans="1:15" ht="11.1" customHeight="1">
      <c r="A16" s="142">
        <v>1981</v>
      </c>
      <c r="B16" s="143">
        <v>367.7</v>
      </c>
      <c r="C16" s="143">
        <v>10.825008</v>
      </c>
      <c r="D16" s="143">
        <v>246.94604000000001</v>
      </c>
      <c r="E16" s="143">
        <v>625.471048</v>
      </c>
      <c r="F16" s="143">
        <v>36.44</v>
      </c>
      <c r="G16" s="143">
        <v>196.48339999999999</v>
      </c>
      <c r="H16" s="143">
        <v>392.54764800000009</v>
      </c>
      <c r="I16" s="144">
        <v>1.7069812407051481</v>
      </c>
      <c r="J16" s="144">
        <v>206</v>
      </c>
      <c r="K16" s="144">
        <v>445.18401659715164</v>
      </c>
    </row>
    <row r="17" spans="1:11" ht="11.1" customHeight="1">
      <c r="A17" s="142">
        <v>1982</v>
      </c>
      <c r="B17" s="143">
        <v>461.36</v>
      </c>
      <c r="C17" s="143">
        <v>17.813870000000001</v>
      </c>
      <c r="D17" s="143">
        <v>196.48339999999999</v>
      </c>
      <c r="E17" s="143">
        <v>675.65727000000004</v>
      </c>
      <c r="F17" s="143">
        <v>21.675740000000001</v>
      </c>
      <c r="G17" s="143">
        <v>269.34881000000001</v>
      </c>
      <c r="H17" s="143">
        <v>384.63272000000001</v>
      </c>
      <c r="I17" s="144">
        <v>1.6565572725549986</v>
      </c>
      <c r="J17" s="144">
        <v>240</v>
      </c>
      <c r="K17" s="144">
        <v>488.48001302613369</v>
      </c>
    </row>
    <row r="18" spans="1:11" ht="11.1" customHeight="1">
      <c r="A18" s="142">
        <v>1983</v>
      </c>
      <c r="B18" s="143">
        <v>409.68</v>
      </c>
      <c r="C18" s="143">
        <v>21.24737</v>
      </c>
      <c r="D18" s="143">
        <v>269.34881000000001</v>
      </c>
      <c r="E18" s="143">
        <v>700.27618000000007</v>
      </c>
      <c r="F18" s="143">
        <v>21.504173999999999</v>
      </c>
      <c r="G18" s="143">
        <v>249.62635</v>
      </c>
      <c r="H18" s="143">
        <v>429.14565600000003</v>
      </c>
      <c r="I18" s="144">
        <v>1.8315528601364879</v>
      </c>
      <c r="J18" s="144">
        <v>212</v>
      </c>
      <c r="K18" s="144">
        <v>415.23033531808215</v>
      </c>
    </row>
    <row r="19" spans="1:11" ht="11.1" customHeight="1">
      <c r="A19" s="142">
        <v>1984</v>
      </c>
      <c r="B19" s="143">
        <v>492.6</v>
      </c>
      <c r="C19" s="143">
        <v>24.264490000000002</v>
      </c>
      <c r="D19" s="143">
        <v>249.62635</v>
      </c>
      <c r="E19" s="143">
        <v>766.49084000000005</v>
      </c>
      <c r="F19" s="143">
        <v>21.961320000000001</v>
      </c>
      <c r="G19" s="143">
        <v>275.61849000000001</v>
      </c>
      <c r="H19" s="143">
        <v>468.91103000000004</v>
      </c>
      <c r="I19" s="144">
        <v>1.9839856059708565</v>
      </c>
      <c r="J19" s="144">
        <v>244</v>
      </c>
      <c r="K19" s="144">
        <v>461.26507618435477</v>
      </c>
    </row>
    <row r="20" spans="1:11" ht="11.1" customHeight="1">
      <c r="A20" s="142">
        <v>1985</v>
      </c>
      <c r="B20" s="143">
        <v>564.52</v>
      </c>
      <c r="C20" s="143">
        <v>19.342050000000004</v>
      </c>
      <c r="D20" s="143">
        <v>275.61849000000001</v>
      </c>
      <c r="E20" s="143">
        <v>859.48054000000002</v>
      </c>
      <c r="F20" s="143">
        <v>17.424848999999998</v>
      </c>
      <c r="G20" s="143">
        <v>343.32166000000001</v>
      </c>
      <c r="H20" s="143">
        <v>498.73403100000002</v>
      </c>
      <c r="I20" s="144">
        <v>2.0914261613814968</v>
      </c>
      <c r="J20" s="144">
        <v>252</v>
      </c>
      <c r="K20" s="144">
        <v>461.78373128584786</v>
      </c>
    </row>
    <row r="21" spans="1:11" ht="11.1" customHeight="1">
      <c r="A21" s="142">
        <v>1986</v>
      </c>
      <c r="B21" s="143">
        <v>397.3</v>
      </c>
      <c r="C21" s="143">
        <v>19.061920000000001</v>
      </c>
      <c r="D21" s="143">
        <v>343.32166000000001</v>
      </c>
      <c r="E21" s="143">
        <v>759.68358000000001</v>
      </c>
      <c r="F21" s="143">
        <v>28.862110000000001</v>
      </c>
      <c r="G21" s="143">
        <v>272.39999999999998</v>
      </c>
      <c r="H21" s="143">
        <v>458.42147</v>
      </c>
      <c r="I21" s="144">
        <v>1.9049223564414857</v>
      </c>
      <c r="J21" s="144">
        <v>244</v>
      </c>
      <c r="K21" s="144">
        <v>438.2971079576073</v>
      </c>
    </row>
    <row r="22" spans="1:11" ht="11.1" customHeight="1">
      <c r="A22" s="142">
        <v>1987</v>
      </c>
      <c r="B22" s="143">
        <v>426.78</v>
      </c>
      <c r="C22" s="143">
        <v>21.953689999999998</v>
      </c>
      <c r="D22" s="143">
        <v>272.39999999999998</v>
      </c>
      <c r="E22" s="143">
        <v>721.13368999999989</v>
      </c>
      <c r="F22" s="143">
        <v>30.1</v>
      </c>
      <c r="G22" s="143">
        <v>273.8</v>
      </c>
      <c r="H22" s="143">
        <v>417.23368999999985</v>
      </c>
      <c r="I22" s="144">
        <v>1.7183971021894195</v>
      </c>
      <c r="J22" s="144">
        <v>238</v>
      </c>
      <c r="K22" s="144">
        <v>417.20716614661848</v>
      </c>
    </row>
    <row r="23" spans="1:11" ht="11.1" customHeight="1">
      <c r="A23" s="142">
        <v>1988</v>
      </c>
      <c r="B23" s="143">
        <v>372.8</v>
      </c>
      <c r="C23" s="143">
        <v>40.783439999999999</v>
      </c>
      <c r="D23" s="143">
        <v>273.8</v>
      </c>
      <c r="E23" s="143">
        <v>687.38344000000006</v>
      </c>
      <c r="F23" s="143">
        <v>38.5</v>
      </c>
      <c r="G23" s="143">
        <v>181.8</v>
      </c>
      <c r="H23" s="143">
        <v>467.08344000000005</v>
      </c>
      <c r="I23" s="144">
        <v>1.9062996232975953</v>
      </c>
      <c r="J23" s="144">
        <v>226</v>
      </c>
      <c r="K23" s="144">
        <v>382.66817927834882</v>
      </c>
    </row>
    <row r="24" spans="1:11" ht="11.1" customHeight="1">
      <c r="A24" s="142">
        <v>1989</v>
      </c>
      <c r="B24" s="143">
        <v>515.24</v>
      </c>
      <c r="C24" s="143">
        <v>62.828864400000015</v>
      </c>
      <c r="D24" s="143">
        <v>181.8</v>
      </c>
      <c r="E24" s="143">
        <v>759.86886440000012</v>
      </c>
      <c r="F24" s="143">
        <v>17.8</v>
      </c>
      <c r="G24" s="143">
        <v>253</v>
      </c>
      <c r="H24" s="143">
        <v>489.06886440000017</v>
      </c>
      <c r="I24" s="144">
        <v>1.9772980909024758</v>
      </c>
      <c r="J24" s="144">
        <v>238</v>
      </c>
      <c r="K24" s="144">
        <v>387.78635904454654</v>
      </c>
    </row>
    <row r="25" spans="1:11" ht="15" customHeight="1">
      <c r="A25" s="142">
        <v>1990</v>
      </c>
      <c r="B25" s="143">
        <v>583.29999999999995</v>
      </c>
      <c r="C25" s="143">
        <v>42.066477909999996</v>
      </c>
      <c r="D25" s="143">
        <v>253</v>
      </c>
      <c r="E25" s="143">
        <v>878.36647790999996</v>
      </c>
      <c r="F25" s="143">
        <v>17.146790000000003</v>
      </c>
      <c r="G25" s="143">
        <v>307.50862000000001</v>
      </c>
      <c r="H25" s="143">
        <v>553.71106790999988</v>
      </c>
      <c r="I25" s="144">
        <v>2.2136754510018704</v>
      </c>
      <c r="J25" s="144">
        <v>256</v>
      </c>
      <c r="K25" s="144">
        <v>402.06687502944823</v>
      </c>
    </row>
    <row r="26" spans="1:11" ht="11.1" customHeight="1">
      <c r="A26" s="142">
        <v>1991</v>
      </c>
      <c r="B26" s="143">
        <v>541.41999999999996</v>
      </c>
      <c r="C26" s="143">
        <v>36.568740269999999</v>
      </c>
      <c r="D26" s="143">
        <v>307.50862000000001</v>
      </c>
      <c r="E26" s="143">
        <v>885.49736026999994</v>
      </c>
      <c r="F26" s="143">
        <v>18.722548499999998</v>
      </c>
      <c r="G26" s="143">
        <v>297.23318999999998</v>
      </c>
      <c r="H26" s="143">
        <v>569.54162176999989</v>
      </c>
      <c r="I26" s="144">
        <v>2.2467745530251326</v>
      </c>
      <c r="J26" s="144">
        <v>260</v>
      </c>
      <c r="K26" s="144">
        <v>394.98670717812382</v>
      </c>
    </row>
    <row r="27" spans="1:11" ht="11.1" customHeight="1">
      <c r="A27" s="142">
        <v>1992</v>
      </c>
      <c r="B27" s="143">
        <v>539.12</v>
      </c>
      <c r="C27" s="143">
        <v>31.908227270000005</v>
      </c>
      <c r="D27" s="143">
        <v>297.23318999999998</v>
      </c>
      <c r="E27" s="143">
        <v>868.26141727000004</v>
      </c>
      <c r="F27" s="143">
        <v>24.510422340000002</v>
      </c>
      <c r="G27" s="143">
        <v>332.62876</v>
      </c>
      <c r="H27" s="143">
        <v>511.12223493000005</v>
      </c>
      <c r="I27" s="144">
        <v>1.9896230932991819</v>
      </c>
      <c r="J27" s="144">
        <v>242</v>
      </c>
      <c r="K27" s="144">
        <v>359.45042703304864</v>
      </c>
    </row>
    <row r="28" spans="1:11" ht="11.1" customHeight="1">
      <c r="A28" s="142">
        <v>1993</v>
      </c>
      <c r="B28" s="143">
        <v>424.82</v>
      </c>
      <c r="C28" s="143">
        <v>37.48125993</v>
      </c>
      <c r="D28" s="143">
        <v>332.62876</v>
      </c>
      <c r="E28" s="143">
        <v>794.93001993000007</v>
      </c>
      <c r="F28" s="143">
        <v>25.951318410000003</v>
      </c>
      <c r="G28" s="143">
        <v>284.85842000000002</v>
      </c>
      <c r="H28" s="143">
        <v>484.12028152000005</v>
      </c>
      <c r="I28" s="144">
        <v>1.8601766787189489</v>
      </c>
      <c r="J28" s="144">
        <v>239</v>
      </c>
      <c r="K28" s="144">
        <v>346.77887405687756</v>
      </c>
    </row>
    <row r="29" spans="1:11" ht="11.1" customHeight="1">
      <c r="A29" s="142">
        <v>1994</v>
      </c>
      <c r="B29" s="143">
        <v>548.16</v>
      </c>
      <c r="C29" s="143">
        <v>38.4</v>
      </c>
      <c r="D29" s="143">
        <v>284.85842000000002</v>
      </c>
      <c r="E29" s="143">
        <v>871.41841999999997</v>
      </c>
      <c r="F29" s="143">
        <v>25.25947034</v>
      </c>
      <c r="G29" s="143">
        <v>283.93083000000007</v>
      </c>
      <c r="H29" s="143">
        <v>562.22811965999995</v>
      </c>
      <c r="I29" s="144">
        <v>2.1342114200792603</v>
      </c>
      <c r="J29" s="144">
        <v>253</v>
      </c>
      <c r="K29" s="144">
        <v>359.41584270939882</v>
      </c>
    </row>
    <row r="30" spans="1:11" ht="11.1" customHeight="1">
      <c r="A30" s="142">
        <v>1995</v>
      </c>
      <c r="B30" s="143">
        <v>583.36</v>
      </c>
      <c r="C30" s="143">
        <v>31.92569125</v>
      </c>
      <c r="D30" s="143">
        <v>283.93083000000007</v>
      </c>
      <c r="E30" s="143">
        <v>899.21652125000014</v>
      </c>
      <c r="F30" s="143">
        <v>39.195658800000004</v>
      </c>
      <c r="G30" s="143">
        <v>306.67041</v>
      </c>
      <c r="H30" s="143">
        <v>553.35045245000015</v>
      </c>
      <c r="I30" s="144">
        <v>2.0759179179312497</v>
      </c>
      <c r="J30" s="144">
        <v>256</v>
      </c>
      <c r="K30" s="144">
        <v>356.20860466410642</v>
      </c>
    </row>
    <row r="31" spans="1:11" ht="11.1" customHeight="1">
      <c r="A31" s="142">
        <v>1996</v>
      </c>
      <c r="B31" s="143">
        <v>437.01600000000002</v>
      </c>
      <c r="C31" s="143">
        <v>36.05117448</v>
      </c>
      <c r="D31" s="143">
        <v>306.67041</v>
      </c>
      <c r="E31" s="143">
        <v>779.73758448000001</v>
      </c>
      <c r="F31" s="143">
        <v>36.703052250000006</v>
      </c>
      <c r="G31" s="143">
        <v>227.10913000000002</v>
      </c>
      <c r="H31" s="143">
        <v>515.92540222999992</v>
      </c>
      <c r="I31" s="144">
        <v>1.9131944295371699</v>
      </c>
      <c r="J31" s="144">
        <v>268</v>
      </c>
      <c r="K31" s="144">
        <v>366.20526625035865</v>
      </c>
    </row>
    <row r="32" spans="1:11" ht="11.1" customHeight="1">
      <c r="A32" s="142">
        <v>1997</v>
      </c>
      <c r="B32" s="143">
        <v>552.1</v>
      </c>
      <c r="C32" s="143">
        <v>40.983378700000003</v>
      </c>
      <c r="D32" s="143">
        <v>227.10913000000002</v>
      </c>
      <c r="E32" s="143">
        <v>820.19250870000008</v>
      </c>
      <c r="F32" s="143">
        <v>28.754409280000004</v>
      </c>
      <c r="G32" s="143">
        <v>239.29097000000002</v>
      </c>
      <c r="H32" s="143">
        <v>552.14712942000006</v>
      </c>
      <c r="I32" s="144">
        <v>2.0231691146596709</v>
      </c>
      <c r="J32" s="144">
        <v>272</v>
      </c>
      <c r="K32" s="144">
        <v>365.37040768352477</v>
      </c>
    </row>
    <row r="33" spans="1:11" ht="11.1" customHeight="1">
      <c r="A33" s="142">
        <v>1998</v>
      </c>
      <c r="B33" s="143">
        <v>580.9</v>
      </c>
      <c r="C33" s="143">
        <v>34.471781920000005</v>
      </c>
      <c r="D33" s="143">
        <v>239.29097000000002</v>
      </c>
      <c r="E33" s="143">
        <v>854.66275192000001</v>
      </c>
      <c r="F33" s="143">
        <v>28.897897970000006</v>
      </c>
      <c r="G33" s="143">
        <v>302.86522000000002</v>
      </c>
      <c r="H33" s="143">
        <v>522.89963394999995</v>
      </c>
      <c r="I33" s="144">
        <v>1.8937748182822371</v>
      </c>
      <c r="J33" s="144">
        <v>273</v>
      </c>
      <c r="K33" s="144">
        <v>362.63166983249869</v>
      </c>
    </row>
    <row r="34" spans="1:11" ht="11.1" customHeight="1">
      <c r="A34" s="142">
        <v>1999</v>
      </c>
      <c r="B34" s="143">
        <v>550.32000000000005</v>
      </c>
      <c r="C34" s="143">
        <v>49.09050331000001</v>
      </c>
      <c r="D34" s="143">
        <v>302.86522000000002</v>
      </c>
      <c r="E34" s="143">
        <v>902.2757233100001</v>
      </c>
      <c r="F34" s="143">
        <v>32.73114348</v>
      </c>
      <c r="G34" s="143">
        <v>301.00785999999999</v>
      </c>
      <c r="H34" s="143">
        <v>568.53671983000004</v>
      </c>
      <c r="I34" s="144">
        <v>2.0356136695250542</v>
      </c>
      <c r="J34" s="144">
        <v>261</v>
      </c>
      <c r="K34" s="144">
        <v>341.75723451617125</v>
      </c>
    </row>
    <row r="35" spans="1:11" ht="15" customHeight="1">
      <c r="A35" s="142">
        <v>2000</v>
      </c>
      <c r="B35" s="143">
        <v>614.38</v>
      </c>
      <c r="C35" s="143">
        <v>42.886886030000007</v>
      </c>
      <c r="D35" s="143">
        <v>301.00785999999999</v>
      </c>
      <c r="E35" s="143">
        <v>958.27474602999996</v>
      </c>
      <c r="F35" s="143">
        <v>33.736518060000002</v>
      </c>
      <c r="G35" s="143">
        <v>322.40456</v>
      </c>
      <c r="H35" s="143">
        <v>602.13366797000003</v>
      </c>
      <c r="I35" s="144">
        <v>2.132317813183418</v>
      </c>
      <c r="J35" s="144">
        <v>217</v>
      </c>
      <c r="K35" s="144">
        <v>277.92720100412407</v>
      </c>
    </row>
    <row r="36" spans="1:11" ht="11.1" customHeight="1">
      <c r="A36" s="142">
        <v>2001</v>
      </c>
      <c r="B36" s="143">
        <v>470.36</v>
      </c>
      <c r="C36" s="143">
        <v>42.617306140000004</v>
      </c>
      <c r="D36" s="143">
        <v>322.40456</v>
      </c>
      <c r="E36" s="143">
        <v>835.38186614000006</v>
      </c>
      <c r="F36" s="143">
        <v>26.494735730000002</v>
      </c>
      <c r="G36" s="143">
        <v>244.93935000000002</v>
      </c>
      <c r="H36" s="143">
        <v>563.94778041000006</v>
      </c>
      <c r="I36" s="144">
        <v>1.9766209367885426</v>
      </c>
      <c r="J36" s="144">
        <v>249</v>
      </c>
      <c r="K36" s="144">
        <v>312.06918160170443</v>
      </c>
    </row>
    <row r="37" spans="1:11" ht="11.1" customHeight="1">
      <c r="A37" s="142">
        <v>2002</v>
      </c>
      <c r="B37" s="143">
        <v>424.32</v>
      </c>
      <c r="C37" s="143">
        <v>44.190951130000009</v>
      </c>
      <c r="D37" s="143">
        <v>244.93935000000002</v>
      </c>
      <c r="E37" s="143">
        <v>713.45030113000007</v>
      </c>
      <c r="F37" s="143">
        <v>36.65142396400001</v>
      </c>
      <c r="G37" s="143">
        <v>186.56549000000001</v>
      </c>
      <c r="H37" s="143">
        <v>490.233387166</v>
      </c>
      <c r="I37" s="144">
        <v>1.7015799686001778</v>
      </c>
      <c r="J37" s="144">
        <v>236</v>
      </c>
      <c r="K37" s="144">
        <v>291.1711000345457</v>
      </c>
    </row>
    <row r="38" spans="1:11" ht="11.1" customHeight="1">
      <c r="A38" s="142">
        <v>2003</v>
      </c>
      <c r="B38" s="143">
        <v>506.3</v>
      </c>
      <c r="C38" s="143">
        <v>68.42523614000001</v>
      </c>
      <c r="D38" s="143">
        <v>186.56549000000001</v>
      </c>
      <c r="E38" s="143">
        <v>761.29072614000006</v>
      </c>
      <c r="F38" s="143">
        <v>34.973710570000009</v>
      </c>
      <c r="G38" s="143">
        <v>197.12650000000002</v>
      </c>
      <c r="H38" s="143">
        <v>529.19051557000012</v>
      </c>
      <c r="I38" s="144">
        <v>1.8196519550327201</v>
      </c>
      <c r="J38" s="144">
        <v>243</v>
      </c>
      <c r="K38" s="144">
        <v>294.34209091900141</v>
      </c>
    </row>
    <row r="39" spans="1:11" ht="11.1" customHeight="1">
      <c r="A39" s="142">
        <v>2004</v>
      </c>
      <c r="B39" s="143">
        <v>489.68</v>
      </c>
      <c r="C39" s="143">
        <v>61.018279570000004</v>
      </c>
      <c r="D39" s="143">
        <v>197.12650000000002</v>
      </c>
      <c r="E39" s="143">
        <v>747.82477957000015</v>
      </c>
      <c r="F39" s="143">
        <v>30.212245040000003</v>
      </c>
      <c r="G39" s="143">
        <v>251.05534</v>
      </c>
      <c r="H39" s="143">
        <v>466.55719453000017</v>
      </c>
      <c r="I39" s="144">
        <v>1.5898321097073902</v>
      </c>
      <c r="J39" s="144">
        <v>255</v>
      </c>
      <c r="K39" s="144">
        <v>300.77848549186126</v>
      </c>
    </row>
    <row r="40" spans="1:11" ht="11.1" customHeight="1">
      <c r="A40" s="142">
        <v>2005</v>
      </c>
      <c r="B40" s="143">
        <v>439.92</v>
      </c>
      <c r="C40" s="143">
        <v>53.345735310000009</v>
      </c>
      <c r="D40" s="143">
        <v>251.05534</v>
      </c>
      <c r="E40" s="143">
        <v>744.32107530999997</v>
      </c>
      <c r="F40" s="143">
        <v>31.382725860000001</v>
      </c>
      <c r="G40" s="143">
        <v>237.48117000000002</v>
      </c>
      <c r="H40" s="143">
        <v>475.4571794499999</v>
      </c>
      <c r="I40" s="144">
        <v>1.6052643700677816</v>
      </c>
      <c r="J40" s="144">
        <v>266</v>
      </c>
      <c r="K40" s="144">
        <v>304.27471660127424</v>
      </c>
    </row>
    <row r="41" spans="1:11" ht="11.1" customHeight="1">
      <c r="A41" s="142">
        <v>2006</v>
      </c>
      <c r="B41" s="143">
        <v>467.18</v>
      </c>
      <c r="C41" s="143">
        <v>59.824985130000009</v>
      </c>
      <c r="D41" s="143">
        <v>237.48117000000002</v>
      </c>
      <c r="E41" s="143">
        <v>764.48615513000004</v>
      </c>
      <c r="F41" s="143">
        <v>34.02099939</v>
      </c>
      <c r="G41" s="143">
        <v>255.68961000000002</v>
      </c>
      <c r="H41" s="143">
        <v>474.77554573999998</v>
      </c>
      <c r="I41" s="144">
        <v>1.5879002515837803</v>
      </c>
      <c r="J41" s="144">
        <v>241</v>
      </c>
      <c r="K41" s="144">
        <v>267.58155130681939</v>
      </c>
    </row>
    <row r="42" spans="1:11" ht="11.1" customHeight="1">
      <c r="A42" s="142">
        <v>2007</v>
      </c>
      <c r="B42" s="143">
        <v>521.20000000000005</v>
      </c>
      <c r="C42" s="143">
        <v>62.935245090000009</v>
      </c>
      <c r="D42" s="143">
        <v>255.68961000000002</v>
      </c>
      <c r="E42" s="143">
        <v>839.82485509000003</v>
      </c>
      <c r="F42" s="143">
        <v>27.405014220000005</v>
      </c>
      <c r="G42" s="143">
        <v>258.23817000000003</v>
      </c>
      <c r="H42" s="143">
        <v>554.18167087000006</v>
      </c>
      <c r="I42" s="144">
        <v>1.8350148447577919</v>
      </c>
      <c r="J42" s="144">
        <v>253</v>
      </c>
      <c r="K42" s="144">
        <v>273.55491641978244</v>
      </c>
    </row>
    <row r="43" spans="1:11" ht="11.1" customHeight="1">
      <c r="A43" s="142">
        <v>2008</v>
      </c>
      <c r="B43" s="143">
        <v>536.44000000000005</v>
      </c>
      <c r="C43" s="143">
        <v>77.335354257730813</v>
      </c>
      <c r="D43" s="143">
        <v>258.23817000000003</v>
      </c>
      <c r="E43" s="143">
        <v>872.01352425773098</v>
      </c>
      <c r="F43" s="143">
        <v>40.493941986115203</v>
      </c>
      <c r="G43" s="143">
        <v>283.57281</v>
      </c>
      <c r="H43" s="143">
        <v>547.94677227161571</v>
      </c>
      <c r="I43" s="144">
        <v>1.7977388366432776</v>
      </c>
      <c r="J43" s="144">
        <v>357</v>
      </c>
      <c r="K43" s="144">
        <v>378.6392321153948</v>
      </c>
    </row>
    <row r="44" spans="1:11" ht="11.1" customHeight="1">
      <c r="A44" s="142">
        <v>2009</v>
      </c>
      <c r="B44" s="143">
        <v>502.56</v>
      </c>
      <c r="C44" s="143">
        <v>72.283182227856614</v>
      </c>
      <c r="D44" s="143">
        <v>283.57281</v>
      </c>
      <c r="E44" s="143">
        <v>858.41599222785658</v>
      </c>
      <c r="F44" s="143">
        <v>34.112817833179804</v>
      </c>
      <c r="G44" s="143">
        <v>305.94375000000002</v>
      </c>
      <c r="H44" s="143">
        <v>518.35942439467669</v>
      </c>
      <c r="I44" s="144">
        <v>1.6860539484475736</v>
      </c>
      <c r="J44" s="144">
        <v>307</v>
      </c>
      <c r="K44" s="144">
        <v>323.14428866153003</v>
      </c>
    </row>
    <row r="45" spans="1:11" ht="15" customHeight="1">
      <c r="A45" s="142">
        <v>2010</v>
      </c>
      <c r="B45" s="143">
        <v>441.14</v>
      </c>
      <c r="C45" s="143">
        <v>65.536657609984005</v>
      </c>
      <c r="D45" s="143">
        <v>305.94375000000002</v>
      </c>
      <c r="E45" s="143">
        <v>812.620407609984</v>
      </c>
      <c r="F45" s="143">
        <v>38.494946540775999</v>
      </c>
      <c r="G45" s="143">
        <v>307.01157000000001</v>
      </c>
      <c r="H45" s="143">
        <v>467.11389106920797</v>
      </c>
      <c r="I45" s="144">
        <v>1.508077620707468</v>
      </c>
      <c r="J45" s="144">
        <v>273</v>
      </c>
      <c r="K45" s="144">
        <v>284.04657115210534</v>
      </c>
    </row>
    <row r="46" spans="1:11" ht="11.1" customHeight="1">
      <c r="A46" s="142">
        <v>2011</v>
      </c>
      <c r="B46" s="143">
        <v>440.16</v>
      </c>
      <c r="C46" s="143">
        <v>57.273663585973999</v>
      </c>
      <c r="D46" s="143">
        <v>307.01157000000001</v>
      </c>
      <c r="E46" s="143">
        <v>804.44523358597405</v>
      </c>
      <c r="F46" s="143">
        <v>47.517393794397996</v>
      </c>
      <c r="G46" s="143">
        <v>265.18898999999999</v>
      </c>
      <c r="H46" s="143">
        <v>491.73884979157606</v>
      </c>
      <c r="I46" s="144">
        <v>1.5762178429815004</v>
      </c>
      <c r="J46" s="144">
        <v>370</v>
      </c>
      <c r="K46" s="144">
        <v>377.09696487902323</v>
      </c>
    </row>
    <row r="47" spans="1:11" ht="11.1" customHeight="1">
      <c r="A47" s="142">
        <v>2012</v>
      </c>
      <c r="B47" s="143">
        <v>553.76</v>
      </c>
      <c r="C47" s="143">
        <v>60.836256973975999</v>
      </c>
      <c r="D47" s="143">
        <v>265.18898999999999</v>
      </c>
      <c r="E47" s="143">
        <v>879.78524697397597</v>
      </c>
      <c r="F47" s="143">
        <v>42.522054685549996</v>
      </c>
      <c r="G47" s="143">
        <v>243.71049000000002</v>
      </c>
      <c r="H47" s="143">
        <v>593.55270228842596</v>
      </c>
      <c r="I47" s="144">
        <v>1.8892870609142463</v>
      </c>
      <c r="J47" s="144">
        <v>366</v>
      </c>
      <c r="K47" s="144">
        <v>366</v>
      </c>
    </row>
    <row r="48" spans="1:11" ht="11.1" customHeight="1">
      <c r="A48" s="142">
        <v>2013</v>
      </c>
      <c r="B48" s="143">
        <v>464.1</v>
      </c>
      <c r="C48" s="143">
        <v>66.024666561171998</v>
      </c>
      <c r="D48" s="143">
        <v>243.71049000000002</v>
      </c>
      <c r="E48" s="143">
        <v>773.83515656117208</v>
      </c>
      <c r="F48" s="143">
        <v>41.728507228099993</v>
      </c>
      <c r="G48" s="143">
        <v>253.73046000000005</v>
      </c>
      <c r="H48" s="143">
        <v>478.37618933307209</v>
      </c>
      <c r="I48" s="144">
        <v>1.5124378926114512</v>
      </c>
      <c r="J48" s="144">
        <v>349</v>
      </c>
      <c r="K48" s="144">
        <v>342.98068890963589</v>
      </c>
    </row>
    <row r="49" spans="1:11" ht="11.1" customHeight="1">
      <c r="A49" s="142">
        <v>2014</v>
      </c>
      <c r="B49" s="143">
        <v>488.3</v>
      </c>
      <c r="C49" s="143">
        <v>68.518642715710001</v>
      </c>
      <c r="D49" s="143">
        <v>253.73046000000005</v>
      </c>
      <c r="E49" s="143">
        <v>810.54910271570998</v>
      </c>
      <c r="F49" s="143">
        <v>40.704526053927992</v>
      </c>
      <c r="G49" s="143">
        <v>270.00861000000003</v>
      </c>
      <c r="H49" s="143">
        <v>499.83596666178192</v>
      </c>
      <c r="I49" s="144">
        <v>1.5689646059357367</v>
      </c>
      <c r="J49" s="144">
        <v>323</v>
      </c>
      <c r="K49" s="144">
        <v>311.53549382716051</v>
      </c>
    </row>
    <row r="50" spans="1:11" ht="11.1" customHeight="1">
      <c r="A50" s="142">
        <v>2015</v>
      </c>
      <c r="B50" s="143">
        <v>484.66</v>
      </c>
      <c r="C50" s="143">
        <v>67.549141008668002</v>
      </c>
      <c r="D50" s="143">
        <v>270.00861000000003</v>
      </c>
      <c r="E50" s="143">
        <v>822.21775100866807</v>
      </c>
      <c r="F50" s="143">
        <v>43.037096025791996</v>
      </c>
      <c r="G50" s="143">
        <v>305.00358000000006</v>
      </c>
      <c r="H50" s="143">
        <v>474.17707498287598</v>
      </c>
      <c r="I50" s="144">
        <v>1.4777823919402078</v>
      </c>
      <c r="J50" s="144">
        <v>304</v>
      </c>
      <c r="K50" s="144">
        <v>290.10678601761634</v>
      </c>
    </row>
    <row r="51" spans="1:11" ht="11.1" customHeight="1">
      <c r="A51" s="142">
        <v>2016</v>
      </c>
      <c r="B51" s="143">
        <v>357.40434664008563</v>
      </c>
      <c r="C51" s="143">
        <v>66.897950714781999</v>
      </c>
      <c r="D51" s="143">
        <v>305.00358000000006</v>
      </c>
      <c r="E51" s="143">
        <v>729.30587735486768</v>
      </c>
      <c r="F51" s="143">
        <v>47.297533455000007</v>
      </c>
      <c r="G51" s="143">
        <v>359.4402</v>
      </c>
      <c r="H51" s="143">
        <v>322.56814389986766</v>
      </c>
      <c r="I51" s="144">
        <v>0.99816541265823588</v>
      </c>
      <c r="J51" s="144">
        <v>241</v>
      </c>
      <c r="K51" s="144">
        <v>227.49799405295698</v>
      </c>
    </row>
    <row r="52" spans="1:11" ht="11.1" customHeight="1">
      <c r="A52" s="142">
        <v>2017</v>
      </c>
      <c r="B52" s="143">
        <v>348.28780861616264</v>
      </c>
      <c r="C52" s="143">
        <v>59.589888505158001</v>
      </c>
      <c r="D52" s="143">
        <v>359.4402</v>
      </c>
      <c r="E52" s="143">
        <v>767.31789712132058</v>
      </c>
      <c r="F52" s="143">
        <v>37.406576535000006</v>
      </c>
      <c r="G52" s="143">
        <v>307.69866000000002</v>
      </c>
      <c r="H52" s="143">
        <v>422.21266058632057</v>
      </c>
      <c r="I52" s="144">
        <v>1.2982928409609151</v>
      </c>
      <c r="J52" s="144">
        <v>238</v>
      </c>
      <c r="K52" s="144">
        <v>220.47652573461298</v>
      </c>
    </row>
    <row r="53" spans="1:11" ht="11.1" customHeight="1">
      <c r="A53" s="142">
        <v>2018</v>
      </c>
      <c r="B53" s="143">
        <v>298.01193367694253</v>
      </c>
      <c r="C53" s="143">
        <v>78.826562885399994</v>
      </c>
      <c r="D53" s="143">
        <v>307.69866000000002</v>
      </c>
      <c r="E53" s="143">
        <v>684.53715656234249</v>
      </c>
      <c r="F53" s="143">
        <v>36.910105614000003</v>
      </c>
      <c r="G53" s="143">
        <v>230.66688000000002</v>
      </c>
      <c r="H53" s="143">
        <v>416.96017094834247</v>
      </c>
      <c r="I53" s="144">
        <v>1.2754713674496236</v>
      </c>
      <c r="J53" s="144">
        <v>238</v>
      </c>
      <c r="K53" s="144">
        <v>215.61486474243989</v>
      </c>
    </row>
    <row r="54" spans="1:11" ht="11.1" customHeight="1">
      <c r="A54" s="142">
        <v>2019</v>
      </c>
      <c r="B54" s="143">
        <v>294.97500000000002</v>
      </c>
      <c r="C54" s="143">
        <v>83.991165442601996</v>
      </c>
      <c r="D54" s="143">
        <v>230.66688000000002</v>
      </c>
      <c r="E54" s="143">
        <v>609.633045442602</v>
      </c>
      <c r="F54" s="143">
        <v>35.183392277999999</v>
      </c>
      <c r="G54" s="143">
        <v>236.03928000000002</v>
      </c>
      <c r="H54" s="143">
        <v>338.41037316460194</v>
      </c>
      <c r="I54" s="144">
        <v>1.0302438388956563</v>
      </c>
      <c r="J54" s="144">
        <v>238</v>
      </c>
      <c r="K54" s="144">
        <v>210.86040676212514</v>
      </c>
    </row>
    <row r="55" spans="1:11" s="5" customFormat="1" ht="15" customHeight="1">
      <c r="A55" s="1" t="s">
        <v>931</v>
      </c>
      <c r="B55" s="1"/>
    </row>
    <row r="56" spans="1:11" s="5" customFormat="1" ht="11.25">
      <c r="A56" s="5" t="s">
        <v>1022</v>
      </c>
      <c r="B56" s="1"/>
    </row>
    <row r="57" spans="1:11" s="5" customFormat="1" ht="11.25">
      <c r="A57" s="1" t="s">
        <v>1023</v>
      </c>
      <c r="B57" s="1"/>
    </row>
    <row r="58" spans="1:11" s="5" customFormat="1" ht="11.25">
      <c r="A58" s="1" t="s">
        <v>1024</v>
      </c>
      <c r="B58" s="1"/>
    </row>
    <row r="59" spans="1:11" s="5" customFormat="1" ht="11.25">
      <c r="A59" s="1" t="s">
        <v>954</v>
      </c>
      <c r="B59" s="1"/>
    </row>
    <row r="60" spans="1:11" s="5" customFormat="1" ht="11.25">
      <c r="A60" s="2" t="s">
        <v>21</v>
      </c>
    </row>
  </sheetData>
  <conditionalFormatting sqref="A5:A54">
    <cfRule type="expression" dxfId="607" priority="2">
      <formula>MOD(ROW(),2)=1</formula>
    </cfRule>
  </conditionalFormatting>
  <conditionalFormatting sqref="B5:K54">
    <cfRule type="expression" dxfId="606"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90AEE-7AD1-498D-8AE3-892B4011A194}">
  <sheetPr>
    <pageSetUpPr fitToPage="1"/>
  </sheetPr>
  <dimension ref="A1:O89"/>
  <sheetViews>
    <sheetView workbookViewId="0"/>
    <sheetView workbookViewId="1"/>
  </sheetViews>
  <sheetFormatPr defaultColWidth="9.7109375" defaultRowHeight="14.25"/>
  <cols>
    <col min="1" max="1" width="11.5703125" style="25" customWidth="1"/>
    <col min="2" max="8" width="20.7109375" style="25" customWidth="1"/>
    <col min="9" max="10" width="14.85546875" style="25" customWidth="1"/>
    <col min="11" max="11" width="18.5703125" style="25" bestFit="1" customWidth="1"/>
    <col min="12" max="14" width="2.140625" style="25" customWidth="1"/>
    <col min="15" max="16384" width="9.7109375" style="25"/>
  </cols>
  <sheetData>
    <row r="1" spans="1:15">
      <c r="A1" s="74" t="s">
        <v>139</v>
      </c>
      <c r="O1" s="137" t="str">
        <f>HYPERLINK("#'"&amp;"Index'!A1","INDEX")</f>
        <v>INDEX</v>
      </c>
    </row>
    <row r="2" spans="1:15">
      <c r="A2" s="80"/>
      <c r="B2" s="182" t="s">
        <v>1025</v>
      </c>
      <c r="C2" s="182"/>
      <c r="D2" s="182"/>
      <c r="E2" s="182" t="s">
        <v>1026</v>
      </c>
      <c r="F2" s="182"/>
      <c r="G2" s="182"/>
      <c r="H2" s="182"/>
      <c r="I2" s="182" t="s">
        <v>621</v>
      </c>
      <c r="J2" s="182"/>
    </row>
    <row r="3" spans="1:15">
      <c r="A3" s="174"/>
      <c r="B3" s="178" t="s">
        <v>622</v>
      </c>
      <c r="C3" s="178"/>
      <c r="D3" s="178"/>
      <c r="E3" s="178"/>
      <c r="F3" s="178"/>
      <c r="G3" s="178" t="s">
        <v>1027</v>
      </c>
      <c r="H3" s="181"/>
      <c r="I3" s="178" t="s">
        <v>916</v>
      </c>
      <c r="J3" s="178"/>
    </row>
    <row r="4" spans="1:15" ht="52.5" customHeight="1">
      <c r="A4" s="82" t="s">
        <v>277</v>
      </c>
      <c r="B4" s="82" t="s">
        <v>625</v>
      </c>
      <c r="C4" s="82" t="s">
        <v>626</v>
      </c>
      <c r="D4" s="82" t="s">
        <v>600</v>
      </c>
      <c r="E4" s="82" t="s">
        <v>601</v>
      </c>
      <c r="F4" s="207" t="s">
        <v>628</v>
      </c>
      <c r="G4" s="82" t="s">
        <v>273</v>
      </c>
      <c r="H4" s="207" t="s">
        <v>1028</v>
      </c>
      <c r="I4" s="207" t="s">
        <v>1029</v>
      </c>
      <c r="J4" s="207" t="s">
        <v>881</v>
      </c>
    </row>
    <row r="5" spans="1:15" ht="15" customHeight="1">
      <c r="A5" s="3">
        <v>1980</v>
      </c>
      <c r="B5" s="156">
        <v>491.5</v>
      </c>
      <c r="C5" s="156">
        <v>208.976</v>
      </c>
      <c r="D5" s="156">
        <v>700.476</v>
      </c>
      <c r="E5" s="156">
        <v>6.13</v>
      </c>
      <c r="F5" s="156">
        <v>694.346</v>
      </c>
      <c r="G5" s="157">
        <v>3.0490413918480983</v>
      </c>
      <c r="H5" s="157">
        <v>0.60980827836961971</v>
      </c>
      <c r="I5" s="157">
        <v>140.63</v>
      </c>
      <c r="J5" s="157">
        <v>332.84222360285202</v>
      </c>
    </row>
    <row r="6" spans="1:15" ht="11.1" customHeight="1">
      <c r="A6" s="3">
        <v>1981</v>
      </c>
      <c r="B6" s="156">
        <v>544.9</v>
      </c>
      <c r="C6" s="156">
        <v>213.792</v>
      </c>
      <c r="D6" s="156">
        <v>758.69200000000001</v>
      </c>
      <c r="E6" s="156">
        <v>7.2650000000000006</v>
      </c>
      <c r="F6" s="156">
        <v>751.42700000000002</v>
      </c>
      <c r="G6" s="157">
        <v>3.2675569432002991</v>
      </c>
      <c r="H6" s="157">
        <v>0.65351138864005986</v>
      </c>
      <c r="I6" s="157">
        <v>167.5</v>
      </c>
      <c r="J6" s="157">
        <v>362.24244291978221</v>
      </c>
    </row>
    <row r="7" spans="1:15" ht="11.1" customHeight="1">
      <c r="A7" s="3">
        <v>1982</v>
      </c>
      <c r="B7" s="156">
        <v>486.40000000000003</v>
      </c>
      <c r="C7" s="156">
        <v>230.01599999999999</v>
      </c>
      <c r="D7" s="156">
        <v>716.41600000000005</v>
      </c>
      <c r="E7" s="156">
        <v>7.17</v>
      </c>
      <c r="F7" s="156">
        <v>709.24600000000009</v>
      </c>
      <c r="G7" s="157">
        <v>3.0546195324478447</v>
      </c>
      <c r="H7" s="157">
        <v>0.61092390648956896</v>
      </c>
      <c r="I7" s="157">
        <v>150.5</v>
      </c>
      <c r="J7" s="157">
        <v>306.52511520150716</v>
      </c>
    </row>
    <row r="8" spans="1:15" ht="11.1" customHeight="1">
      <c r="A8" s="3">
        <v>1983</v>
      </c>
      <c r="B8" s="156">
        <v>517.5</v>
      </c>
      <c r="C8" s="156">
        <v>266</v>
      </c>
      <c r="D8" s="156">
        <v>783.5</v>
      </c>
      <c r="E8" s="156">
        <v>8.09</v>
      </c>
      <c r="F8" s="156">
        <v>775.41</v>
      </c>
      <c r="G8" s="157">
        <v>3.3093761603366523</v>
      </c>
      <c r="H8" s="157">
        <v>0.66187523206733045</v>
      </c>
      <c r="I8" s="157">
        <v>151.25</v>
      </c>
      <c r="J8" s="157">
        <v>296.46399310047434</v>
      </c>
    </row>
    <row r="9" spans="1:15" ht="11.1" customHeight="1">
      <c r="A9" s="3">
        <v>1984</v>
      </c>
      <c r="B9" s="156">
        <v>536</v>
      </c>
      <c r="C9" s="156">
        <v>325.56799999999998</v>
      </c>
      <c r="D9" s="156">
        <v>861.56799999999998</v>
      </c>
      <c r="E9" s="156">
        <v>7.37</v>
      </c>
      <c r="F9" s="156">
        <v>854.19799999999998</v>
      </c>
      <c r="G9" s="157">
        <v>3.6141537055528286</v>
      </c>
      <c r="H9" s="157">
        <v>0.72283074111056567</v>
      </c>
      <c r="I9" s="157">
        <v>137.5</v>
      </c>
      <c r="J9" s="157">
        <v>260.11984430644952</v>
      </c>
    </row>
    <row r="10" spans="1:15" ht="11.1" customHeight="1">
      <c r="A10" s="3">
        <v>1985</v>
      </c>
      <c r="B10" s="156">
        <v>578.70000000000005</v>
      </c>
      <c r="C10" s="156">
        <v>361.52800000000002</v>
      </c>
      <c r="D10" s="156">
        <v>940.22800000000007</v>
      </c>
      <c r="E10" s="156">
        <v>7.68</v>
      </c>
      <c r="F10" s="156">
        <v>932.54800000000012</v>
      </c>
      <c r="G10" s="157">
        <v>3.9106119950013842</v>
      </c>
      <c r="H10" s="157">
        <v>0.7821223990002768</v>
      </c>
      <c r="I10" s="157">
        <v>140.63</v>
      </c>
      <c r="J10" s="157">
        <v>257.88291385870809</v>
      </c>
    </row>
    <row r="11" spans="1:15" ht="11.1" customHeight="1">
      <c r="A11" s="3">
        <v>1986</v>
      </c>
      <c r="B11" s="156">
        <v>653.16</v>
      </c>
      <c r="C11" s="156">
        <v>359.84800000000001</v>
      </c>
      <c r="D11" s="156">
        <v>1013.008</v>
      </c>
      <c r="E11" s="156">
        <v>8.3099999999999987</v>
      </c>
      <c r="F11" s="156">
        <v>1004.6980000000001</v>
      </c>
      <c r="G11" s="157">
        <v>4.174917203751491</v>
      </c>
      <c r="H11" s="157">
        <v>0.83498344075029818</v>
      </c>
      <c r="I11" s="157">
        <v>131.75</v>
      </c>
      <c r="J11" s="157">
        <v>236.79965491055987</v>
      </c>
    </row>
    <row r="12" spans="1:15" ht="11.1" customHeight="1">
      <c r="A12" s="3">
        <v>1987</v>
      </c>
      <c r="B12" s="156">
        <v>661.81200000000001</v>
      </c>
      <c r="C12" s="156">
        <v>356.84</v>
      </c>
      <c r="D12" s="156">
        <v>1018.652</v>
      </c>
      <c r="E12" s="156">
        <v>7.2850000000000001</v>
      </c>
      <c r="F12" s="156">
        <v>1011.3670000000001</v>
      </c>
      <c r="G12" s="157">
        <v>4.1653638325563005</v>
      </c>
      <c r="H12" s="157">
        <v>0.83307276651126005</v>
      </c>
      <c r="I12" s="157">
        <v>132.5</v>
      </c>
      <c r="J12" s="157">
        <v>232.43778999903518</v>
      </c>
    </row>
    <row r="13" spans="1:15" ht="11.1" customHeight="1">
      <c r="A13" s="3">
        <v>1988</v>
      </c>
      <c r="B13" s="156">
        <v>677.63200000000006</v>
      </c>
      <c r="C13" s="156">
        <v>387.64800000000002</v>
      </c>
      <c r="D13" s="156">
        <v>1065.2800000000002</v>
      </c>
      <c r="E13" s="156">
        <v>8.0749999999999993</v>
      </c>
      <c r="F13" s="156">
        <v>1057.2050000000002</v>
      </c>
      <c r="G13" s="157">
        <v>4.3147526130413318</v>
      </c>
      <c r="H13" s="157">
        <v>0.86295052260826632</v>
      </c>
      <c r="I13" s="157">
        <v>133.12</v>
      </c>
      <c r="J13" s="157">
        <v>225.55925971423852</v>
      </c>
    </row>
    <row r="14" spans="1:15" ht="11.1" customHeight="1">
      <c r="A14" s="3">
        <v>1989</v>
      </c>
      <c r="B14" s="156">
        <v>726.10800000000006</v>
      </c>
      <c r="C14" s="156">
        <v>416.84149856379997</v>
      </c>
      <c r="D14" s="156">
        <v>1142.9494985638</v>
      </c>
      <c r="E14" s="156">
        <v>28.946027999999998</v>
      </c>
      <c r="F14" s="156">
        <v>1114.0034705638</v>
      </c>
      <c r="G14" s="157">
        <v>4.5038993400384886</v>
      </c>
      <c r="H14" s="157">
        <v>0.56298741750481107</v>
      </c>
      <c r="I14" s="157">
        <v>136.88</v>
      </c>
      <c r="J14" s="157">
        <v>223.18149393661471</v>
      </c>
    </row>
    <row r="15" spans="1:15" ht="15" customHeight="1">
      <c r="A15" s="3">
        <v>1990</v>
      </c>
      <c r="B15" s="156">
        <v>797.51419999999996</v>
      </c>
      <c r="C15" s="156">
        <v>463.71886025773995</v>
      </c>
      <c r="D15" s="156">
        <v>1261.2330602577399</v>
      </c>
      <c r="E15" s="156">
        <v>52.836920000000006</v>
      </c>
      <c r="F15" s="156">
        <v>1208.3961402577399</v>
      </c>
      <c r="G15" s="157">
        <v>4.8310337751976551</v>
      </c>
      <c r="H15" s="157">
        <v>0.60387922189970689</v>
      </c>
      <c r="I15" s="157">
        <v>143.12</v>
      </c>
      <c r="J15" s="157">
        <v>224.90502586989231</v>
      </c>
    </row>
    <row r="16" spans="1:15" ht="11.1" customHeight="1">
      <c r="A16" s="3">
        <v>1991</v>
      </c>
      <c r="B16" s="156">
        <v>785.83546000000001</v>
      </c>
      <c r="C16" s="156">
        <v>421.03404541402</v>
      </c>
      <c r="D16" s="156">
        <v>1206.8695054140201</v>
      </c>
      <c r="E16" s="156">
        <v>62.75206</v>
      </c>
      <c r="F16" s="156">
        <v>1144.11744541402</v>
      </c>
      <c r="G16" s="157">
        <v>4.5134084389471116</v>
      </c>
      <c r="H16" s="157">
        <v>0.56417605486838895</v>
      </c>
      <c r="I16" s="157">
        <v>158.75</v>
      </c>
      <c r="J16" s="157">
        <v>241.34484187161976</v>
      </c>
    </row>
    <row r="17" spans="1:10" ht="11.1" customHeight="1">
      <c r="A17" s="3">
        <v>1992</v>
      </c>
      <c r="B17" s="156">
        <v>918.65919999999994</v>
      </c>
      <c r="C17" s="156">
        <v>592.10877996654006</v>
      </c>
      <c r="D17" s="156">
        <v>1510.76797996654</v>
      </c>
      <c r="E17" s="156">
        <v>76.714011999999997</v>
      </c>
      <c r="F17" s="156">
        <v>1434.0539679665401</v>
      </c>
      <c r="G17" s="157">
        <v>5.5822789476069508</v>
      </c>
      <c r="H17" s="157">
        <v>0.69778486845086884</v>
      </c>
      <c r="I17" s="157">
        <v>157.5</v>
      </c>
      <c r="J17" s="157">
        <v>234.1041429001416</v>
      </c>
    </row>
    <row r="18" spans="1:10" ht="11.1" customHeight="1">
      <c r="A18" s="3">
        <v>1993</v>
      </c>
      <c r="B18" s="156">
        <v>813.8682</v>
      </c>
      <c r="C18" s="156">
        <v>541.24307501143994</v>
      </c>
      <c r="D18" s="156">
        <v>1355.1112750114398</v>
      </c>
      <c r="E18" s="156">
        <v>80.609044000000011</v>
      </c>
      <c r="F18" s="156">
        <v>1274.5022310114398</v>
      </c>
      <c r="G18" s="157">
        <v>4.8971287045837348</v>
      </c>
      <c r="H18" s="157">
        <v>0.61214108807296685</v>
      </c>
      <c r="I18" s="157">
        <v>151.25</v>
      </c>
      <c r="J18" s="157">
        <v>219.60311727532419</v>
      </c>
    </row>
    <row r="19" spans="1:10" ht="11.1" customHeight="1">
      <c r="A19" s="3">
        <v>1994</v>
      </c>
      <c r="B19" s="156">
        <v>652.31680000000006</v>
      </c>
      <c r="C19" s="156">
        <v>506.82476806706001</v>
      </c>
      <c r="D19" s="156">
        <v>1159.14156806706</v>
      </c>
      <c r="E19" s="156">
        <v>77.904259199999998</v>
      </c>
      <c r="F19" s="156">
        <v>1081.2373088670599</v>
      </c>
      <c r="G19" s="157">
        <v>4.1043642815221153</v>
      </c>
      <c r="H19" s="157">
        <v>0.51304553519026441</v>
      </c>
      <c r="I19" s="157">
        <v>193.78</v>
      </c>
      <c r="J19" s="157">
        <v>275.48264194933324</v>
      </c>
    </row>
    <row r="20" spans="1:10" ht="11.1" customHeight="1">
      <c r="A20" s="3">
        <v>1995</v>
      </c>
      <c r="B20" s="156">
        <v>529.41111999999998</v>
      </c>
      <c r="C20" s="156">
        <v>552.22359614392019</v>
      </c>
      <c r="D20" s="156">
        <v>1081.6347161439203</v>
      </c>
      <c r="E20" s="156">
        <v>59.6354021</v>
      </c>
      <c r="F20" s="156">
        <v>1021.9993140439203</v>
      </c>
      <c r="G20" s="157">
        <v>3.8340741906756164</v>
      </c>
      <c r="H20" s="157">
        <v>0.47925927383445205</v>
      </c>
      <c r="I20" s="157">
        <v>187.93</v>
      </c>
      <c r="J20" s="157">
        <v>261.67170247427561</v>
      </c>
    </row>
    <row r="21" spans="1:10" ht="11.1" customHeight="1">
      <c r="A21" s="3">
        <v>1996</v>
      </c>
      <c r="B21" s="156">
        <v>624.60500000000002</v>
      </c>
      <c r="C21" s="156">
        <v>712.64076102346007</v>
      </c>
      <c r="D21" s="156">
        <v>1337.2457610234601</v>
      </c>
      <c r="E21" s="156">
        <v>61.621563399999999</v>
      </c>
      <c r="F21" s="156">
        <v>1275.6241976234601</v>
      </c>
      <c r="G21" s="157">
        <v>4.730368186034851</v>
      </c>
      <c r="H21" s="157">
        <v>0.59129602325435637</v>
      </c>
      <c r="I21" s="157">
        <v>234.39</v>
      </c>
      <c r="J21" s="157">
        <v>320.50155711057704</v>
      </c>
    </row>
    <row r="22" spans="1:10" ht="11.1" customHeight="1">
      <c r="A22" s="3">
        <v>1997</v>
      </c>
      <c r="B22" s="156">
        <v>646.87416000000007</v>
      </c>
      <c r="C22" s="156">
        <v>673.41104190051988</v>
      </c>
      <c r="D22" s="156">
        <v>1320.28520190052</v>
      </c>
      <c r="E22" s="156">
        <v>68.700299999999999</v>
      </c>
      <c r="F22" s="156">
        <v>1251.58490190052</v>
      </c>
      <c r="G22" s="157">
        <v>4.5860383636502613</v>
      </c>
      <c r="H22" s="157">
        <v>0.57325479545628266</v>
      </c>
      <c r="I22" s="157">
        <v>220.56</v>
      </c>
      <c r="J22" s="157">
        <v>296.45460135686852</v>
      </c>
    </row>
    <row r="23" spans="1:10" ht="11.1" customHeight="1">
      <c r="A23" s="3">
        <v>1998</v>
      </c>
      <c r="B23" s="156">
        <v>633.71352000000002</v>
      </c>
      <c r="C23" s="156">
        <v>764.07566507041997</v>
      </c>
      <c r="D23" s="156">
        <v>1397.78918507042</v>
      </c>
      <c r="E23" s="156">
        <v>83.980084000000005</v>
      </c>
      <c r="F23" s="156">
        <v>1313.80910107042</v>
      </c>
      <c r="G23" s="157">
        <v>4.7581953210452888</v>
      </c>
      <c r="H23" s="157">
        <v>0.59477441513066109</v>
      </c>
      <c r="I23" s="157">
        <v>217.75</v>
      </c>
      <c r="J23" s="157">
        <v>289.48610400228665</v>
      </c>
    </row>
    <row r="24" spans="1:10" ht="11.1" customHeight="1">
      <c r="A24" s="3">
        <v>1999</v>
      </c>
      <c r="B24" s="156">
        <v>523.40889000000004</v>
      </c>
      <c r="C24" s="156">
        <v>874.19491227705987</v>
      </c>
      <c r="D24" s="156">
        <v>1397.6038022770599</v>
      </c>
      <c r="E24" s="156">
        <v>83.640000000000015</v>
      </c>
      <c r="F24" s="156">
        <v>1313.9638022770598</v>
      </c>
      <c r="G24" s="157">
        <v>4.7045733087848323</v>
      </c>
      <c r="H24" s="157">
        <v>0.58807166359810403</v>
      </c>
      <c r="I24" s="157">
        <v>211.45</v>
      </c>
      <c r="J24" s="157">
        <v>277.22876125483873</v>
      </c>
    </row>
    <row r="25" spans="1:10" ht="15" customHeight="1">
      <c r="A25" s="3">
        <v>2000</v>
      </c>
      <c r="B25" s="156">
        <v>653.9</v>
      </c>
      <c r="C25" s="156">
        <v>910.44498126400003</v>
      </c>
      <c r="D25" s="156">
        <v>1564.3449812640001</v>
      </c>
      <c r="E25" s="156">
        <v>109.06302689900001</v>
      </c>
      <c r="F25" s="156">
        <v>1455.281954365</v>
      </c>
      <c r="G25" s="157">
        <v>5.1535461303111747</v>
      </c>
      <c r="H25" s="157">
        <v>0.64419326628889684</v>
      </c>
      <c r="I25" s="157">
        <v>596</v>
      </c>
      <c r="J25" s="157">
        <v>763.94340922564209</v>
      </c>
    </row>
    <row r="26" spans="1:10" ht="11.1" customHeight="1">
      <c r="A26" s="3">
        <v>2001</v>
      </c>
      <c r="B26" s="156">
        <v>589.91999999999996</v>
      </c>
      <c r="C26" s="156">
        <v>1029.6337287894</v>
      </c>
      <c r="D26" s="156">
        <v>1619.5537287893999</v>
      </c>
      <c r="E26" s="156">
        <v>141.98325648600002</v>
      </c>
      <c r="F26" s="156">
        <v>1477.5704723033998</v>
      </c>
      <c r="G26" s="157">
        <v>5.178842496750514</v>
      </c>
      <c r="H26" s="157">
        <v>0.64735531209381425</v>
      </c>
      <c r="I26" s="157">
        <v>630</v>
      </c>
      <c r="J26" s="157">
        <v>789.33025953930689</v>
      </c>
    </row>
    <row r="27" spans="1:10" ht="11.1" customHeight="1">
      <c r="A27" s="3">
        <v>2002</v>
      </c>
      <c r="B27" s="156">
        <v>624.4</v>
      </c>
      <c r="C27" s="156">
        <v>1177.0419380813</v>
      </c>
      <c r="D27" s="156">
        <v>1801.4419380813001</v>
      </c>
      <c r="E27" s="156">
        <v>122.783841057</v>
      </c>
      <c r="F27" s="156">
        <v>1678.6580970243001</v>
      </c>
      <c r="G27" s="157">
        <v>5.8265533658111197</v>
      </c>
      <c r="H27" s="157">
        <v>0.72831917072638996</v>
      </c>
      <c r="I27" s="157">
        <v>604</v>
      </c>
      <c r="J27" s="157">
        <v>745.56165541843723</v>
      </c>
    </row>
    <row r="28" spans="1:10" ht="11.1" customHeight="1">
      <c r="A28" s="3">
        <v>2003</v>
      </c>
      <c r="B28" s="156">
        <v>576.76</v>
      </c>
      <c r="C28" s="156">
        <v>1194.9535037359001</v>
      </c>
      <c r="D28" s="156">
        <v>1771.7135037359001</v>
      </c>
      <c r="E28" s="156">
        <v>140.34388808100002</v>
      </c>
      <c r="F28" s="156">
        <v>1631.3696156549001</v>
      </c>
      <c r="G28" s="157">
        <v>5.6095580384882133</v>
      </c>
      <c r="H28" s="157">
        <v>0.70119475481102667</v>
      </c>
      <c r="I28" s="157">
        <v>462</v>
      </c>
      <c r="J28" s="157">
        <v>559.08344199358021</v>
      </c>
    </row>
    <row r="29" spans="1:10" ht="11.1" customHeight="1">
      <c r="A29" s="3">
        <v>2004</v>
      </c>
      <c r="B29" s="156">
        <v>651.1</v>
      </c>
      <c r="C29" s="156">
        <v>1276.4166077766001</v>
      </c>
      <c r="D29" s="156">
        <v>1927.5166077766003</v>
      </c>
      <c r="E29" s="156">
        <v>130.3188667</v>
      </c>
      <c r="F29" s="156">
        <v>1797.1977410766003</v>
      </c>
      <c r="G29" s="157">
        <v>6.1240994882427939</v>
      </c>
      <c r="H29" s="157">
        <v>0.76551243603034924</v>
      </c>
      <c r="I29" s="157">
        <v>430</v>
      </c>
      <c r="J29" s="157">
        <v>506.82594359498711</v>
      </c>
    </row>
    <row r="30" spans="1:10" ht="11.1" customHeight="1">
      <c r="A30" s="3">
        <v>2005</v>
      </c>
      <c r="B30" s="156">
        <v>655.46</v>
      </c>
      <c r="C30" s="156">
        <v>1249.9044248199998</v>
      </c>
      <c r="D30" s="156">
        <v>1905.3644248199998</v>
      </c>
      <c r="E30" s="156">
        <v>112.901471848</v>
      </c>
      <c r="F30" s="156">
        <v>1792.4629529719998</v>
      </c>
      <c r="G30" s="157">
        <v>6.0518108410959943</v>
      </c>
      <c r="H30" s="157">
        <v>0.75647635513699929</v>
      </c>
      <c r="I30" s="157">
        <v>458</v>
      </c>
      <c r="J30" s="157">
        <v>523.48839867413415</v>
      </c>
    </row>
    <row r="31" spans="1:10" ht="11.1" customHeight="1">
      <c r="A31" s="3">
        <v>2006</v>
      </c>
      <c r="B31" s="156">
        <v>596.70000000000005</v>
      </c>
      <c r="C31" s="156">
        <v>1387.4451417427999</v>
      </c>
      <c r="D31" s="156">
        <v>1984.1451417428</v>
      </c>
      <c r="E31" s="156">
        <v>83.268952897999995</v>
      </c>
      <c r="F31" s="156">
        <v>1900.8761888448</v>
      </c>
      <c r="G31" s="157">
        <v>6.3575342192313213</v>
      </c>
      <c r="H31" s="157">
        <v>0.79469177740391517</v>
      </c>
      <c r="I31" s="157">
        <v>438</v>
      </c>
      <c r="J31" s="157">
        <v>485.52568131557507</v>
      </c>
    </row>
    <row r="32" spans="1:10" ht="11.1" customHeight="1">
      <c r="A32" s="3">
        <v>2007</v>
      </c>
      <c r="B32" s="156">
        <v>415.90000000000003</v>
      </c>
      <c r="C32" s="156">
        <v>1404.1070239759001</v>
      </c>
      <c r="D32" s="156">
        <v>1820.0070239759002</v>
      </c>
      <c r="E32" s="156">
        <v>51.307436098000004</v>
      </c>
      <c r="F32" s="156">
        <v>1768.6995878779003</v>
      </c>
      <c r="G32" s="157">
        <v>5.8565451913588928</v>
      </c>
      <c r="H32" s="157">
        <v>0.73206814891986161</v>
      </c>
      <c r="I32" s="157">
        <v>598</v>
      </c>
      <c r="J32" s="157">
        <v>645.4171872006649</v>
      </c>
    </row>
    <row r="33" spans="1:10" ht="11.1" customHeight="1">
      <c r="A33" s="3">
        <v>2008</v>
      </c>
      <c r="B33" s="156">
        <v>438.1</v>
      </c>
      <c r="C33" s="156">
        <v>1492.4270075497802</v>
      </c>
      <c r="D33" s="156">
        <v>1930.5270075497801</v>
      </c>
      <c r="E33" s="156">
        <v>43.425547194346002</v>
      </c>
      <c r="F33" s="156">
        <v>1887.101460355434</v>
      </c>
      <c r="G33" s="157">
        <v>6.1913232372971212</v>
      </c>
      <c r="H33" s="157">
        <v>0.77391540466214015</v>
      </c>
      <c r="I33" s="157">
        <v>534</v>
      </c>
      <c r="J33" s="157">
        <v>565.69444554793711</v>
      </c>
    </row>
    <row r="34" spans="1:10" ht="11.1" customHeight="1">
      <c r="A34" s="3">
        <v>2009</v>
      </c>
      <c r="B34" s="156">
        <v>511.91</v>
      </c>
      <c r="C34" s="156">
        <v>1562.7949510994201</v>
      </c>
      <c r="D34" s="156">
        <v>2074.7049510994202</v>
      </c>
      <c r="E34" s="156">
        <v>51.869764305534005</v>
      </c>
      <c r="F34" s="156">
        <v>2022.8351867938861</v>
      </c>
      <c r="G34" s="157">
        <v>6.5796223493675567</v>
      </c>
      <c r="H34" s="157">
        <v>0.82245279367094459</v>
      </c>
      <c r="I34" s="157">
        <v>558</v>
      </c>
      <c r="J34" s="157">
        <v>585.14612866900302</v>
      </c>
    </row>
    <row r="35" spans="1:10" ht="15" customHeight="1">
      <c r="A35" s="3">
        <v>2010</v>
      </c>
      <c r="B35" s="156">
        <v>449.28000000000003</v>
      </c>
      <c r="C35" s="156">
        <v>1641.0982314932999</v>
      </c>
      <c r="D35" s="156">
        <v>2090.3782314933001</v>
      </c>
      <c r="E35" s="156">
        <v>52.510194377220003</v>
      </c>
      <c r="F35" s="156">
        <v>2037.8680371160801</v>
      </c>
      <c r="G35" s="157">
        <v>6.5880898376743113</v>
      </c>
      <c r="H35" s="157">
        <v>0.82351122970928892</v>
      </c>
      <c r="I35" s="157">
        <v>598</v>
      </c>
      <c r="J35" s="157">
        <v>619.77294056783057</v>
      </c>
    </row>
    <row r="36" spans="1:10" ht="11.1" customHeight="1">
      <c r="A36" s="3">
        <v>2011</v>
      </c>
      <c r="B36" s="156">
        <v>406.73</v>
      </c>
      <c r="C36" s="156">
        <v>1718.8356078010002</v>
      </c>
      <c r="D36" s="156">
        <v>2125.5656078010002</v>
      </c>
      <c r="E36" s="156">
        <v>64.263269059999999</v>
      </c>
      <c r="F36" s="156">
        <v>2061.3023387410003</v>
      </c>
      <c r="G36" s="157">
        <v>6.6156437486366473</v>
      </c>
      <c r="H36" s="157">
        <v>0.82695546857958091</v>
      </c>
      <c r="I36" s="157">
        <v>700</v>
      </c>
      <c r="J36" s="157">
        <v>713.14141339534262</v>
      </c>
    </row>
    <row r="37" spans="1:10" ht="11.1" customHeight="1">
      <c r="A37" s="3">
        <v>2012</v>
      </c>
      <c r="B37" s="156">
        <v>452.81</v>
      </c>
      <c r="C37" s="156">
        <v>1878.1163061446</v>
      </c>
      <c r="D37" s="156">
        <v>2330.9263061445999</v>
      </c>
      <c r="E37" s="156">
        <v>68.967837219999993</v>
      </c>
      <c r="F37" s="156">
        <v>2261.9584689245999</v>
      </c>
      <c r="G37" s="157">
        <v>7.2065761990193149</v>
      </c>
      <c r="H37" s="157">
        <v>0.90082202487741436</v>
      </c>
      <c r="I37" s="157">
        <v>724</v>
      </c>
      <c r="J37" s="157">
        <v>723.99819000452499</v>
      </c>
    </row>
    <row r="38" spans="1:10" ht="11.1" customHeight="1">
      <c r="A38" s="3">
        <v>2013</v>
      </c>
      <c r="B38" s="156">
        <v>445.06</v>
      </c>
      <c r="C38" s="156">
        <v>1827.3279391307001</v>
      </c>
      <c r="D38" s="156">
        <v>2272.3879391307</v>
      </c>
      <c r="E38" s="156">
        <v>65.359229779999993</v>
      </c>
      <c r="F38" s="156">
        <v>2207.0287093507</v>
      </c>
      <c r="G38" s="157">
        <v>6.9829924118599385</v>
      </c>
      <c r="H38" s="157">
        <v>0.87287405148249231</v>
      </c>
      <c r="I38" s="157">
        <v>798</v>
      </c>
      <c r="J38" s="157">
        <v>784.13068844807469</v>
      </c>
    </row>
    <row r="39" spans="1:10" ht="11.1" customHeight="1">
      <c r="A39" s="3">
        <v>2014</v>
      </c>
      <c r="B39" s="156">
        <v>482.66</v>
      </c>
      <c r="C39" s="156">
        <v>1871.1690096655468</v>
      </c>
      <c r="D39" s="156">
        <v>2353.8290096655469</v>
      </c>
      <c r="E39" s="156">
        <v>65.643199178413994</v>
      </c>
      <c r="F39" s="156">
        <v>2288.185810487133</v>
      </c>
      <c r="G39" s="157">
        <v>7.1868197245985348</v>
      </c>
      <c r="H39" s="157">
        <v>0.89835246557481685</v>
      </c>
      <c r="I39" s="157">
        <v>934</v>
      </c>
      <c r="J39" s="157">
        <v>901.00084408537327</v>
      </c>
    </row>
    <row r="40" spans="1:10" ht="11.1" customHeight="1">
      <c r="A40" s="3">
        <v>2015</v>
      </c>
      <c r="B40" s="156">
        <v>422.46000000000004</v>
      </c>
      <c r="C40" s="156">
        <v>1936.9223482199532</v>
      </c>
      <c r="D40" s="156">
        <v>2359.3823482199532</v>
      </c>
      <c r="E40" s="156">
        <v>77.048758419709984</v>
      </c>
      <c r="F40" s="156">
        <v>2282.3335898002433</v>
      </c>
      <c r="G40" s="157">
        <v>7.1129385402326477</v>
      </c>
      <c r="H40" s="157">
        <v>0.88911731752908096</v>
      </c>
      <c r="I40" s="157">
        <v>672</v>
      </c>
      <c r="J40" s="157">
        <v>642.06991109433739</v>
      </c>
    </row>
    <row r="41" spans="1:10" ht="11.1" customHeight="1">
      <c r="A41" s="3">
        <v>2016</v>
      </c>
      <c r="B41" s="156">
        <v>434.52</v>
      </c>
      <c r="C41" s="156">
        <v>2108.2853384543255</v>
      </c>
      <c r="D41" s="156">
        <v>2542.8053384543255</v>
      </c>
      <c r="E41" s="156">
        <v>74.594436544649994</v>
      </c>
      <c r="F41" s="156">
        <v>2468.2109019096756</v>
      </c>
      <c r="G41" s="157">
        <v>7.6377125268669115</v>
      </c>
      <c r="H41" s="157">
        <v>0.95471406585836394</v>
      </c>
      <c r="I41" s="157">
        <v>696</v>
      </c>
      <c r="J41" s="157">
        <v>658.44711491841542</v>
      </c>
    </row>
    <row r="42" spans="1:10" ht="11.1" customHeight="1">
      <c r="A42" s="3">
        <v>2017</v>
      </c>
      <c r="B42" s="156">
        <v>333.6</v>
      </c>
      <c r="C42" s="156">
        <v>2160.8334369900303</v>
      </c>
      <c r="D42" s="156">
        <v>2494.4334369900303</v>
      </c>
      <c r="E42" s="156">
        <v>76.08199787589561</v>
      </c>
      <c r="F42" s="156">
        <v>2418.3514391141348</v>
      </c>
      <c r="G42" s="157">
        <v>7.4363671519686605</v>
      </c>
      <c r="H42" s="157">
        <v>0.92954589399608256</v>
      </c>
      <c r="I42" s="157">
        <v>680</v>
      </c>
      <c r="J42" s="157">
        <v>631.13148882061944</v>
      </c>
    </row>
    <row r="43" spans="1:10" ht="11.1" customHeight="1">
      <c r="A43" s="3">
        <v>2018</v>
      </c>
      <c r="B43" s="156">
        <v>266.5</v>
      </c>
      <c r="C43" s="156">
        <v>2187.9223608285274</v>
      </c>
      <c r="D43" s="156">
        <v>2454.4223608285274</v>
      </c>
      <c r="E43" s="156">
        <v>105.55926496533895</v>
      </c>
      <c r="F43" s="156">
        <v>2348.8630958631884</v>
      </c>
      <c r="G43" s="157">
        <v>7.1847379461186671</v>
      </c>
      <c r="H43" s="157">
        <v>0.89809224326483339</v>
      </c>
      <c r="I43" s="157">
        <v>712</v>
      </c>
      <c r="J43" s="157">
        <v>645.25483941129562</v>
      </c>
    </row>
    <row r="44" spans="1:10" ht="11.1" customHeight="1">
      <c r="A44" s="3">
        <v>2019</v>
      </c>
      <c r="B44" s="156">
        <v>291.73</v>
      </c>
      <c r="C44" s="156">
        <v>2129.6295991503162</v>
      </c>
      <c r="D44" s="156">
        <v>2421.3595991503162</v>
      </c>
      <c r="E44" s="156">
        <v>89.081279904114254</v>
      </c>
      <c r="F44" s="156">
        <v>2332.278319246202</v>
      </c>
      <c r="G44" s="157">
        <v>7.1003005803979686</v>
      </c>
      <c r="H44" s="157">
        <v>0.88753757254974608</v>
      </c>
      <c r="I44" s="157">
        <v>750</v>
      </c>
      <c r="J44" s="157">
        <v>667.83612192016244</v>
      </c>
    </row>
    <row r="45" spans="1:10" ht="15" customHeight="1">
      <c r="A45" s="3">
        <v>2020</v>
      </c>
      <c r="B45" s="156">
        <v>189</v>
      </c>
      <c r="C45" s="156">
        <v>2191.3526991161898</v>
      </c>
      <c r="D45" s="156">
        <v>2380.3526991161898</v>
      </c>
      <c r="E45" s="156">
        <v>80.054692496693903</v>
      </c>
      <c r="F45" s="156">
        <v>2300.2980066194959</v>
      </c>
      <c r="G45" s="157">
        <v>6.9681932483425761</v>
      </c>
      <c r="H45" s="157">
        <v>0.87102415604282202</v>
      </c>
      <c r="I45" s="157">
        <v>818</v>
      </c>
      <c r="J45" s="157">
        <v>718.71650236350547</v>
      </c>
    </row>
    <row r="46" spans="1:10" s="5" customFormat="1" ht="12" customHeight="1">
      <c r="A46" s="3">
        <v>2021</v>
      </c>
      <c r="B46" s="156">
        <v>166.02</v>
      </c>
      <c r="C46" s="156">
        <v>2540.4592921492599</v>
      </c>
      <c r="D46" s="156">
        <v>2706.4792921492599</v>
      </c>
      <c r="E46" s="156">
        <v>80.914917283965707</v>
      </c>
      <c r="F46" s="156">
        <v>2625.5643748652942</v>
      </c>
      <c r="G46" s="157">
        <v>7.914044327846157</v>
      </c>
      <c r="H46" s="157">
        <v>0.98925554098076962</v>
      </c>
      <c r="I46" s="157">
        <v>900</v>
      </c>
      <c r="J46" s="157">
        <v>756.78902824084389</v>
      </c>
    </row>
    <row r="47" spans="1:10" s="5" customFormat="1" ht="11.25">
      <c r="A47" s="3">
        <v>2022</v>
      </c>
      <c r="B47" s="156">
        <v>174.32</v>
      </c>
      <c r="C47" s="156">
        <v>2379.7296798359298</v>
      </c>
      <c r="D47" s="156">
        <v>2554.04967983593</v>
      </c>
      <c r="E47" s="156">
        <v>79.574393412308595</v>
      </c>
      <c r="F47" s="156">
        <v>2474.4752864236216</v>
      </c>
      <c r="G47" s="157">
        <v>7.4216189473772758</v>
      </c>
      <c r="H47" s="157">
        <v>0.92770236842215947</v>
      </c>
      <c r="I47" s="157">
        <v>884</v>
      </c>
      <c r="J47" s="157">
        <v>694.83062521001136</v>
      </c>
    </row>
    <row r="48" spans="1:10" s="5" customFormat="1" ht="11.25">
      <c r="A48" s="1" t="s">
        <v>632</v>
      </c>
      <c r="B48" s="1"/>
    </row>
    <row r="49" spans="1:10" s="5" customFormat="1" ht="11.25">
      <c r="A49" s="5" t="s">
        <v>1030</v>
      </c>
      <c r="B49" s="1"/>
    </row>
    <row r="50" spans="1:10" s="5" customFormat="1" ht="11.25">
      <c r="A50" s="1" t="s">
        <v>1031</v>
      </c>
      <c r="B50" s="1"/>
    </row>
    <row r="51" spans="1:10" s="5" customFormat="1" ht="11.25">
      <c r="A51" s="63" t="s">
        <v>1032</v>
      </c>
      <c r="B51" s="1"/>
    </row>
    <row r="52" spans="1:10" s="5" customFormat="1" ht="11.25">
      <c r="A52" s="1" t="s">
        <v>1033</v>
      </c>
      <c r="B52" s="1"/>
    </row>
    <row r="53" spans="1:10" s="5" customFormat="1" ht="11.25">
      <c r="A53" s="63" t="s">
        <v>1034</v>
      </c>
      <c r="B53" s="1"/>
    </row>
    <row r="54" spans="1:10" s="5" customFormat="1" ht="11.25">
      <c r="A54" s="1" t="s">
        <v>1035</v>
      </c>
      <c r="B54" s="1"/>
    </row>
    <row r="55" spans="1:10" s="5" customFormat="1" ht="12.75" customHeight="1">
      <c r="A55" s="1" t="s">
        <v>1036</v>
      </c>
      <c r="B55" s="1"/>
    </row>
    <row r="56" spans="1:10">
      <c r="A56" s="1" t="s">
        <v>1037</v>
      </c>
      <c r="B56" s="5"/>
      <c r="C56" s="5"/>
      <c r="D56" s="5"/>
      <c r="E56" s="5"/>
      <c r="F56" s="5"/>
      <c r="G56" s="5"/>
      <c r="H56" s="5"/>
      <c r="I56" s="5"/>
      <c r="J56" s="5"/>
    </row>
    <row r="57" spans="1:10">
      <c r="A57" s="2" t="s">
        <v>21</v>
      </c>
    </row>
    <row r="58" spans="1:10" customFormat="1" ht="12">
      <c r="A58" s="1"/>
    </row>
    <row r="59" spans="1:10" customFormat="1" ht="12"/>
    <row r="60" spans="1:10" customFormat="1" ht="12"/>
    <row r="61" spans="1:10" customFormat="1" ht="12"/>
    <row r="62" spans="1:10" customFormat="1" ht="12"/>
    <row r="63" spans="1:10" customFormat="1" ht="12"/>
    <row r="64" spans="1:10"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5:A45 A47">
    <cfRule type="expression" dxfId="590" priority="4">
      <formula>MOD(ROW(),2)=1</formula>
    </cfRule>
  </conditionalFormatting>
  <conditionalFormatting sqref="A46:J46">
    <cfRule type="expression" dxfId="589" priority="7">
      <formula>MOD(ROW(),2)=1</formula>
    </cfRule>
  </conditionalFormatting>
  <conditionalFormatting sqref="B5:J45">
    <cfRule type="expression" dxfId="588" priority="3">
      <formula>MOD(ROW(),2)=1</formula>
    </cfRule>
  </conditionalFormatting>
  <pageMargins left="0.25" right="0.25" top="0.75" bottom="0.75" header="0.3" footer="0.3"/>
  <pageSetup scale="91" orientation="portrait" r:id="rId1"/>
  <headerFooter>
    <oddFooter>&amp;CVegetables and Pulses Yearbook Data/#89011/March 30, 2020
USDA, Economic Research Service</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6C552-A75F-47DD-B3CF-F6E3AD51EFB6}">
  <sheetPr>
    <pageSetUpPr fitToPage="1"/>
  </sheetPr>
  <dimension ref="A1:V128"/>
  <sheetViews>
    <sheetView workbookViewId="0"/>
    <sheetView showGridLines="0" showRowColHeaders="0" workbookViewId="1"/>
  </sheetViews>
  <sheetFormatPr defaultColWidth="9.42578125" defaultRowHeight="14.25"/>
  <cols>
    <col min="1" max="1" width="12.7109375" style="25" bestFit="1" customWidth="1"/>
    <col min="2" max="2" width="15.42578125" style="25" bestFit="1" customWidth="1"/>
    <col min="3" max="15" width="16.42578125" style="25" customWidth="1"/>
    <col min="16" max="16" width="17.5703125" style="25" bestFit="1" customWidth="1"/>
    <col min="17" max="17" width="16.85546875" style="25" bestFit="1" customWidth="1"/>
    <col min="18" max="18" width="20.42578125" style="25" bestFit="1" customWidth="1"/>
    <col min="19" max="19" width="10.42578125" style="25" bestFit="1" customWidth="1"/>
    <col min="20" max="20" width="15.140625" style="25" bestFit="1" customWidth="1"/>
    <col min="21" max="21" width="12" style="25" customWidth="1"/>
    <col min="22" max="22" width="10.28515625" style="25" bestFit="1" customWidth="1"/>
    <col min="23" max="16384" width="9.42578125" style="25"/>
  </cols>
  <sheetData>
    <row r="1" spans="1:21">
      <c r="A1" s="74" t="s">
        <v>321</v>
      </c>
      <c r="O1" s="137" t="str">
        <f>HYPERLINK("#'"&amp;"Index'!A1","INDEX")</f>
        <v>INDEX</v>
      </c>
    </row>
    <row r="2" spans="1:21" ht="33.75" customHeight="1">
      <c r="A2" s="82" t="s">
        <v>277</v>
      </c>
      <c r="B2" s="82" t="s">
        <v>322</v>
      </c>
      <c r="C2" s="82" t="s">
        <v>323</v>
      </c>
      <c r="D2" s="82" t="s">
        <v>324</v>
      </c>
      <c r="E2" s="82" t="s">
        <v>325</v>
      </c>
      <c r="F2" s="82" t="s">
        <v>326</v>
      </c>
      <c r="G2" s="82" t="s">
        <v>327</v>
      </c>
      <c r="H2" s="82" t="s">
        <v>328</v>
      </c>
      <c r="I2" s="82" t="s">
        <v>329</v>
      </c>
      <c r="J2" s="82" t="s">
        <v>330</v>
      </c>
      <c r="K2" s="82" t="s">
        <v>331</v>
      </c>
      <c r="L2" s="82" t="s">
        <v>332</v>
      </c>
      <c r="M2" s="82" t="s">
        <v>333</v>
      </c>
      <c r="N2" s="82" t="s">
        <v>334</v>
      </c>
      <c r="O2" s="82" t="s">
        <v>335</v>
      </c>
      <c r="P2" s="82" t="s">
        <v>336</v>
      </c>
      <c r="Q2" s="82" t="s">
        <v>337</v>
      </c>
      <c r="R2" s="82" t="s">
        <v>338</v>
      </c>
    </row>
    <row r="3" spans="1:21" ht="15" customHeight="1">
      <c r="A3" s="3">
        <v>1970</v>
      </c>
      <c r="B3" s="249">
        <v>6.0000000000000001E-3</v>
      </c>
      <c r="C3" s="250" t="s">
        <v>296</v>
      </c>
      <c r="D3" s="250" t="s">
        <v>296</v>
      </c>
      <c r="E3" s="95">
        <v>0.38900000000000001</v>
      </c>
      <c r="F3" s="249">
        <v>0.35699999999999998</v>
      </c>
      <c r="G3" s="249">
        <v>0.28999999999999998</v>
      </c>
      <c r="H3" s="249">
        <v>0.42299999999999999</v>
      </c>
      <c r="I3" s="95">
        <v>1.6870000000000001</v>
      </c>
      <c r="J3" s="250" t="s">
        <v>296</v>
      </c>
      <c r="K3" s="95">
        <v>2.242</v>
      </c>
      <c r="L3" s="95">
        <v>0.44500000000000001</v>
      </c>
      <c r="M3" s="249" t="s">
        <v>339</v>
      </c>
      <c r="N3" s="249" t="s">
        <v>340</v>
      </c>
      <c r="O3" s="250" t="s">
        <v>296</v>
      </c>
      <c r="P3" s="249">
        <v>1.117</v>
      </c>
      <c r="Q3" s="249">
        <v>6.2430000000000003</v>
      </c>
      <c r="R3" s="249">
        <v>6.2430000000000003</v>
      </c>
      <c r="U3" s="251"/>
    </row>
    <row r="4" spans="1:21" ht="10.35" customHeight="1">
      <c r="A4" s="3">
        <v>1971</v>
      </c>
      <c r="B4" s="249">
        <v>0.03</v>
      </c>
      <c r="C4" s="250" t="s">
        <v>296</v>
      </c>
      <c r="D4" s="250" t="s">
        <v>296</v>
      </c>
      <c r="E4" s="95">
        <v>0.45500000000000002</v>
      </c>
      <c r="F4" s="249">
        <v>0.30599999999999999</v>
      </c>
      <c r="G4" s="249">
        <v>0.28499999999999998</v>
      </c>
      <c r="H4" s="249">
        <v>0.32800000000000001</v>
      </c>
      <c r="I4" s="95">
        <v>1.7749999999999999</v>
      </c>
      <c r="J4" s="250" t="s">
        <v>296</v>
      </c>
      <c r="K4" s="95">
        <v>2.4529999999999998</v>
      </c>
      <c r="L4" s="95">
        <v>0.54800000000000004</v>
      </c>
      <c r="M4" s="249" t="s">
        <v>339</v>
      </c>
      <c r="N4" s="249" t="s">
        <v>340</v>
      </c>
      <c r="O4" s="250" t="s">
        <v>296</v>
      </c>
      <c r="P4" s="249">
        <v>1.1870000000000001</v>
      </c>
      <c r="Q4" s="249">
        <v>6.7539999999999996</v>
      </c>
      <c r="R4" s="249">
        <v>6.7539999999999996</v>
      </c>
      <c r="U4" s="251"/>
    </row>
    <row r="5" spans="1:21" ht="10.35" customHeight="1">
      <c r="A5" s="3">
        <v>1972</v>
      </c>
      <c r="B5" s="249">
        <v>2.5000000000000001E-2</v>
      </c>
      <c r="C5" s="250" t="s">
        <v>296</v>
      </c>
      <c r="D5" s="250" t="s">
        <v>296</v>
      </c>
      <c r="E5" s="95">
        <v>0.36699999999999999</v>
      </c>
      <c r="F5" s="249">
        <v>0.25800000000000001</v>
      </c>
      <c r="G5" s="249">
        <v>0.251</v>
      </c>
      <c r="H5" s="249">
        <v>0.26400000000000001</v>
      </c>
      <c r="I5" s="95">
        <v>1.8440000000000001</v>
      </c>
      <c r="J5" s="250" t="s">
        <v>296</v>
      </c>
      <c r="K5" s="95">
        <v>1.9550000000000001</v>
      </c>
      <c r="L5" s="95">
        <v>0.28999999999999998</v>
      </c>
      <c r="M5" s="249" t="s">
        <v>339</v>
      </c>
      <c r="N5" s="249" t="s">
        <v>340</v>
      </c>
      <c r="O5" s="250" t="s">
        <v>296</v>
      </c>
      <c r="P5" s="249">
        <v>1.026</v>
      </c>
      <c r="Q5" s="249">
        <v>5.7649999999999997</v>
      </c>
      <c r="R5" s="249">
        <v>5.7649999999999997</v>
      </c>
      <c r="U5" s="251"/>
    </row>
    <row r="6" spans="1:21" ht="10.35" customHeight="1">
      <c r="A6" s="3">
        <v>1973</v>
      </c>
      <c r="B6" s="249">
        <v>0.01</v>
      </c>
      <c r="C6" s="250" t="s">
        <v>296</v>
      </c>
      <c r="D6" s="250" t="s">
        <v>296</v>
      </c>
      <c r="E6" s="95">
        <v>0.40400000000000003</v>
      </c>
      <c r="F6" s="249">
        <v>0.33900000000000002</v>
      </c>
      <c r="G6" s="249">
        <v>0.27100000000000002</v>
      </c>
      <c r="H6" s="249">
        <v>0.40699999999999997</v>
      </c>
      <c r="I6" s="95">
        <v>2.363</v>
      </c>
      <c r="J6" s="250" t="s">
        <v>296</v>
      </c>
      <c r="K6" s="95">
        <v>2.4849999999999999</v>
      </c>
      <c r="L6" s="95">
        <v>0.44800000000000001</v>
      </c>
      <c r="M6" s="249" t="s">
        <v>339</v>
      </c>
      <c r="N6" s="249" t="s">
        <v>340</v>
      </c>
      <c r="O6" s="250" t="s">
        <v>296</v>
      </c>
      <c r="P6" s="249">
        <v>1.391</v>
      </c>
      <c r="Q6" s="249">
        <v>7.44</v>
      </c>
      <c r="R6" s="249">
        <v>7.44</v>
      </c>
      <c r="U6" s="251"/>
    </row>
    <row r="7" spans="1:21" ht="10.35" customHeight="1">
      <c r="A7" s="3">
        <v>1974</v>
      </c>
      <c r="B7" s="249">
        <v>2.4E-2</v>
      </c>
      <c r="C7" s="250" t="s">
        <v>296</v>
      </c>
      <c r="D7" s="250" t="s">
        <v>296</v>
      </c>
      <c r="E7" s="95">
        <v>0.56599999999999995</v>
      </c>
      <c r="F7" s="249">
        <v>0.38</v>
      </c>
      <c r="G7" s="249">
        <v>0.32800000000000001</v>
      </c>
      <c r="H7" s="249">
        <v>0.432</v>
      </c>
      <c r="I7" s="95">
        <v>1.22</v>
      </c>
      <c r="J7" s="250" t="s">
        <v>296</v>
      </c>
      <c r="K7" s="95">
        <v>1.3169999999999999</v>
      </c>
      <c r="L7" s="95">
        <v>0.5</v>
      </c>
      <c r="M7" s="249" t="s">
        <v>339</v>
      </c>
      <c r="N7" s="249" t="s">
        <v>340</v>
      </c>
      <c r="O7" s="250" t="s">
        <v>296</v>
      </c>
      <c r="P7" s="249">
        <v>1.4770000000000001</v>
      </c>
      <c r="Q7" s="249">
        <v>5.484</v>
      </c>
      <c r="R7" s="249">
        <v>5.484</v>
      </c>
      <c r="U7" s="251"/>
    </row>
    <row r="8" spans="1:21" ht="10.35" customHeight="1">
      <c r="A8" s="3">
        <v>1975</v>
      </c>
      <c r="B8" s="249">
        <v>2.5999999999999999E-2</v>
      </c>
      <c r="C8" s="250" t="s">
        <v>296</v>
      </c>
      <c r="D8" s="250" t="s">
        <v>296</v>
      </c>
      <c r="E8" s="95">
        <v>0.58799999999999997</v>
      </c>
      <c r="F8" s="249">
        <v>0.41099999999999998</v>
      </c>
      <c r="G8" s="249">
        <v>0.36399999999999999</v>
      </c>
      <c r="H8" s="249">
        <v>0.45700000000000002</v>
      </c>
      <c r="I8" s="95">
        <v>2.302</v>
      </c>
      <c r="J8" s="250" t="s">
        <v>296</v>
      </c>
      <c r="K8" s="95">
        <v>1.6819999999999999</v>
      </c>
      <c r="L8" s="95">
        <v>0.50900000000000001</v>
      </c>
      <c r="M8" s="249" t="s">
        <v>339</v>
      </c>
      <c r="N8" s="249" t="s">
        <v>340</v>
      </c>
      <c r="O8" s="250" t="s">
        <v>296</v>
      </c>
      <c r="P8" s="249">
        <v>1.2689999999999999</v>
      </c>
      <c r="Q8" s="249">
        <v>6.7869999999999999</v>
      </c>
      <c r="R8" s="249">
        <v>6.7869999999999999</v>
      </c>
      <c r="U8" s="251"/>
    </row>
    <row r="9" spans="1:21" ht="10.35" customHeight="1">
      <c r="A9" s="3">
        <v>1976</v>
      </c>
      <c r="B9" s="249">
        <v>7.0000000000000001E-3</v>
      </c>
      <c r="C9" s="250" t="s">
        <v>296</v>
      </c>
      <c r="D9" s="250" t="s">
        <v>296</v>
      </c>
      <c r="E9" s="95">
        <v>0.433</v>
      </c>
      <c r="F9" s="249">
        <v>0.26800000000000002</v>
      </c>
      <c r="G9" s="249">
        <v>0.216</v>
      </c>
      <c r="H9" s="249">
        <v>0.32</v>
      </c>
      <c r="I9" s="95">
        <v>1.369</v>
      </c>
      <c r="J9" s="250" t="s">
        <v>296</v>
      </c>
      <c r="K9" s="95">
        <v>2.5299999999999998</v>
      </c>
      <c r="L9" s="95">
        <v>0.59399999999999997</v>
      </c>
      <c r="M9" s="249" t="s">
        <v>339</v>
      </c>
      <c r="N9" s="249" t="s">
        <v>340</v>
      </c>
      <c r="O9" s="250" t="s">
        <v>296</v>
      </c>
      <c r="P9" s="249">
        <v>1.0289999999999999</v>
      </c>
      <c r="Q9" s="249">
        <v>6.23</v>
      </c>
      <c r="R9" s="249">
        <v>6.23</v>
      </c>
      <c r="U9" s="251"/>
    </row>
    <row r="10" spans="1:21" ht="10.35" customHeight="1">
      <c r="A10" s="3">
        <v>1977</v>
      </c>
      <c r="B10" s="249">
        <v>8.9999999999999993E-3</v>
      </c>
      <c r="C10" s="250" t="s">
        <v>296</v>
      </c>
      <c r="D10" s="250" t="s">
        <v>296</v>
      </c>
      <c r="E10" s="95">
        <v>0.376</v>
      </c>
      <c r="F10" s="249">
        <v>0.26600000000000001</v>
      </c>
      <c r="G10" s="249">
        <v>0.183</v>
      </c>
      <c r="H10" s="249">
        <v>0.34899999999999998</v>
      </c>
      <c r="I10" s="95">
        <v>2.1190000000000002</v>
      </c>
      <c r="J10" s="250" t="s">
        <v>296</v>
      </c>
      <c r="K10" s="95">
        <v>2.0310000000000001</v>
      </c>
      <c r="L10" s="95">
        <v>0.53500000000000003</v>
      </c>
      <c r="M10" s="249" t="s">
        <v>339</v>
      </c>
      <c r="N10" s="249" t="s">
        <v>340</v>
      </c>
      <c r="O10" s="250" t="s">
        <v>296</v>
      </c>
      <c r="P10" s="249">
        <v>1.2969999999999999</v>
      </c>
      <c r="Q10" s="249">
        <v>6.633</v>
      </c>
      <c r="R10" s="249">
        <v>6.633</v>
      </c>
      <c r="U10" s="251"/>
    </row>
    <row r="11" spans="1:21" ht="10.35" customHeight="1">
      <c r="A11" s="3">
        <v>1978</v>
      </c>
      <c r="B11" s="249">
        <v>2.8000000000000001E-2</v>
      </c>
      <c r="C11" s="250" t="s">
        <v>296</v>
      </c>
      <c r="D11" s="250" t="s">
        <v>296</v>
      </c>
      <c r="E11" s="95">
        <v>0.32600000000000001</v>
      </c>
      <c r="F11" s="249">
        <v>0.29399999999999998</v>
      </c>
      <c r="G11" s="249">
        <v>0.27700000000000002</v>
      </c>
      <c r="H11" s="249">
        <v>0.311</v>
      </c>
      <c r="I11" s="95">
        <v>1.1639999999999999</v>
      </c>
      <c r="J11" s="250" t="s">
        <v>296</v>
      </c>
      <c r="K11" s="95">
        <v>1.8520000000000001</v>
      </c>
      <c r="L11" s="95">
        <v>0.52100000000000002</v>
      </c>
      <c r="M11" s="249" t="s">
        <v>339</v>
      </c>
      <c r="N11" s="249" t="s">
        <v>340</v>
      </c>
      <c r="O11" s="250" t="s">
        <v>296</v>
      </c>
      <c r="P11" s="249">
        <v>0.879</v>
      </c>
      <c r="Q11" s="249">
        <v>5.0640000000000001</v>
      </c>
      <c r="R11" s="249">
        <v>5.0640000000000001</v>
      </c>
      <c r="U11" s="251"/>
    </row>
    <row r="12" spans="1:21" ht="10.35" customHeight="1">
      <c r="A12" s="3">
        <v>1979</v>
      </c>
      <c r="B12" s="249">
        <v>0.02</v>
      </c>
      <c r="C12" s="250" t="s">
        <v>296</v>
      </c>
      <c r="D12" s="250" t="s">
        <v>296</v>
      </c>
      <c r="E12" s="95">
        <v>0.40400000000000003</v>
      </c>
      <c r="F12" s="249">
        <v>0.32500000000000001</v>
      </c>
      <c r="G12" s="249">
        <v>0.34300000000000003</v>
      </c>
      <c r="H12" s="249">
        <v>0.307</v>
      </c>
      <c r="I12" s="95">
        <v>1.982</v>
      </c>
      <c r="J12" s="250" t="s">
        <v>296</v>
      </c>
      <c r="K12" s="95">
        <v>1.8959999999999999</v>
      </c>
      <c r="L12" s="95">
        <v>0.497</v>
      </c>
      <c r="M12" s="249" t="s">
        <v>339</v>
      </c>
      <c r="N12" s="249" t="s">
        <v>340</v>
      </c>
      <c r="O12" s="250" t="s">
        <v>296</v>
      </c>
      <c r="P12" s="249">
        <v>1.111</v>
      </c>
      <c r="Q12" s="249">
        <v>6.2350000000000003</v>
      </c>
      <c r="R12" s="249">
        <v>6.2350000000000003</v>
      </c>
      <c r="U12" s="251"/>
    </row>
    <row r="13" spans="1:21" ht="15" customHeight="1">
      <c r="A13" s="3">
        <v>1980</v>
      </c>
      <c r="B13" s="249">
        <v>6.0000000000000001E-3</v>
      </c>
      <c r="C13" s="249">
        <v>0.22900000000000001</v>
      </c>
      <c r="D13" s="249">
        <v>0.14299999999999999</v>
      </c>
      <c r="E13" s="95">
        <v>0.41399999999999998</v>
      </c>
      <c r="F13" s="249">
        <v>0.30599999999999999</v>
      </c>
      <c r="G13" s="249">
        <v>0.17199999999999999</v>
      </c>
      <c r="H13" s="249">
        <v>0.13400000000000001</v>
      </c>
      <c r="I13" s="95">
        <v>2.0070000000000001</v>
      </c>
      <c r="J13" s="249">
        <v>0.192</v>
      </c>
      <c r="K13" s="95">
        <v>0.79200000000000004</v>
      </c>
      <c r="L13" s="95">
        <v>0.49399999999999999</v>
      </c>
      <c r="M13" s="249" t="s">
        <v>339</v>
      </c>
      <c r="N13" s="249" t="s">
        <v>340</v>
      </c>
      <c r="O13" s="249">
        <v>0.10199999999999999</v>
      </c>
      <c r="P13" s="249">
        <v>0.71099999999999997</v>
      </c>
      <c r="Q13" s="249">
        <v>5.3959999999999999</v>
      </c>
      <c r="R13" s="249">
        <v>5.2530000000000001</v>
      </c>
    </row>
    <row r="14" spans="1:21" ht="10.35" customHeight="1">
      <c r="A14" s="3">
        <v>1981</v>
      </c>
      <c r="B14" s="249">
        <v>7.0999999999999994E-2</v>
      </c>
      <c r="C14" s="249">
        <v>0.19400000000000001</v>
      </c>
      <c r="D14" s="249">
        <v>0.14699999999999999</v>
      </c>
      <c r="E14" s="95">
        <v>0.28999999999999998</v>
      </c>
      <c r="F14" s="249">
        <v>0.28299999999999997</v>
      </c>
      <c r="G14" s="249">
        <v>0.10100000000000001</v>
      </c>
      <c r="H14" s="249">
        <v>0.18099999999999999</v>
      </c>
      <c r="I14" s="95">
        <v>1.1459999999999999</v>
      </c>
      <c r="J14" s="249">
        <v>0.38700000000000001</v>
      </c>
      <c r="K14" s="95">
        <v>1.982</v>
      </c>
      <c r="L14" s="95">
        <v>0.312</v>
      </c>
      <c r="M14" s="249" t="s">
        <v>339</v>
      </c>
      <c r="N14" s="249" t="s">
        <v>340</v>
      </c>
      <c r="O14" s="249">
        <v>0.157</v>
      </c>
      <c r="P14" s="249">
        <v>0.45300000000000001</v>
      </c>
      <c r="Q14" s="249">
        <v>5.4219999999999997</v>
      </c>
      <c r="R14" s="249">
        <v>5.2750000000000004</v>
      </c>
    </row>
    <row r="15" spans="1:21" ht="10.35" customHeight="1">
      <c r="A15" s="3">
        <v>1982</v>
      </c>
      <c r="B15" s="249">
        <v>4.2999999999999997E-2</v>
      </c>
      <c r="C15" s="249">
        <v>0.28999999999999998</v>
      </c>
      <c r="D15" s="249">
        <v>0.111</v>
      </c>
      <c r="E15" s="95">
        <v>0.49399999999999999</v>
      </c>
      <c r="F15" s="249">
        <v>0.34499999999999997</v>
      </c>
      <c r="G15" s="249">
        <v>0.17499999999999999</v>
      </c>
      <c r="H15" s="249">
        <v>0.17</v>
      </c>
      <c r="I15" s="95">
        <v>1.5580000000000001</v>
      </c>
      <c r="J15" s="249">
        <v>0.33</v>
      </c>
      <c r="K15" s="95">
        <v>3.2709999999999999</v>
      </c>
      <c r="L15" s="95">
        <v>0.51500000000000001</v>
      </c>
      <c r="M15" s="249" t="s">
        <v>339</v>
      </c>
      <c r="N15" s="249" t="s">
        <v>340</v>
      </c>
      <c r="O15" s="249">
        <v>6.0999999999999999E-2</v>
      </c>
      <c r="P15" s="249">
        <v>0.32900000000000001</v>
      </c>
      <c r="Q15" s="249">
        <v>7.3470000000000004</v>
      </c>
      <c r="R15" s="249">
        <v>7.2359999999999998</v>
      </c>
    </row>
    <row r="16" spans="1:21" ht="10.35" customHeight="1">
      <c r="A16" s="3">
        <v>1983</v>
      </c>
      <c r="B16" s="249">
        <v>3.3000000000000002E-2</v>
      </c>
      <c r="C16" s="249">
        <v>0.26400000000000001</v>
      </c>
      <c r="D16" s="249">
        <v>0.14000000000000001</v>
      </c>
      <c r="E16" s="95">
        <v>0.44600000000000001</v>
      </c>
      <c r="F16" s="249">
        <v>0.27900000000000003</v>
      </c>
      <c r="G16" s="249">
        <v>0.112</v>
      </c>
      <c r="H16" s="249">
        <v>0.16700000000000001</v>
      </c>
      <c r="I16" s="95">
        <v>1.603</v>
      </c>
      <c r="J16" s="249">
        <v>0.13700000000000001</v>
      </c>
      <c r="K16" s="95">
        <v>2.3519999999999999</v>
      </c>
      <c r="L16" s="95">
        <v>0.53</v>
      </c>
      <c r="M16" s="249" t="s">
        <v>339</v>
      </c>
      <c r="N16" s="249" t="s">
        <v>340</v>
      </c>
      <c r="O16" s="249">
        <v>9.7000000000000003E-2</v>
      </c>
      <c r="P16" s="249">
        <v>0.36599999999999999</v>
      </c>
      <c r="Q16" s="249">
        <v>6.2469999999999999</v>
      </c>
      <c r="R16" s="249">
        <v>6.1070000000000002</v>
      </c>
    </row>
    <row r="17" spans="1:18" ht="10.35" customHeight="1">
      <c r="A17" s="3">
        <v>1984</v>
      </c>
      <c r="B17" s="249">
        <v>0.02</v>
      </c>
      <c r="C17" s="249">
        <v>0.20599999999999999</v>
      </c>
      <c r="D17" s="249">
        <v>0.1</v>
      </c>
      <c r="E17" s="95">
        <v>0.48699999999999999</v>
      </c>
      <c r="F17" s="249">
        <v>0.307</v>
      </c>
      <c r="G17" s="249">
        <v>0.12</v>
      </c>
      <c r="H17" s="249">
        <v>0.187</v>
      </c>
      <c r="I17" s="95">
        <v>1.722</v>
      </c>
      <c r="J17" s="249">
        <v>5.2999999999999999E-2</v>
      </c>
      <c r="K17" s="95">
        <v>1.6970000000000001</v>
      </c>
      <c r="L17" s="95">
        <v>0.35399999999999998</v>
      </c>
      <c r="M17" s="249" t="s">
        <v>339</v>
      </c>
      <c r="N17" s="249" t="s">
        <v>340</v>
      </c>
      <c r="O17" s="249">
        <v>0.04</v>
      </c>
      <c r="P17" s="249">
        <v>0.42099999999999999</v>
      </c>
      <c r="Q17" s="249">
        <v>5.407</v>
      </c>
      <c r="R17" s="249">
        <v>5.3070000000000004</v>
      </c>
    </row>
    <row r="18" spans="1:18" ht="10.35" customHeight="1">
      <c r="A18" s="3">
        <v>1985</v>
      </c>
      <c r="B18" s="249">
        <v>1.2999999999999999E-2</v>
      </c>
      <c r="C18" s="249">
        <v>0.22800000000000001</v>
      </c>
      <c r="D18" s="249">
        <v>7.1999999999999995E-2</v>
      </c>
      <c r="E18" s="95">
        <v>0.47099999999999997</v>
      </c>
      <c r="F18" s="249">
        <v>0.36799999999999999</v>
      </c>
      <c r="G18" s="249">
        <v>0.113</v>
      </c>
      <c r="H18" s="249">
        <v>0.253</v>
      </c>
      <c r="I18" s="95">
        <v>1.851</v>
      </c>
      <c r="J18" s="249">
        <v>9.9000000000000005E-2</v>
      </c>
      <c r="K18" s="95">
        <v>2.774</v>
      </c>
      <c r="L18" s="95">
        <v>0.45200000000000001</v>
      </c>
      <c r="M18" s="249" t="s">
        <v>339</v>
      </c>
      <c r="N18" s="249" t="s">
        <v>340</v>
      </c>
      <c r="O18" s="249">
        <v>0.05</v>
      </c>
      <c r="P18" s="249">
        <v>0.53400000000000003</v>
      </c>
      <c r="Q18" s="249">
        <v>6.9119999999999999</v>
      </c>
      <c r="R18" s="249">
        <v>6.84</v>
      </c>
    </row>
    <row r="19" spans="1:18" ht="10.35" customHeight="1">
      <c r="A19" s="3">
        <v>1986</v>
      </c>
      <c r="B19" s="249">
        <v>3.1E-2</v>
      </c>
      <c r="C19" s="249">
        <v>0.19400000000000001</v>
      </c>
      <c r="D19" s="249">
        <v>9.2999999999999999E-2</v>
      </c>
      <c r="E19" s="95">
        <v>0.46600000000000003</v>
      </c>
      <c r="F19" s="249">
        <v>0.34899999999999998</v>
      </c>
      <c r="G19" s="249">
        <v>0.105</v>
      </c>
      <c r="H19" s="249">
        <v>0.24299999999999999</v>
      </c>
      <c r="I19" s="95">
        <v>1.1890000000000001</v>
      </c>
      <c r="J19" s="249">
        <v>0.30499999999999999</v>
      </c>
      <c r="K19" s="95">
        <v>2.6280000000000001</v>
      </c>
      <c r="L19" s="95">
        <v>0.50600000000000001</v>
      </c>
      <c r="M19" s="249" t="s">
        <v>339</v>
      </c>
      <c r="N19" s="249" t="s">
        <v>340</v>
      </c>
      <c r="O19" s="249">
        <v>0.16</v>
      </c>
      <c r="P19" s="249">
        <v>0.438</v>
      </c>
      <c r="Q19" s="249">
        <v>6.359</v>
      </c>
      <c r="R19" s="249">
        <v>6.266</v>
      </c>
    </row>
    <row r="20" spans="1:18" ht="10.35" customHeight="1">
      <c r="A20" s="3">
        <v>1987</v>
      </c>
      <c r="B20" s="249">
        <v>4.9000000000000002E-2</v>
      </c>
      <c r="C20" s="249">
        <v>0.23400000000000001</v>
      </c>
      <c r="D20" s="249">
        <v>0.10100000000000001</v>
      </c>
      <c r="E20" s="95">
        <v>0.20499999999999999</v>
      </c>
      <c r="F20" s="249">
        <v>0.183</v>
      </c>
      <c r="G20" s="249">
        <v>8.1000000000000003E-2</v>
      </c>
      <c r="H20" s="249">
        <v>0.10100000000000001</v>
      </c>
      <c r="I20" s="95">
        <v>1.4410000000000001</v>
      </c>
      <c r="J20" s="249">
        <v>0.183</v>
      </c>
      <c r="K20" s="95">
        <v>2.2509999999999999</v>
      </c>
      <c r="L20" s="95">
        <v>0.36899999999999999</v>
      </c>
      <c r="M20" s="249" t="s">
        <v>339</v>
      </c>
      <c r="N20" s="249" t="s">
        <v>340</v>
      </c>
      <c r="O20" s="249">
        <v>7.6999999999999999E-2</v>
      </c>
      <c r="P20" s="249">
        <v>0.29099999999999998</v>
      </c>
      <c r="Q20" s="249">
        <v>5.3840000000000003</v>
      </c>
      <c r="R20" s="249">
        <v>5.2830000000000004</v>
      </c>
    </row>
    <row r="21" spans="1:18" ht="10.35" customHeight="1">
      <c r="A21" s="3">
        <v>1988</v>
      </c>
      <c r="B21" s="249">
        <v>0.01</v>
      </c>
      <c r="C21" s="249">
        <v>0.35299999999999998</v>
      </c>
      <c r="D21" s="249">
        <v>0.13300000000000001</v>
      </c>
      <c r="E21" s="95">
        <v>0.54500000000000004</v>
      </c>
      <c r="F21" s="249">
        <v>0.19900000000000001</v>
      </c>
      <c r="G21" s="249">
        <v>0.04</v>
      </c>
      <c r="H21" s="249">
        <v>0.157</v>
      </c>
      <c r="I21" s="95">
        <v>1.119</v>
      </c>
      <c r="J21" s="249">
        <v>0.19800000000000001</v>
      </c>
      <c r="K21" s="95">
        <v>3.339</v>
      </c>
      <c r="L21" s="95">
        <v>0.32100000000000001</v>
      </c>
      <c r="M21" s="249" t="s">
        <v>339</v>
      </c>
      <c r="N21" s="249" t="s">
        <v>340</v>
      </c>
      <c r="O21" s="249">
        <v>9.9000000000000005E-2</v>
      </c>
      <c r="P21" s="249">
        <v>0.53100000000000003</v>
      </c>
      <c r="Q21" s="249">
        <v>6.8470000000000004</v>
      </c>
      <c r="R21" s="249">
        <v>6.7140000000000004</v>
      </c>
    </row>
    <row r="22" spans="1:18" ht="10.35" customHeight="1">
      <c r="A22" s="3">
        <v>1989</v>
      </c>
      <c r="B22" s="249">
        <v>6.4000000000000001E-2</v>
      </c>
      <c r="C22" s="249">
        <v>0.3</v>
      </c>
      <c r="D22" s="249">
        <v>0.125</v>
      </c>
      <c r="E22" s="95">
        <v>0.443</v>
      </c>
      <c r="F22" s="249">
        <v>0.29799999999999999</v>
      </c>
      <c r="G22" s="249">
        <v>0.104</v>
      </c>
      <c r="H22" s="249">
        <v>0.193</v>
      </c>
      <c r="I22" s="95">
        <v>1.0609999999999999</v>
      </c>
      <c r="J22" s="249">
        <v>7.0999999999999994E-2</v>
      </c>
      <c r="K22" s="95">
        <v>2.1259999999999999</v>
      </c>
      <c r="L22" s="95">
        <v>0.40400000000000003</v>
      </c>
      <c r="M22" s="249" t="s">
        <v>339</v>
      </c>
      <c r="N22" s="249" t="s">
        <v>340</v>
      </c>
      <c r="O22" s="249">
        <v>0.16900000000000001</v>
      </c>
      <c r="P22" s="249">
        <v>0.35799999999999998</v>
      </c>
      <c r="Q22" s="249">
        <v>5.4189999999999996</v>
      </c>
      <c r="R22" s="249">
        <v>5.2939999999999996</v>
      </c>
    </row>
    <row r="23" spans="1:18" ht="15" customHeight="1">
      <c r="A23" s="3">
        <v>1990</v>
      </c>
      <c r="B23" s="249">
        <v>0.1</v>
      </c>
      <c r="C23" s="249">
        <v>0.26800000000000002</v>
      </c>
      <c r="D23" s="249">
        <v>0.104</v>
      </c>
      <c r="E23" s="95">
        <v>0.36299999999999999</v>
      </c>
      <c r="F23" s="249">
        <v>0.24099999999999999</v>
      </c>
      <c r="G23" s="249">
        <v>9.4E-2</v>
      </c>
      <c r="H23" s="249">
        <v>0.14799999999999999</v>
      </c>
      <c r="I23" s="95">
        <v>1.2589999999999999</v>
      </c>
      <c r="J23" s="249">
        <v>0.25600000000000001</v>
      </c>
      <c r="K23" s="95">
        <v>3.0750000000000002</v>
      </c>
      <c r="L23" s="95">
        <v>0.59299999999999997</v>
      </c>
      <c r="M23" s="249">
        <v>0.17799999999999999</v>
      </c>
      <c r="N23" s="249">
        <v>0.41499999999999998</v>
      </c>
      <c r="O23" s="249">
        <v>0.123</v>
      </c>
      <c r="P23" s="249">
        <v>0.34699999999999998</v>
      </c>
      <c r="Q23" s="249">
        <v>6.7290000000000001</v>
      </c>
      <c r="R23" s="249">
        <v>6.625</v>
      </c>
    </row>
    <row r="24" spans="1:18" ht="10.35" customHeight="1">
      <c r="A24" s="3">
        <v>1991</v>
      </c>
      <c r="B24" s="249">
        <v>0.14499999999999999</v>
      </c>
      <c r="C24" s="249">
        <v>0.27500000000000002</v>
      </c>
      <c r="D24" s="249">
        <v>0.106</v>
      </c>
      <c r="E24" s="95">
        <v>0.495</v>
      </c>
      <c r="F24" s="249">
        <v>0.247</v>
      </c>
      <c r="G24" s="249">
        <v>0.106</v>
      </c>
      <c r="H24" s="249">
        <v>0.14199999999999999</v>
      </c>
      <c r="I24" s="95">
        <v>1.4670000000000001</v>
      </c>
      <c r="J24" s="249">
        <v>0.22</v>
      </c>
      <c r="K24" s="95">
        <v>3.282</v>
      </c>
      <c r="L24" s="95">
        <v>0.54100000000000004</v>
      </c>
      <c r="M24" s="249">
        <v>0.14599999999999999</v>
      </c>
      <c r="N24" s="249">
        <v>0.39500000000000002</v>
      </c>
      <c r="O24" s="249">
        <v>0.17299999999999999</v>
      </c>
      <c r="P24" s="249">
        <v>0.39600000000000002</v>
      </c>
      <c r="Q24" s="249">
        <v>7.3470000000000004</v>
      </c>
      <c r="R24" s="249">
        <v>7.2409999999999997</v>
      </c>
    </row>
    <row r="25" spans="1:18" ht="10.35" customHeight="1">
      <c r="A25" s="3">
        <v>1992</v>
      </c>
      <c r="B25" s="249">
        <v>0.13900000000000001</v>
      </c>
      <c r="C25" s="249">
        <v>0.28899999999999998</v>
      </c>
      <c r="D25" s="249">
        <v>0.10199999999999999</v>
      </c>
      <c r="E25" s="95">
        <v>0.48599999999999999</v>
      </c>
      <c r="F25" s="249">
        <v>0.219</v>
      </c>
      <c r="G25" s="249">
        <v>6.7000000000000004E-2</v>
      </c>
      <c r="H25" s="249">
        <v>0.153</v>
      </c>
      <c r="I25" s="95">
        <v>1.536</v>
      </c>
      <c r="J25" s="249">
        <v>0.16400000000000001</v>
      </c>
      <c r="K25" s="95">
        <v>3.7879999999999998</v>
      </c>
      <c r="L25" s="95">
        <v>0.55900000000000005</v>
      </c>
      <c r="M25" s="249">
        <v>0.14299999999999999</v>
      </c>
      <c r="N25" s="249">
        <v>0.41599999999999998</v>
      </c>
      <c r="O25" s="249">
        <v>4.3999999999999997E-2</v>
      </c>
      <c r="P25" s="249">
        <v>0.49299999999999999</v>
      </c>
      <c r="Q25" s="249">
        <v>7.819</v>
      </c>
      <c r="R25" s="249">
        <v>7.7169999999999996</v>
      </c>
    </row>
    <row r="26" spans="1:18" ht="10.35" customHeight="1">
      <c r="A26" s="3">
        <v>1993</v>
      </c>
      <c r="B26" s="249">
        <v>0.20799999999999999</v>
      </c>
      <c r="C26" s="249">
        <v>0.24299999999999999</v>
      </c>
      <c r="D26" s="249">
        <v>0.184</v>
      </c>
      <c r="E26" s="95">
        <v>0.42</v>
      </c>
      <c r="F26" s="249">
        <v>0.222</v>
      </c>
      <c r="G26" s="249">
        <v>5.2999999999999999E-2</v>
      </c>
      <c r="H26" s="249">
        <v>0.17</v>
      </c>
      <c r="I26" s="95">
        <v>1.2010000000000001</v>
      </c>
      <c r="J26" s="249">
        <v>0.182</v>
      </c>
      <c r="K26" s="95">
        <v>3.5489999999999999</v>
      </c>
      <c r="L26" s="95">
        <v>0.58499999999999996</v>
      </c>
      <c r="M26" s="249">
        <v>0.128</v>
      </c>
      <c r="N26" s="249">
        <v>0.45700000000000002</v>
      </c>
      <c r="O26" s="249">
        <v>0.186</v>
      </c>
      <c r="P26" s="249">
        <v>0.247</v>
      </c>
      <c r="Q26" s="249">
        <v>7.2270000000000003</v>
      </c>
      <c r="R26" s="249">
        <v>7.0430000000000001</v>
      </c>
    </row>
    <row r="27" spans="1:18" ht="10.35" customHeight="1">
      <c r="A27" s="3">
        <v>1994</v>
      </c>
      <c r="B27" s="249">
        <v>0.30099999999999999</v>
      </c>
      <c r="C27" s="249">
        <v>0.27900000000000003</v>
      </c>
      <c r="D27" s="249">
        <v>0.16400000000000001</v>
      </c>
      <c r="E27" s="95">
        <v>0.35099999999999998</v>
      </c>
      <c r="F27" s="249">
        <v>0.19400000000000001</v>
      </c>
      <c r="G27" s="249">
        <v>5.8000000000000003E-2</v>
      </c>
      <c r="H27" s="249">
        <v>0.13600000000000001</v>
      </c>
      <c r="I27" s="95">
        <v>1.8360000000000001</v>
      </c>
      <c r="J27" s="249">
        <v>0.214</v>
      </c>
      <c r="K27" s="95">
        <v>3.3079999999999998</v>
      </c>
      <c r="L27" s="95">
        <v>0.61199999999999999</v>
      </c>
      <c r="M27" s="249">
        <v>0.19700000000000001</v>
      </c>
      <c r="N27" s="249">
        <v>0.41399999999999998</v>
      </c>
      <c r="O27" s="249">
        <v>0.12</v>
      </c>
      <c r="P27" s="249">
        <v>0.33</v>
      </c>
      <c r="Q27" s="249">
        <v>7.7089999999999996</v>
      </c>
      <c r="R27" s="249">
        <v>7.5449999999999999</v>
      </c>
    </row>
    <row r="28" spans="1:18" ht="10.35" customHeight="1">
      <c r="A28" s="3">
        <v>1995</v>
      </c>
      <c r="B28" s="249">
        <v>0.42599999999999999</v>
      </c>
      <c r="C28" s="249">
        <v>0.26300000000000001</v>
      </c>
      <c r="D28" s="249">
        <v>0.13400000000000001</v>
      </c>
      <c r="E28" s="95">
        <v>0.36299999999999999</v>
      </c>
      <c r="F28" s="249">
        <v>0.23599999999999999</v>
      </c>
      <c r="G28" s="249">
        <v>9.7000000000000003E-2</v>
      </c>
      <c r="H28" s="249">
        <v>0.14000000000000001</v>
      </c>
      <c r="I28" s="95">
        <v>1.649</v>
      </c>
      <c r="J28" s="249">
        <v>0.17599999999999999</v>
      </c>
      <c r="K28" s="95">
        <v>3.2189999999999999</v>
      </c>
      <c r="L28" s="95">
        <v>0.56100000000000005</v>
      </c>
      <c r="M28" s="249">
        <v>0.16200000000000001</v>
      </c>
      <c r="N28" s="249">
        <v>0.39900000000000002</v>
      </c>
      <c r="O28" s="249">
        <v>0.13600000000000001</v>
      </c>
      <c r="P28" s="249">
        <v>0.34200000000000003</v>
      </c>
      <c r="Q28" s="249">
        <v>7.5049999999999999</v>
      </c>
      <c r="R28" s="249">
        <v>7.3710000000000004</v>
      </c>
    </row>
    <row r="29" spans="1:18" ht="10.35" customHeight="1">
      <c r="A29" s="3">
        <v>1996</v>
      </c>
      <c r="B29" s="249">
        <v>0.35599999999999998</v>
      </c>
      <c r="C29" s="249">
        <v>0.25700000000000001</v>
      </c>
      <c r="D29" s="249">
        <v>0.25900000000000001</v>
      </c>
      <c r="E29" s="95">
        <v>0.54</v>
      </c>
      <c r="F29" s="249">
        <v>0.2</v>
      </c>
      <c r="G29" s="249">
        <v>7.0000000000000007E-2</v>
      </c>
      <c r="H29" s="249">
        <v>0.129</v>
      </c>
      <c r="I29" s="95">
        <v>1.2669999999999999</v>
      </c>
      <c r="J29" s="249">
        <v>0.14499999999999999</v>
      </c>
      <c r="K29" s="95">
        <v>3.399</v>
      </c>
      <c r="L29" s="95">
        <v>0.55200000000000005</v>
      </c>
      <c r="M29" s="249">
        <v>0.19400000000000001</v>
      </c>
      <c r="N29" s="249">
        <v>0.35799999999999998</v>
      </c>
      <c r="O29" s="249">
        <v>0.16600000000000001</v>
      </c>
      <c r="P29" s="249">
        <v>0.29299999999999998</v>
      </c>
      <c r="Q29" s="249">
        <v>7.4340000000000002</v>
      </c>
      <c r="R29" s="249">
        <v>7.1749999999999998</v>
      </c>
    </row>
    <row r="30" spans="1:18" ht="10.35" customHeight="1">
      <c r="A30" s="3">
        <v>1997</v>
      </c>
      <c r="B30" s="249">
        <v>0.33600000000000002</v>
      </c>
      <c r="C30" s="249">
        <v>0.23799999999999999</v>
      </c>
      <c r="D30" s="249">
        <v>0.24399999999999999</v>
      </c>
      <c r="E30" s="95">
        <v>0.4</v>
      </c>
      <c r="F30" s="249">
        <v>0.21</v>
      </c>
      <c r="G30" s="249">
        <v>7.5999999999999998E-2</v>
      </c>
      <c r="H30" s="249">
        <v>0.13300000000000001</v>
      </c>
      <c r="I30" s="95">
        <v>1.373</v>
      </c>
      <c r="J30" s="249">
        <v>0.20300000000000001</v>
      </c>
      <c r="K30" s="95">
        <v>3.4740000000000002</v>
      </c>
      <c r="L30" s="95">
        <v>0.54500000000000004</v>
      </c>
      <c r="M30" s="249">
        <v>0.126</v>
      </c>
      <c r="N30" s="249">
        <v>0.41899999999999998</v>
      </c>
      <c r="O30" s="249">
        <v>0.14499999999999999</v>
      </c>
      <c r="P30" s="249">
        <v>0.22900000000000001</v>
      </c>
      <c r="Q30" s="249">
        <v>7.3970000000000002</v>
      </c>
      <c r="R30" s="249">
        <v>7.1529999999999996</v>
      </c>
    </row>
    <row r="31" spans="1:18" ht="10.35" customHeight="1">
      <c r="A31" s="3">
        <v>1998</v>
      </c>
      <c r="B31" s="249">
        <v>0.52600000000000002</v>
      </c>
      <c r="C31" s="249">
        <v>0.219</v>
      </c>
      <c r="D31" s="249">
        <v>0.16300000000000001</v>
      </c>
      <c r="E31" s="95">
        <v>0.35299999999999998</v>
      </c>
      <c r="F31" s="249">
        <v>0.214</v>
      </c>
      <c r="G31" s="249">
        <v>0.128</v>
      </c>
      <c r="H31" s="249">
        <v>8.5999999999999993E-2</v>
      </c>
      <c r="I31" s="95">
        <v>1.1100000000000001</v>
      </c>
      <c r="J31" s="249">
        <v>0.21</v>
      </c>
      <c r="K31" s="95">
        <v>3.4420000000000002</v>
      </c>
      <c r="L31" s="95">
        <v>0.61199999999999999</v>
      </c>
      <c r="M31" s="249">
        <v>0.17799999999999999</v>
      </c>
      <c r="N31" s="249">
        <v>0.434</v>
      </c>
      <c r="O31" s="249">
        <v>0.21</v>
      </c>
      <c r="P31" s="249">
        <v>0.19900000000000001</v>
      </c>
      <c r="Q31" s="249">
        <v>7.258</v>
      </c>
      <c r="R31" s="249">
        <v>7.0949999999999998</v>
      </c>
    </row>
    <row r="32" spans="1:18" ht="10.35" customHeight="1">
      <c r="A32" s="3">
        <v>1999</v>
      </c>
      <c r="B32" s="249">
        <v>0.61899999999999999</v>
      </c>
      <c r="C32" s="249">
        <v>0.25</v>
      </c>
      <c r="D32" s="249">
        <v>0.159</v>
      </c>
      <c r="E32" s="95">
        <v>0.53300000000000003</v>
      </c>
      <c r="F32" s="249">
        <v>0.21</v>
      </c>
      <c r="G32" s="249">
        <v>8.3000000000000004E-2</v>
      </c>
      <c r="H32" s="249">
        <v>0.127</v>
      </c>
      <c r="I32" s="95">
        <v>1.2230000000000001</v>
      </c>
      <c r="J32" s="249">
        <v>0.27600000000000002</v>
      </c>
      <c r="K32" s="95">
        <v>3.4590000000000001</v>
      </c>
      <c r="L32" s="95">
        <v>0.58199999999999996</v>
      </c>
      <c r="M32" s="249">
        <v>0.16600000000000001</v>
      </c>
      <c r="N32" s="249">
        <v>0.41599999999999998</v>
      </c>
      <c r="O32" s="249">
        <v>0.221</v>
      </c>
      <c r="P32" s="249">
        <v>0.27</v>
      </c>
      <c r="Q32" s="249">
        <v>7.8019999999999996</v>
      </c>
      <c r="R32" s="249">
        <v>7.6429999999999998</v>
      </c>
    </row>
    <row r="33" spans="1:20" ht="15" customHeight="1">
      <c r="A33" s="3">
        <v>2000</v>
      </c>
      <c r="B33" s="249">
        <v>0.63800000000000001</v>
      </c>
      <c r="C33" s="249">
        <v>0.221</v>
      </c>
      <c r="D33" s="249">
        <v>0.41199999999999998</v>
      </c>
      <c r="E33" s="95">
        <v>0.47</v>
      </c>
      <c r="F33" s="249">
        <v>0.17799999999999999</v>
      </c>
      <c r="G33" s="249">
        <v>7.3999999999999996E-2</v>
      </c>
      <c r="H33" s="249">
        <v>0.104</v>
      </c>
      <c r="I33" s="95">
        <v>1.163</v>
      </c>
      <c r="J33" s="249">
        <v>0.152</v>
      </c>
      <c r="K33" s="95">
        <v>3.4649999999999999</v>
      </c>
      <c r="L33" s="95">
        <v>0.49</v>
      </c>
      <c r="M33" s="249">
        <v>0.18099999999999999</v>
      </c>
      <c r="N33" s="249">
        <v>0.309</v>
      </c>
      <c r="O33" s="249">
        <v>0.13400000000000001</v>
      </c>
      <c r="P33" s="249">
        <v>0.35799999999999998</v>
      </c>
      <c r="Q33" s="249">
        <v>7.681</v>
      </c>
      <c r="R33" s="249">
        <v>7.2690000000000001</v>
      </c>
    </row>
    <row r="34" spans="1:20" ht="10.35" customHeight="1">
      <c r="A34" s="3">
        <v>2001</v>
      </c>
      <c r="B34" s="249">
        <v>0.56399999999999995</v>
      </c>
      <c r="C34" s="249">
        <v>0.222</v>
      </c>
      <c r="D34" s="249">
        <v>0.35499999999999998</v>
      </c>
      <c r="E34" s="95">
        <v>0.44900000000000001</v>
      </c>
      <c r="F34" s="249">
        <v>0.216</v>
      </c>
      <c r="G34" s="249">
        <v>0.10199999999999999</v>
      </c>
      <c r="H34" s="249">
        <v>0.113</v>
      </c>
      <c r="I34" s="95">
        <v>1.0009999999999999</v>
      </c>
      <c r="J34" s="249">
        <v>9.4E-2</v>
      </c>
      <c r="K34" s="95">
        <v>3.2280000000000002</v>
      </c>
      <c r="L34" s="95">
        <v>0.52900000000000003</v>
      </c>
      <c r="M34" s="249">
        <v>0.219</v>
      </c>
      <c r="N34" s="249">
        <v>0.31</v>
      </c>
      <c r="O34" s="249">
        <v>0.11799999999999999</v>
      </c>
      <c r="P34" s="249">
        <v>0.26700000000000002</v>
      </c>
      <c r="Q34" s="249">
        <v>7.0430000000000001</v>
      </c>
      <c r="R34" s="249">
        <v>6.6879999999999997</v>
      </c>
    </row>
    <row r="35" spans="1:20" ht="10.35" customHeight="1">
      <c r="A35" s="3">
        <v>2002</v>
      </c>
      <c r="B35" s="249">
        <v>0.52800000000000002</v>
      </c>
      <c r="C35" s="249">
        <v>0.184</v>
      </c>
      <c r="D35" s="249">
        <v>0.27800000000000002</v>
      </c>
      <c r="E35" s="95">
        <v>0.35899999999999999</v>
      </c>
      <c r="F35" s="249">
        <v>0.14299999999999999</v>
      </c>
      <c r="G35" s="249">
        <v>6.6000000000000003E-2</v>
      </c>
      <c r="H35" s="249">
        <v>7.6999999999999999E-2</v>
      </c>
      <c r="I35" s="95">
        <v>0.90300000000000002</v>
      </c>
      <c r="J35" s="249">
        <v>0.123</v>
      </c>
      <c r="K35" s="95">
        <v>3.2450000000000001</v>
      </c>
      <c r="L35" s="95">
        <v>0.48899999999999999</v>
      </c>
      <c r="M35" s="249">
        <v>0.26100000000000001</v>
      </c>
      <c r="N35" s="249">
        <v>0.22900000000000001</v>
      </c>
      <c r="O35" s="249">
        <v>8.8999999999999996E-2</v>
      </c>
      <c r="P35" s="249">
        <v>0.47299999999999998</v>
      </c>
      <c r="Q35" s="249">
        <v>6.8140000000000001</v>
      </c>
      <c r="R35" s="249">
        <v>6.5359999999999996</v>
      </c>
    </row>
    <row r="36" spans="1:20" ht="10.35" customHeight="1">
      <c r="A36" s="3">
        <v>2003</v>
      </c>
      <c r="B36" s="249">
        <v>0.46400000000000002</v>
      </c>
      <c r="C36" s="249">
        <v>0.22700000000000001</v>
      </c>
      <c r="D36" s="249">
        <v>0.17199999999999999</v>
      </c>
      <c r="E36" s="95">
        <v>0.50700000000000001</v>
      </c>
      <c r="F36" s="249">
        <v>0.151</v>
      </c>
      <c r="G36" s="249">
        <v>6.4000000000000001E-2</v>
      </c>
      <c r="H36" s="249">
        <v>8.6999999999999994E-2</v>
      </c>
      <c r="I36" s="95">
        <v>0.85099999999999998</v>
      </c>
      <c r="J36" s="249">
        <v>0.217</v>
      </c>
      <c r="K36" s="95">
        <v>3.0550000000000002</v>
      </c>
      <c r="L36" s="95">
        <v>0.58499999999999996</v>
      </c>
      <c r="M36" s="249">
        <v>0.247</v>
      </c>
      <c r="N36" s="249">
        <v>0.33800000000000002</v>
      </c>
      <c r="O36" s="249">
        <v>0.16800000000000001</v>
      </c>
      <c r="P36" s="249">
        <v>0.375</v>
      </c>
      <c r="Q36" s="249">
        <v>6.7720000000000002</v>
      </c>
      <c r="R36" s="249">
        <v>6.6</v>
      </c>
    </row>
    <row r="37" spans="1:20" ht="10.35" customHeight="1">
      <c r="A37" s="3">
        <v>2004</v>
      </c>
      <c r="B37" s="249">
        <v>0.53900000000000003</v>
      </c>
      <c r="C37" s="249">
        <v>0.127</v>
      </c>
      <c r="D37" s="249">
        <v>0.246</v>
      </c>
      <c r="E37" s="95">
        <v>0.33700000000000002</v>
      </c>
      <c r="F37" s="249">
        <v>0.13600000000000001</v>
      </c>
      <c r="G37" s="249">
        <v>5.8999999999999997E-2</v>
      </c>
      <c r="H37" s="249">
        <v>7.6999999999999999E-2</v>
      </c>
      <c r="I37" s="95">
        <v>0.55200000000000005</v>
      </c>
      <c r="J37" s="249">
        <v>0.189</v>
      </c>
      <c r="K37" s="95">
        <v>2.7309999999999999</v>
      </c>
      <c r="L37" s="95">
        <v>0.49199999999999999</v>
      </c>
      <c r="M37" s="249">
        <v>0.19800000000000001</v>
      </c>
      <c r="N37" s="249">
        <v>0.29399999999999998</v>
      </c>
      <c r="O37" s="249">
        <v>0.156</v>
      </c>
      <c r="P37" s="249">
        <v>0.48299999999999998</v>
      </c>
      <c r="Q37" s="249">
        <v>5.9880000000000004</v>
      </c>
      <c r="R37" s="249">
        <v>5.742</v>
      </c>
    </row>
    <row r="38" spans="1:20" ht="10.35" customHeight="1">
      <c r="A38" s="3">
        <v>2005</v>
      </c>
      <c r="B38" s="249">
        <v>0.495</v>
      </c>
      <c r="C38" s="249">
        <v>0.158</v>
      </c>
      <c r="D38" s="249">
        <v>0.28899999999999998</v>
      </c>
      <c r="E38" s="95">
        <v>0.29299999999999998</v>
      </c>
      <c r="F38" s="249">
        <v>0.13300000000000001</v>
      </c>
      <c r="G38" s="249">
        <v>5.1999999999999998E-2</v>
      </c>
      <c r="H38" s="249">
        <v>8.1000000000000003E-2</v>
      </c>
      <c r="I38" s="95">
        <v>0.66100000000000003</v>
      </c>
      <c r="J38" s="249">
        <v>0.20599999999999999</v>
      </c>
      <c r="K38" s="95">
        <v>2.5150000000000001</v>
      </c>
      <c r="L38" s="95">
        <v>0.65900000000000003</v>
      </c>
      <c r="M38" s="249">
        <v>0.317</v>
      </c>
      <c r="N38" s="249">
        <v>0.34200000000000003</v>
      </c>
      <c r="O38" s="249">
        <v>0.253</v>
      </c>
      <c r="P38" s="249">
        <v>0.46100000000000002</v>
      </c>
      <c r="Q38" s="249">
        <v>6.1230000000000002</v>
      </c>
      <c r="R38" s="249">
        <v>5.8339999999999996</v>
      </c>
      <c r="S38" s="77"/>
    </row>
    <row r="39" spans="1:20" ht="10.35" customHeight="1">
      <c r="A39" s="3">
        <v>2006</v>
      </c>
      <c r="B39" s="249">
        <v>0.54200000000000004</v>
      </c>
      <c r="C39" s="249">
        <v>0.16500000000000001</v>
      </c>
      <c r="D39" s="249">
        <v>0.44400000000000001</v>
      </c>
      <c r="E39" s="95">
        <v>0.20699999999999999</v>
      </c>
      <c r="F39" s="249">
        <v>0.104</v>
      </c>
      <c r="G39" s="249">
        <v>2.8000000000000001E-2</v>
      </c>
      <c r="H39" s="249">
        <v>7.5999999999999998E-2</v>
      </c>
      <c r="I39" s="95">
        <v>0.94299999999999995</v>
      </c>
      <c r="J39" s="249">
        <v>0.19500000000000001</v>
      </c>
      <c r="K39" s="95">
        <v>2.911</v>
      </c>
      <c r="L39" s="95">
        <v>0.40400000000000003</v>
      </c>
      <c r="M39" s="249">
        <v>0.191</v>
      </c>
      <c r="N39" s="249">
        <v>0.21299999999999999</v>
      </c>
      <c r="O39" s="249">
        <v>0.192</v>
      </c>
      <c r="P39" s="249">
        <v>0.34</v>
      </c>
      <c r="Q39" s="249">
        <v>6.4470000000000001</v>
      </c>
      <c r="R39" s="249">
        <v>6.0030000000000001</v>
      </c>
      <c r="S39" s="77"/>
    </row>
    <row r="40" spans="1:20" ht="10.35" customHeight="1">
      <c r="A40" s="3">
        <v>2007</v>
      </c>
      <c r="B40" s="249">
        <v>0.55400000000000005</v>
      </c>
      <c r="C40" s="249">
        <v>0.16500000000000001</v>
      </c>
      <c r="D40" s="249">
        <v>0.44600000000000001</v>
      </c>
      <c r="E40" s="95">
        <v>0.26900000000000002</v>
      </c>
      <c r="F40" s="249">
        <v>9.8000000000000004E-2</v>
      </c>
      <c r="G40" s="249">
        <v>3.4000000000000002E-2</v>
      </c>
      <c r="H40" s="249">
        <v>6.4000000000000001E-2</v>
      </c>
      <c r="I40" s="95">
        <v>0.98399999999999999</v>
      </c>
      <c r="J40" s="249">
        <v>0.18</v>
      </c>
      <c r="K40" s="95">
        <v>2.7080000000000002</v>
      </c>
      <c r="L40" s="95">
        <v>0.48599999999999999</v>
      </c>
      <c r="M40" s="249">
        <v>0.188</v>
      </c>
      <c r="N40" s="249">
        <v>0.29799999999999999</v>
      </c>
      <c r="O40" s="249">
        <v>0.182</v>
      </c>
      <c r="P40" s="249">
        <v>0.29399999999999998</v>
      </c>
      <c r="Q40" s="249">
        <v>6.3659999999999997</v>
      </c>
      <c r="R40" s="249">
        <v>5.92</v>
      </c>
      <c r="S40" s="77"/>
    </row>
    <row r="41" spans="1:20" ht="10.35" customHeight="1">
      <c r="A41" s="3">
        <v>2008</v>
      </c>
      <c r="B41" s="249">
        <v>0.53500000000000003</v>
      </c>
      <c r="C41" s="249">
        <v>0.184</v>
      </c>
      <c r="D41" s="249">
        <v>0.33900000000000002</v>
      </c>
      <c r="E41" s="95">
        <v>0.20100000000000001</v>
      </c>
      <c r="F41" s="249">
        <v>0.124</v>
      </c>
      <c r="G41" s="249">
        <v>4.7E-2</v>
      </c>
      <c r="H41" s="249">
        <v>7.6999999999999999E-2</v>
      </c>
      <c r="I41" s="95">
        <v>0.99399999999999999</v>
      </c>
      <c r="J41" s="249">
        <v>0.17699999999999999</v>
      </c>
      <c r="K41" s="95">
        <v>2.7570000000000001</v>
      </c>
      <c r="L41" s="95">
        <v>0.65300000000000002</v>
      </c>
      <c r="M41" s="249">
        <v>0.34599999999999997</v>
      </c>
      <c r="N41" s="249">
        <v>0.30599999999999999</v>
      </c>
      <c r="O41" s="249">
        <v>0.249</v>
      </c>
      <c r="P41" s="249">
        <v>0.23699999999999999</v>
      </c>
      <c r="Q41" s="249">
        <v>6.45</v>
      </c>
      <c r="R41" s="249">
        <v>6.1109999999999998</v>
      </c>
      <c r="S41" s="77"/>
    </row>
    <row r="42" spans="1:20" ht="10.35" customHeight="1">
      <c r="A42" s="3">
        <v>2009</v>
      </c>
      <c r="B42" s="249">
        <v>0.54200000000000004</v>
      </c>
      <c r="C42" s="249">
        <v>0.23699999999999999</v>
      </c>
      <c r="D42" s="249">
        <v>0.38200000000000001</v>
      </c>
      <c r="E42" s="95">
        <v>0.19600000000000001</v>
      </c>
      <c r="F42" s="249">
        <v>0.121</v>
      </c>
      <c r="G42" s="249">
        <v>3.5999999999999997E-2</v>
      </c>
      <c r="H42" s="249">
        <v>8.5999999999999993E-2</v>
      </c>
      <c r="I42" s="95">
        <v>0.63900000000000001</v>
      </c>
      <c r="J42" s="249">
        <v>0.16900000000000001</v>
      </c>
      <c r="K42" s="95">
        <v>2.665</v>
      </c>
      <c r="L42" s="95">
        <v>0.46500000000000002</v>
      </c>
      <c r="M42" s="249">
        <v>0.158</v>
      </c>
      <c r="N42" s="249">
        <v>0.307</v>
      </c>
      <c r="O42" s="249">
        <v>0.26900000000000002</v>
      </c>
      <c r="P42" s="249">
        <v>6.8000000000000005E-2</v>
      </c>
      <c r="Q42" s="249">
        <v>5.7530000000000001</v>
      </c>
      <c r="R42" s="249">
        <v>5.3710000000000004</v>
      </c>
      <c r="S42" s="77"/>
    </row>
    <row r="43" spans="1:20" ht="15" customHeight="1">
      <c r="A43" s="3">
        <v>2010</v>
      </c>
      <c r="B43" s="249">
        <v>0.77700000000000002</v>
      </c>
      <c r="C43" s="249">
        <v>0.17</v>
      </c>
      <c r="D43" s="249">
        <v>0.435</v>
      </c>
      <c r="E43" s="95">
        <v>0.20899999999999999</v>
      </c>
      <c r="F43" s="249">
        <v>0.111</v>
      </c>
      <c r="G43" s="249">
        <v>6.3E-2</v>
      </c>
      <c r="H43" s="249">
        <v>4.8000000000000001E-2</v>
      </c>
      <c r="I43" s="95">
        <v>0.83499999999999996</v>
      </c>
      <c r="J43" s="249">
        <v>0.155</v>
      </c>
      <c r="K43" s="95">
        <v>3.48</v>
      </c>
      <c r="L43" s="95">
        <v>0.50800000000000001</v>
      </c>
      <c r="M43" s="249">
        <v>0.245</v>
      </c>
      <c r="N43" s="249">
        <v>0.26200000000000001</v>
      </c>
      <c r="O43" s="249">
        <v>0.20399999999999999</v>
      </c>
      <c r="P43" s="249">
        <v>0.28599999999999998</v>
      </c>
      <c r="Q43" s="249">
        <v>7.17</v>
      </c>
      <c r="R43" s="249">
        <v>6.7350000000000003</v>
      </c>
      <c r="S43" s="77"/>
    </row>
    <row r="44" spans="1:20" ht="10.35" customHeight="1">
      <c r="A44" s="3">
        <v>2011</v>
      </c>
      <c r="B44" s="249">
        <v>0.58399999999999996</v>
      </c>
      <c r="C44" s="249">
        <v>0.17699999999999999</v>
      </c>
      <c r="D44" s="249">
        <v>0.157</v>
      </c>
      <c r="E44" s="95">
        <v>0.36099999999999999</v>
      </c>
      <c r="F44" s="249">
        <v>0.10100000000000001</v>
      </c>
      <c r="G44" s="249">
        <v>7.4999999999999997E-2</v>
      </c>
      <c r="H44" s="249">
        <v>2.5999999999999999E-2</v>
      </c>
      <c r="I44" s="95">
        <v>0.69</v>
      </c>
      <c r="J44" s="249">
        <v>0.17</v>
      </c>
      <c r="K44" s="95">
        <v>2.048</v>
      </c>
      <c r="L44" s="95">
        <v>0.43099999999999999</v>
      </c>
      <c r="M44" s="249">
        <v>0.21099999999999999</v>
      </c>
      <c r="N44" s="249">
        <v>0.221</v>
      </c>
      <c r="O44" s="249">
        <v>0.23699999999999999</v>
      </c>
      <c r="P44" s="249">
        <v>0.31900000000000001</v>
      </c>
      <c r="Q44" s="249">
        <v>5.2750000000000004</v>
      </c>
      <c r="R44" s="249">
        <v>5.1180000000000003</v>
      </c>
      <c r="S44" s="77"/>
    </row>
    <row r="45" spans="1:20" ht="10.35" customHeight="1">
      <c r="A45" s="3">
        <v>2012</v>
      </c>
      <c r="B45" s="249">
        <v>0.624</v>
      </c>
      <c r="C45" s="249">
        <v>7.4999999999999997E-2</v>
      </c>
      <c r="D45" s="249">
        <v>0.69</v>
      </c>
      <c r="E45" s="95">
        <v>0.16300000000000001</v>
      </c>
      <c r="F45" s="249">
        <v>6.6000000000000003E-2</v>
      </c>
      <c r="G45" s="249">
        <v>4.3999999999999997E-2</v>
      </c>
      <c r="H45" s="249">
        <v>2.1999999999999999E-2</v>
      </c>
      <c r="I45" s="95">
        <v>0.56200000000000006</v>
      </c>
      <c r="J45" s="249">
        <v>0.155</v>
      </c>
      <c r="K45" s="95">
        <v>2.42</v>
      </c>
      <c r="L45" s="95">
        <v>0.309</v>
      </c>
      <c r="M45" s="249">
        <v>0.185</v>
      </c>
      <c r="N45" s="249">
        <v>0.124</v>
      </c>
      <c r="O45" s="249">
        <v>0.215</v>
      </c>
      <c r="P45" s="249">
        <v>0.157</v>
      </c>
      <c r="Q45" s="249">
        <v>5.4359999999999999</v>
      </c>
      <c r="R45" s="249">
        <v>4.7460000000000004</v>
      </c>
      <c r="S45" s="77"/>
    </row>
    <row r="46" spans="1:20" ht="10.35" customHeight="1">
      <c r="A46" s="3">
        <v>2013</v>
      </c>
      <c r="B46" s="249">
        <v>0.63500000000000001</v>
      </c>
      <c r="C46" s="249">
        <v>0.191</v>
      </c>
      <c r="D46" s="249">
        <v>0.55900000000000005</v>
      </c>
      <c r="E46" s="95">
        <v>0.187</v>
      </c>
      <c r="F46" s="249">
        <v>5.1999999999999998E-2</v>
      </c>
      <c r="G46" s="249">
        <v>5.0999999999999997E-2</v>
      </c>
      <c r="H46" s="249">
        <v>0.01</v>
      </c>
      <c r="I46" s="95">
        <v>0.35899999999999999</v>
      </c>
      <c r="J46" s="249">
        <v>0.121</v>
      </c>
      <c r="K46" s="95">
        <v>2.3239999999999998</v>
      </c>
      <c r="L46" s="95">
        <v>0.36599999999999999</v>
      </c>
      <c r="M46" s="249">
        <v>7.0000000000000001E-3</v>
      </c>
      <c r="N46" s="249">
        <v>0.35899999999999999</v>
      </c>
      <c r="O46" s="249">
        <v>0.126</v>
      </c>
      <c r="P46" s="249">
        <v>0.24099999999999999</v>
      </c>
      <c r="Q46" s="249">
        <v>5.1609999999999996</v>
      </c>
      <c r="R46" s="249">
        <v>4.6020000000000003</v>
      </c>
      <c r="S46" s="77"/>
    </row>
    <row r="47" spans="1:20" ht="10.35" customHeight="1">
      <c r="A47" s="3">
        <v>2014</v>
      </c>
      <c r="B47" s="249">
        <v>1.0349999999999999</v>
      </c>
      <c r="C47" s="249">
        <v>0.151</v>
      </c>
      <c r="D47" s="249">
        <v>0.70499999999999996</v>
      </c>
      <c r="E47" s="95">
        <v>0.27300000000000002</v>
      </c>
      <c r="F47" s="249">
        <v>2.4E-2</v>
      </c>
      <c r="G47" s="249">
        <v>2.3E-2</v>
      </c>
      <c r="H47" s="249">
        <v>0.01</v>
      </c>
      <c r="I47" s="95">
        <v>0.22600000000000001</v>
      </c>
      <c r="J47" s="249">
        <v>0.105</v>
      </c>
      <c r="K47" s="95">
        <v>2.6739999999999999</v>
      </c>
      <c r="L47" s="95">
        <v>0.46200000000000002</v>
      </c>
      <c r="M47" s="249">
        <v>0.13600000000000001</v>
      </c>
      <c r="N47" s="249">
        <v>0.32600000000000001</v>
      </c>
      <c r="O47" s="249">
        <v>5.7000000000000002E-2</v>
      </c>
      <c r="P47" s="249">
        <v>0.29299999999999998</v>
      </c>
      <c r="Q47" s="249">
        <v>6.0049999999999999</v>
      </c>
      <c r="R47" s="249">
        <v>5.3</v>
      </c>
      <c r="S47" s="77"/>
      <c r="T47" s="77"/>
    </row>
    <row r="48" spans="1:20" ht="10.35" customHeight="1">
      <c r="A48" s="3">
        <v>2015</v>
      </c>
      <c r="B48" s="249">
        <v>1.415</v>
      </c>
      <c r="C48" s="249">
        <v>0.17100000000000001</v>
      </c>
      <c r="D48" s="249">
        <v>0.60599999999999998</v>
      </c>
      <c r="E48" s="95">
        <v>0.34899999999999998</v>
      </c>
      <c r="F48" s="249">
        <v>1.0999999999999999E-2</v>
      </c>
      <c r="G48" s="249">
        <v>7.0000000000000001E-3</v>
      </c>
      <c r="H48" s="249">
        <v>0.01</v>
      </c>
      <c r="I48" s="95">
        <v>0.28899999999999998</v>
      </c>
      <c r="J48" s="249">
        <v>0.13200000000000001</v>
      </c>
      <c r="K48" s="95">
        <v>2.6070000000000002</v>
      </c>
      <c r="L48" s="95">
        <v>0.55000000000000004</v>
      </c>
      <c r="M48" s="249">
        <v>0.14699999999999999</v>
      </c>
      <c r="N48" s="249">
        <v>0.40300000000000002</v>
      </c>
      <c r="O48" s="249">
        <v>0.29199999999999998</v>
      </c>
      <c r="P48" s="249">
        <v>0.69599999999999995</v>
      </c>
      <c r="Q48" s="249">
        <v>7.1180000000000003</v>
      </c>
      <c r="R48" s="249">
        <v>6.5119999999999996</v>
      </c>
      <c r="S48" s="77"/>
      <c r="T48" s="77"/>
    </row>
    <row r="49" spans="1:20" ht="10.35" customHeight="1">
      <c r="A49" s="3">
        <v>2016</v>
      </c>
      <c r="B49" s="249">
        <v>0.99099999999999999</v>
      </c>
      <c r="C49" s="249">
        <v>0.16300000000000001</v>
      </c>
      <c r="D49" s="249">
        <v>1.115</v>
      </c>
      <c r="E49" s="95">
        <v>0.20100000000000001</v>
      </c>
      <c r="F49" s="249">
        <v>6.2E-2</v>
      </c>
      <c r="G49" s="249">
        <v>6.8000000000000005E-2</v>
      </c>
      <c r="H49" s="249">
        <v>0.01</v>
      </c>
      <c r="I49" s="95">
        <v>0.45600000000000002</v>
      </c>
      <c r="J49" s="249">
        <v>0.10199999999999999</v>
      </c>
      <c r="K49" s="95">
        <v>2.4590000000000001</v>
      </c>
      <c r="L49" s="95">
        <v>0.34399999999999997</v>
      </c>
      <c r="M49" s="249">
        <v>0.109</v>
      </c>
      <c r="N49" s="249">
        <v>0.23499999999999999</v>
      </c>
      <c r="O49" s="249">
        <v>0.28399999999999997</v>
      </c>
      <c r="P49" s="249">
        <v>0.51500000000000001</v>
      </c>
      <c r="Q49" s="249">
        <v>6.6920000000000002</v>
      </c>
      <c r="R49" s="249">
        <v>5.577</v>
      </c>
      <c r="S49" s="77"/>
      <c r="T49" s="77"/>
    </row>
    <row r="50" spans="1:20" ht="10.35" customHeight="1">
      <c r="A50" s="3">
        <v>2017</v>
      </c>
      <c r="B50" s="249">
        <v>1.2609999999999999</v>
      </c>
      <c r="C50" s="249">
        <v>0.13500000000000001</v>
      </c>
      <c r="D50" s="249">
        <v>1.179</v>
      </c>
      <c r="E50" s="95">
        <v>0.34100000000000003</v>
      </c>
      <c r="F50" s="249">
        <v>6.6000000000000003E-2</v>
      </c>
      <c r="G50" s="249">
        <v>5.5E-2</v>
      </c>
      <c r="H50" s="249">
        <v>0.01</v>
      </c>
      <c r="I50" s="95">
        <v>0.52900000000000003</v>
      </c>
      <c r="J50" s="249">
        <v>7.0999999999999994E-2</v>
      </c>
      <c r="K50" s="95">
        <v>3.4140000000000001</v>
      </c>
      <c r="L50" s="95">
        <v>0.27900000000000003</v>
      </c>
      <c r="M50" s="249">
        <v>9.8000000000000004E-2</v>
      </c>
      <c r="N50" s="249">
        <v>0.18099999999999999</v>
      </c>
      <c r="O50" s="249">
        <v>0.104</v>
      </c>
      <c r="P50" s="249">
        <v>0.22700000000000001</v>
      </c>
      <c r="Q50" s="249">
        <v>7.6059999999999999</v>
      </c>
      <c r="R50" s="249">
        <v>6.4269999999999996</v>
      </c>
      <c r="S50" s="77"/>
      <c r="T50" s="77"/>
    </row>
    <row r="51" spans="1:20" ht="10.35" customHeight="1">
      <c r="A51" s="3">
        <v>2018</v>
      </c>
      <c r="B51" s="249">
        <v>1.2190000000000001</v>
      </c>
      <c r="C51" s="249">
        <v>0.13700000000000001</v>
      </c>
      <c r="D51" s="249">
        <v>2.4159999999999999</v>
      </c>
      <c r="E51" s="95">
        <v>0.25700000000000001</v>
      </c>
      <c r="F51" s="249">
        <v>7.6999999999999999E-2</v>
      </c>
      <c r="G51" s="249">
        <v>4.4999999999999998E-2</v>
      </c>
      <c r="H51" s="249">
        <v>3.2000000000000001E-2</v>
      </c>
      <c r="I51" s="95">
        <v>0.88600000000000001</v>
      </c>
      <c r="J51" s="249">
        <v>0.104</v>
      </c>
      <c r="K51" s="95">
        <v>2.4119999999999999</v>
      </c>
      <c r="L51" s="95">
        <v>0.44900000000000001</v>
      </c>
      <c r="M51" s="249">
        <v>0.16900000000000001</v>
      </c>
      <c r="N51" s="249">
        <v>0.28000000000000003</v>
      </c>
      <c r="O51" s="249">
        <v>0.158</v>
      </c>
      <c r="P51" s="249">
        <v>0.28899999999999998</v>
      </c>
      <c r="Q51" s="249">
        <v>8.4039999999999999</v>
      </c>
      <c r="R51" s="249">
        <v>5.9880000000000004</v>
      </c>
      <c r="S51" s="77"/>
      <c r="T51" s="77"/>
    </row>
    <row r="52" spans="1:20" ht="10.35" customHeight="1">
      <c r="A52" s="3">
        <v>2019</v>
      </c>
      <c r="B52" s="249">
        <v>1.1379999999999999</v>
      </c>
      <c r="C52" s="249">
        <v>0.17399999999999999</v>
      </c>
      <c r="D52" s="249">
        <v>1.1299999999999999</v>
      </c>
      <c r="E52" s="95">
        <v>0.126</v>
      </c>
      <c r="F52" s="249">
        <v>8.6999999999999994E-2</v>
      </c>
      <c r="G52" s="249">
        <v>8.1000000000000003E-2</v>
      </c>
      <c r="H52" s="249">
        <v>6.0000000000000001E-3</v>
      </c>
      <c r="I52" s="95">
        <v>0.57399999999999995</v>
      </c>
      <c r="J52" s="249">
        <v>0.09</v>
      </c>
      <c r="K52" s="95">
        <v>1.9850000000000001</v>
      </c>
      <c r="L52" s="95">
        <v>0.218</v>
      </c>
      <c r="M52" s="249">
        <v>6.4000000000000001E-2</v>
      </c>
      <c r="N52" s="249">
        <v>0.154</v>
      </c>
      <c r="O52" s="249">
        <v>0.16700000000000001</v>
      </c>
      <c r="P52" s="249">
        <v>0.33100000000000002</v>
      </c>
      <c r="Q52" s="249">
        <v>6.02</v>
      </c>
      <c r="R52" s="249">
        <v>4.8899999999999997</v>
      </c>
      <c r="S52" s="77"/>
      <c r="T52" s="77"/>
    </row>
    <row r="53" spans="1:20" ht="10.35" customHeight="1">
      <c r="A53" s="3">
        <v>2020</v>
      </c>
      <c r="B53" s="249">
        <v>1.5580000000000001</v>
      </c>
      <c r="C53" s="249">
        <v>0.123</v>
      </c>
      <c r="D53" s="249">
        <v>0.76</v>
      </c>
      <c r="E53" s="95">
        <v>0.46800000000000003</v>
      </c>
      <c r="F53" s="249">
        <v>9.1999999999999998E-2</v>
      </c>
      <c r="G53" s="249">
        <v>7.0000000000000007E-2</v>
      </c>
      <c r="H53" s="249">
        <v>2.1999999999999999E-2</v>
      </c>
      <c r="I53" s="95">
        <v>0.91500000000000004</v>
      </c>
      <c r="J53" s="249">
        <v>5.7000000000000002E-2</v>
      </c>
      <c r="K53" s="95">
        <v>3.03</v>
      </c>
      <c r="L53" s="95">
        <v>0.41</v>
      </c>
      <c r="M53" s="249">
        <v>1.4E-2</v>
      </c>
      <c r="N53" s="249">
        <v>0.39700000000000002</v>
      </c>
      <c r="O53" s="249">
        <v>9.9000000000000005E-2</v>
      </c>
      <c r="P53" s="249">
        <v>0.59899999999999998</v>
      </c>
      <c r="Q53" s="249">
        <v>8.1110000000000007</v>
      </c>
      <c r="R53" s="249">
        <v>7.351</v>
      </c>
      <c r="S53" s="77"/>
      <c r="T53" s="77"/>
    </row>
    <row r="54" spans="1:20" ht="15.6" customHeight="1">
      <c r="A54" s="3">
        <v>2021</v>
      </c>
      <c r="B54" s="95">
        <v>1.073</v>
      </c>
      <c r="C54" s="95">
        <v>0.115</v>
      </c>
      <c r="D54" s="95">
        <v>1.1379999999999999</v>
      </c>
      <c r="E54" s="95">
        <v>0.36299999999999999</v>
      </c>
      <c r="F54" s="95">
        <v>9.2999999999999999E-2</v>
      </c>
      <c r="G54" s="95">
        <v>0.05</v>
      </c>
      <c r="H54" s="95">
        <v>4.2000000000000003E-2</v>
      </c>
      <c r="I54" s="95">
        <v>0.69699999999999995</v>
      </c>
      <c r="J54" s="95">
        <v>0.104</v>
      </c>
      <c r="K54" s="95">
        <v>2.4860000000000002</v>
      </c>
      <c r="L54" s="95">
        <v>0.47</v>
      </c>
      <c r="M54" s="95">
        <v>0.129</v>
      </c>
      <c r="N54" s="95">
        <v>0.34200000000000003</v>
      </c>
      <c r="O54" s="95">
        <v>0.309</v>
      </c>
      <c r="P54" s="95">
        <v>0.436</v>
      </c>
      <c r="Q54" s="95">
        <v>7.2839999999999998</v>
      </c>
      <c r="R54" s="249">
        <v>6.1459999999999999</v>
      </c>
      <c r="S54" s="77"/>
      <c r="T54" s="77"/>
    </row>
    <row r="55" spans="1:20" s="5" customFormat="1" ht="12" customHeight="1">
      <c r="A55" s="3">
        <v>2022</v>
      </c>
      <c r="B55" s="249">
        <v>1.456</v>
      </c>
      <c r="C55" s="249">
        <v>0.10199999999999999</v>
      </c>
      <c r="D55" s="249">
        <v>0.94699999999999995</v>
      </c>
      <c r="E55" s="249">
        <v>0.17499999999999999</v>
      </c>
      <c r="F55" s="249">
        <v>8.4000000000000005E-2</v>
      </c>
      <c r="G55" s="249">
        <v>4.8000000000000001E-2</v>
      </c>
      <c r="H55" s="249">
        <v>3.5999999999999997E-2</v>
      </c>
      <c r="I55" s="249">
        <v>0.52800000000000002</v>
      </c>
      <c r="J55" s="249">
        <v>9.6000000000000002E-2</v>
      </c>
      <c r="K55" s="95">
        <v>2.34</v>
      </c>
      <c r="L55" s="95">
        <v>0.52300000000000002</v>
      </c>
      <c r="M55" s="249">
        <v>0.17299999999999999</v>
      </c>
      <c r="N55" s="249">
        <v>0.35</v>
      </c>
      <c r="O55" s="249">
        <v>0.215</v>
      </c>
      <c r="P55" s="249">
        <v>0.43099999999999999</v>
      </c>
      <c r="Q55" s="249">
        <v>6.8970000000000002</v>
      </c>
      <c r="R55" s="249">
        <v>5.95</v>
      </c>
    </row>
    <row r="56" spans="1:20" s="5" customFormat="1" ht="11.25">
      <c r="A56" s="133" t="s">
        <v>341</v>
      </c>
      <c r="B56" s="1"/>
    </row>
    <row r="57" spans="1:20" s="5" customFormat="1" ht="14.25" customHeight="1">
      <c r="A57" s="5" t="s">
        <v>298</v>
      </c>
    </row>
    <row r="58" spans="1:20">
      <c r="A58" s="1" t="s">
        <v>342</v>
      </c>
      <c r="P58" s="5"/>
      <c r="Q58" s="5"/>
    </row>
    <row r="59" spans="1:20" hidden="1">
      <c r="A59" s="2" t="s">
        <v>21</v>
      </c>
      <c r="P59" s="5"/>
      <c r="Q59" s="5"/>
    </row>
    <row r="60" spans="1:20" hidden="1">
      <c r="P60" s="5"/>
      <c r="Q60" s="5"/>
    </row>
    <row r="61" spans="1:20" hidden="1">
      <c r="P61" s="5"/>
    </row>
    <row r="62" spans="1:20" hidden="1">
      <c r="P62" s="5"/>
    </row>
    <row r="63" spans="1:20" hidden="1">
      <c r="P63" s="5"/>
    </row>
    <row r="64" spans="1:20" hidden="1">
      <c r="P64" s="5"/>
    </row>
    <row r="65" spans="1:16" hidden="1">
      <c r="P65" s="5"/>
    </row>
    <row r="66" spans="1:16" hidden="1">
      <c r="P66" s="5"/>
    </row>
    <row r="67" spans="1:16" hidden="1">
      <c r="P67" s="5"/>
    </row>
    <row r="68" spans="1:16" hidden="1">
      <c r="P68" s="5"/>
    </row>
    <row r="69" spans="1:16">
      <c r="A69" s="1" t="s">
        <v>343</v>
      </c>
      <c r="P69" s="5"/>
    </row>
    <row r="70" spans="1:16">
      <c r="P70" s="5"/>
    </row>
    <row r="71" spans="1:16" customFormat="1">
      <c r="A71" s="25"/>
    </row>
    <row r="72" spans="1:16" customFormat="1" ht="12"/>
    <row r="73" spans="1:16" customFormat="1" ht="12"/>
    <row r="74" spans="1:16" customFormat="1" ht="12"/>
    <row r="75" spans="1:16" customFormat="1" ht="12"/>
    <row r="76" spans="1:16" customFormat="1" ht="12"/>
    <row r="77" spans="1:16" customFormat="1" ht="12"/>
    <row r="78" spans="1:16" customFormat="1" ht="12"/>
    <row r="79" spans="1:16" customFormat="1" ht="12"/>
    <row r="80" spans="1:16" customFormat="1" ht="12"/>
    <row r="81" spans="1:22" customFormat="1" ht="12"/>
    <row r="82" spans="1:22" customFormat="1" ht="12"/>
    <row r="83" spans="1:22" customFormat="1" ht="12"/>
    <row r="84" spans="1:22" customFormat="1" ht="12"/>
    <row r="85" spans="1:22" customFormat="1" ht="12"/>
    <row r="86" spans="1:22" customFormat="1" ht="12"/>
    <row r="87" spans="1:22" customFormat="1" ht="12"/>
    <row r="88" spans="1:22" customFormat="1" ht="12"/>
    <row r="89" spans="1:22" customFormat="1" ht="12"/>
    <row r="90" spans="1:22" customFormat="1" ht="12"/>
    <row r="91" spans="1:22" customFormat="1" ht="12"/>
    <row r="92" spans="1:22" customFormat="1" ht="12"/>
    <row r="93" spans="1:22" customFormat="1" ht="12"/>
    <row r="94" spans="1:22">
      <c r="A94"/>
      <c r="B94"/>
      <c r="C94"/>
      <c r="D94"/>
      <c r="E94"/>
      <c r="F94"/>
      <c r="G94"/>
      <c r="H94"/>
      <c r="I94"/>
      <c r="J94"/>
      <c r="K94"/>
      <c r="L94"/>
      <c r="M94"/>
      <c r="N94"/>
      <c r="O94"/>
      <c r="P94"/>
      <c r="Q94"/>
      <c r="R94"/>
      <c r="S94"/>
      <c r="T94"/>
      <c r="U94"/>
      <c r="V94"/>
    </row>
    <row r="95" spans="1:22">
      <c r="A95"/>
      <c r="B95"/>
      <c r="C95"/>
      <c r="D95"/>
      <c r="E95"/>
      <c r="F95"/>
      <c r="G95"/>
      <c r="H95"/>
      <c r="I95"/>
      <c r="J95"/>
      <c r="K95"/>
      <c r="L95"/>
      <c r="M95"/>
      <c r="N95"/>
      <c r="O95"/>
      <c r="P95"/>
      <c r="Q95"/>
      <c r="R95"/>
      <c r="S95"/>
      <c r="T95"/>
      <c r="U95"/>
      <c r="V95"/>
    </row>
    <row r="96" spans="1:22">
      <c r="A96"/>
      <c r="B96"/>
      <c r="C96"/>
      <c r="D96"/>
      <c r="E96"/>
      <c r="F96"/>
      <c r="G96"/>
      <c r="H96"/>
      <c r="I96"/>
      <c r="J96"/>
      <c r="K96"/>
      <c r="L96"/>
      <c r="M96"/>
      <c r="N96"/>
      <c r="O96"/>
      <c r="P96"/>
      <c r="Q96"/>
      <c r="R96"/>
      <c r="S96"/>
      <c r="T96"/>
      <c r="U96"/>
      <c r="V96"/>
    </row>
    <row r="97" spans="1:22">
      <c r="A97"/>
      <c r="B97"/>
      <c r="C97"/>
      <c r="D97"/>
      <c r="E97"/>
      <c r="F97"/>
      <c r="G97"/>
      <c r="H97"/>
      <c r="I97"/>
      <c r="J97"/>
      <c r="K97"/>
      <c r="L97"/>
      <c r="M97"/>
      <c r="N97"/>
      <c r="O97"/>
      <c r="P97"/>
      <c r="Q97"/>
      <c r="R97"/>
      <c r="S97"/>
      <c r="T97"/>
      <c r="U97"/>
      <c r="V97"/>
    </row>
    <row r="98" spans="1:22">
      <c r="A98"/>
      <c r="B98"/>
      <c r="C98"/>
      <c r="D98"/>
      <c r="E98"/>
      <c r="F98"/>
      <c r="G98"/>
      <c r="H98"/>
      <c r="I98"/>
      <c r="J98"/>
      <c r="K98"/>
      <c r="L98"/>
      <c r="M98"/>
      <c r="N98"/>
      <c r="O98"/>
      <c r="P98"/>
      <c r="Q98"/>
      <c r="R98"/>
      <c r="S98"/>
      <c r="T98"/>
      <c r="U98"/>
      <c r="V98"/>
    </row>
    <row r="99" spans="1:22">
      <c r="A99"/>
      <c r="B99"/>
      <c r="C99"/>
      <c r="D99"/>
      <c r="E99"/>
      <c r="F99"/>
      <c r="G99"/>
      <c r="H99"/>
      <c r="I99"/>
      <c r="J99"/>
      <c r="K99"/>
      <c r="L99"/>
      <c r="M99"/>
      <c r="N99"/>
      <c r="O99"/>
      <c r="P99"/>
      <c r="Q99"/>
      <c r="R99"/>
      <c r="S99"/>
      <c r="T99"/>
      <c r="U99"/>
      <c r="V99"/>
    </row>
    <row r="100" spans="1:22">
      <c r="A100"/>
      <c r="B100"/>
      <c r="C100"/>
      <c r="D100"/>
      <c r="E100"/>
      <c r="F100"/>
      <c r="G100"/>
      <c r="H100"/>
      <c r="I100"/>
      <c r="J100"/>
      <c r="K100"/>
      <c r="L100"/>
      <c r="M100"/>
      <c r="N100"/>
      <c r="O100"/>
      <c r="P100"/>
      <c r="Q100"/>
      <c r="R100"/>
      <c r="S100"/>
      <c r="T100"/>
      <c r="U100"/>
      <c r="V100"/>
    </row>
    <row r="101" spans="1:22">
      <c r="A101"/>
      <c r="B101"/>
      <c r="C101"/>
      <c r="D101"/>
      <c r="E101"/>
      <c r="F101"/>
      <c r="G101"/>
      <c r="H101"/>
      <c r="I101"/>
      <c r="J101"/>
      <c r="K101"/>
      <c r="L101"/>
      <c r="M101"/>
      <c r="N101"/>
      <c r="O101"/>
      <c r="P101"/>
      <c r="Q101"/>
      <c r="R101"/>
      <c r="S101"/>
      <c r="T101"/>
      <c r="U101"/>
      <c r="V101"/>
    </row>
    <row r="102" spans="1:22">
      <c r="A102"/>
      <c r="B102"/>
      <c r="C102"/>
      <c r="D102"/>
      <c r="E102"/>
      <c r="F102"/>
      <c r="G102"/>
      <c r="H102"/>
      <c r="I102"/>
      <c r="J102"/>
      <c r="K102"/>
      <c r="L102"/>
      <c r="M102"/>
      <c r="N102"/>
      <c r="O102"/>
      <c r="P102"/>
      <c r="Q102"/>
      <c r="R102"/>
      <c r="S102"/>
      <c r="T102"/>
      <c r="U102"/>
      <c r="V102"/>
    </row>
    <row r="103" spans="1:22">
      <c r="A103"/>
      <c r="B103"/>
      <c r="C103"/>
      <c r="D103"/>
      <c r="E103"/>
      <c r="F103"/>
      <c r="G103"/>
      <c r="H103"/>
      <c r="I103"/>
      <c r="J103"/>
      <c r="K103"/>
      <c r="L103"/>
      <c r="M103"/>
      <c r="N103"/>
      <c r="O103"/>
      <c r="P103"/>
      <c r="Q103"/>
      <c r="R103"/>
      <c r="S103"/>
      <c r="T103"/>
      <c r="U103"/>
      <c r="V103"/>
    </row>
    <row r="104" spans="1:22">
      <c r="A104"/>
      <c r="B104"/>
      <c r="C104"/>
      <c r="D104"/>
      <c r="E104"/>
      <c r="F104"/>
      <c r="G104"/>
      <c r="H104"/>
      <c r="I104"/>
      <c r="J104"/>
      <c r="K104"/>
      <c r="L104"/>
      <c r="M104"/>
      <c r="N104"/>
      <c r="O104"/>
      <c r="P104"/>
      <c r="Q104"/>
      <c r="R104"/>
      <c r="S104"/>
      <c r="T104"/>
      <c r="U104"/>
      <c r="V104"/>
    </row>
    <row r="105" spans="1:22">
      <c r="A105"/>
      <c r="B105"/>
      <c r="C105"/>
      <c r="D105"/>
      <c r="E105"/>
      <c r="F105"/>
      <c r="G105"/>
      <c r="H105"/>
      <c r="I105"/>
      <c r="J105"/>
      <c r="K105"/>
      <c r="L105"/>
      <c r="M105"/>
      <c r="N105"/>
      <c r="O105"/>
      <c r="P105"/>
      <c r="Q105"/>
      <c r="R105"/>
      <c r="S105"/>
      <c r="T105"/>
      <c r="U105"/>
      <c r="V105"/>
    </row>
    <row r="106" spans="1:22">
      <c r="A106"/>
      <c r="B106"/>
      <c r="C106"/>
      <c r="D106"/>
      <c r="E106"/>
      <c r="F106"/>
      <c r="G106"/>
      <c r="H106"/>
      <c r="I106"/>
      <c r="J106"/>
      <c r="K106"/>
      <c r="L106"/>
      <c r="M106"/>
      <c r="N106"/>
      <c r="O106"/>
      <c r="P106"/>
      <c r="Q106"/>
      <c r="R106"/>
      <c r="S106"/>
      <c r="T106"/>
      <c r="U106"/>
      <c r="V106"/>
    </row>
    <row r="107" spans="1:22">
      <c r="A107"/>
      <c r="B107"/>
      <c r="C107"/>
      <c r="D107"/>
      <c r="E107"/>
      <c r="F107"/>
      <c r="G107"/>
      <c r="H107"/>
      <c r="I107"/>
      <c r="J107"/>
      <c r="K107"/>
      <c r="L107"/>
      <c r="M107"/>
      <c r="N107"/>
      <c r="O107"/>
      <c r="P107"/>
      <c r="Q107"/>
      <c r="R107"/>
      <c r="S107"/>
      <c r="T107"/>
      <c r="U107"/>
      <c r="V107"/>
    </row>
    <row r="108" spans="1:22">
      <c r="A108"/>
      <c r="B108"/>
      <c r="C108"/>
      <c r="D108"/>
      <c r="E108"/>
      <c r="F108"/>
      <c r="G108"/>
      <c r="H108"/>
      <c r="I108"/>
      <c r="J108"/>
      <c r="K108"/>
      <c r="L108"/>
      <c r="M108"/>
      <c r="N108"/>
      <c r="O108"/>
      <c r="P108"/>
      <c r="Q108"/>
      <c r="R108"/>
      <c r="S108"/>
      <c r="T108"/>
      <c r="U108"/>
      <c r="V108"/>
    </row>
    <row r="109" spans="1:22">
      <c r="A109"/>
      <c r="B109"/>
      <c r="C109"/>
      <c r="D109"/>
      <c r="E109"/>
      <c r="F109"/>
      <c r="G109"/>
      <c r="H109"/>
      <c r="I109"/>
      <c r="J109"/>
      <c r="K109"/>
      <c r="L109"/>
      <c r="M109"/>
      <c r="N109"/>
      <c r="O109"/>
      <c r="P109"/>
      <c r="Q109"/>
      <c r="R109"/>
      <c r="S109"/>
      <c r="T109"/>
      <c r="U109"/>
      <c r="V109"/>
    </row>
    <row r="110" spans="1:22">
      <c r="A110"/>
      <c r="B110"/>
      <c r="C110"/>
      <c r="D110"/>
      <c r="E110"/>
      <c r="F110"/>
      <c r="G110"/>
      <c r="H110"/>
      <c r="I110"/>
      <c r="J110"/>
      <c r="K110"/>
      <c r="L110"/>
      <c r="M110"/>
      <c r="N110"/>
      <c r="O110"/>
      <c r="P110"/>
      <c r="Q110"/>
      <c r="R110"/>
      <c r="S110"/>
      <c r="T110"/>
      <c r="U110"/>
      <c r="V110"/>
    </row>
    <row r="111" spans="1:22">
      <c r="A111"/>
      <c r="B111"/>
      <c r="C111"/>
      <c r="D111"/>
      <c r="E111"/>
      <c r="F111"/>
      <c r="G111"/>
      <c r="H111"/>
      <c r="I111"/>
      <c r="J111"/>
      <c r="K111"/>
      <c r="L111"/>
      <c r="M111"/>
      <c r="N111"/>
      <c r="O111"/>
      <c r="P111"/>
      <c r="Q111"/>
      <c r="R111"/>
      <c r="S111"/>
      <c r="T111"/>
      <c r="U111"/>
      <c r="V111"/>
    </row>
    <row r="112" spans="1:22">
      <c r="A112"/>
      <c r="B112"/>
      <c r="C112"/>
      <c r="D112"/>
      <c r="E112"/>
      <c r="F112"/>
      <c r="G112"/>
      <c r="H112"/>
      <c r="I112"/>
      <c r="J112"/>
      <c r="K112"/>
      <c r="L112"/>
      <c r="M112"/>
      <c r="N112"/>
      <c r="O112"/>
      <c r="P112"/>
      <c r="Q112"/>
      <c r="R112"/>
      <c r="S112"/>
      <c r="T112"/>
      <c r="U112"/>
      <c r="V112"/>
    </row>
    <row r="113" spans="1:22">
      <c r="A113"/>
      <c r="B113"/>
      <c r="C113"/>
      <c r="D113"/>
      <c r="E113"/>
      <c r="F113"/>
      <c r="G113"/>
      <c r="H113"/>
      <c r="I113"/>
      <c r="J113"/>
      <c r="K113"/>
      <c r="L113"/>
      <c r="M113"/>
      <c r="N113"/>
      <c r="O113"/>
      <c r="P113"/>
      <c r="Q113"/>
      <c r="R113"/>
      <c r="S113"/>
      <c r="T113"/>
      <c r="U113"/>
      <c r="V113"/>
    </row>
    <row r="114" spans="1:22">
      <c r="A114"/>
      <c r="B114"/>
      <c r="C114"/>
      <c r="D114"/>
      <c r="E114"/>
      <c r="F114"/>
      <c r="G114"/>
      <c r="H114"/>
      <c r="I114"/>
      <c r="J114"/>
      <c r="K114"/>
      <c r="L114"/>
      <c r="M114"/>
      <c r="N114"/>
      <c r="O114"/>
      <c r="P114"/>
      <c r="Q114"/>
      <c r="R114"/>
      <c r="S114"/>
      <c r="T114"/>
      <c r="U114"/>
      <c r="V114"/>
    </row>
    <row r="115" spans="1:22">
      <c r="A115"/>
      <c r="B115"/>
      <c r="C115"/>
      <c r="D115"/>
      <c r="E115"/>
      <c r="F115"/>
      <c r="G115"/>
      <c r="H115"/>
      <c r="I115"/>
      <c r="J115"/>
      <c r="K115"/>
      <c r="L115"/>
      <c r="M115"/>
      <c r="N115"/>
      <c r="O115"/>
      <c r="P115"/>
      <c r="Q115"/>
      <c r="R115"/>
      <c r="S115"/>
      <c r="T115"/>
      <c r="U115"/>
      <c r="V115"/>
    </row>
    <row r="116" spans="1:22">
      <c r="A116"/>
      <c r="B116"/>
      <c r="C116"/>
      <c r="D116"/>
      <c r="E116"/>
      <c r="F116"/>
      <c r="G116"/>
      <c r="H116"/>
      <c r="I116"/>
      <c r="J116"/>
      <c r="K116"/>
      <c r="L116"/>
      <c r="M116"/>
      <c r="N116"/>
      <c r="O116"/>
      <c r="P116"/>
      <c r="Q116"/>
      <c r="R116"/>
      <c r="S116"/>
      <c r="T116"/>
      <c r="U116"/>
      <c r="V116"/>
    </row>
    <row r="117" spans="1:22">
      <c r="A117"/>
      <c r="B117"/>
      <c r="C117"/>
      <c r="D117"/>
      <c r="E117"/>
      <c r="F117"/>
      <c r="G117"/>
      <c r="H117"/>
      <c r="I117"/>
      <c r="J117"/>
      <c r="K117"/>
      <c r="L117"/>
      <c r="M117"/>
      <c r="N117"/>
      <c r="O117"/>
      <c r="P117"/>
      <c r="Q117"/>
      <c r="R117"/>
      <c r="S117"/>
      <c r="T117"/>
      <c r="U117"/>
      <c r="V117"/>
    </row>
    <row r="118" spans="1:22">
      <c r="A118"/>
      <c r="B118"/>
      <c r="C118"/>
      <c r="D118"/>
      <c r="E118"/>
      <c r="F118"/>
      <c r="G118"/>
      <c r="H118"/>
      <c r="I118"/>
      <c r="J118"/>
      <c r="K118"/>
      <c r="L118"/>
      <c r="M118"/>
      <c r="N118"/>
      <c r="O118"/>
      <c r="P118"/>
      <c r="Q118"/>
      <c r="R118"/>
      <c r="S118"/>
      <c r="T118"/>
      <c r="U118"/>
      <c r="V118"/>
    </row>
    <row r="119" spans="1:22">
      <c r="A119"/>
      <c r="B119"/>
      <c r="C119"/>
      <c r="D119"/>
      <c r="E119"/>
      <c r="F119"/>
      <c r="G119"/>
      <c r="H119"/>
      <c r="I119"/>
      <c r="J119"/>
      <c r="K119"/>
      <c r="L119"/>
      <c r="M119"/>
      <c r="N119"/>
      <c r="O119"/>
      <c r="P119"/>
      <c r="Q119"/>
      <c r="R119"/>
      <c r="S119"/>
      <c r="T119"/>
      <c r="U119"/>
      <c r="V119"/>
    </row>
    <row r="120" spans="1:22">
      <c r="A120"/>
      <c r="B120"/>
      <c r="C120"/>
      <c r="D120"/>
      <c r="E120"/>
      <c r="F120"/>
      <c r="G120"/>
      <c r="H120"/>
      <c r="I120"/>
      <c r="J120"/>
      <c r="K120"/>
      <c r="L120"/>
      <c r="M120"/>
      <c r="N120"/>
      <c r="O120"/>
      <c r="P120"/>
      <c r="Q120"/>
      <c r="R120"/>
      <c r="S120"/>
      <c r="T120"/>
      <c r="U120"/>
      <c r="V120"/>
    </row>
    <row r="121" spans="1:22">
      <c r="A121"/>
      <c r="B121"/>
      <c r="C121"/>
      <c r="D121"/>
      <c r="E121"/>
      <c r="F121"/>
      <c r="G121"/>
      <c r="H121"/>
      <c r="I121"/>
      <c r="J121"/>
      <c r="K121"/>
      <c r="L121"/>
      <c r="M121"/>
      <c r="N121"/>
      <c r="O121"/>
      <c r="P121"/>
      <c r="Q121"/>
      <c r="R121"/>
      <c r="S121"/>
      <c r="T121"/>
      <c r="U121"/>
      <c r="V121"/>
    </row>
    <row r="122" spans="1:22">
      <c r="A122"/>
      <c r="B122"/>
      <c r="C122"/>
      <c r="D122"/>
      <c r="E122"/>
      <c r="F122"/>
      <c r="G122"/>
      <c r="H122"/>
      <c r="I122"/>
      <c r="J122"/>
      <c r="K122"/>
      <c r="L122"/>
      <c r="M122"/>
      <c r="N122"/>
      <c r="O122"/>
      <c r="P122"/>
      <c r="Q122"/>
      <c r="R122"/>
      <c r="S122"/>
      <c r="T122"/>
      <c r="U122"/>
      <c r="V122"/>
    </row>
    <row r="123" spans="1:22">
      <c r="A123"/>
      <c r="B123"/>
      <c r="C123"/>
      <c r="D123"/>
      <c r="E123"/>
      <c r="F123"/>
      <c r="G123"/>
      <c r="H123"/>
      <c r="I123"/>
      <c r="J123"/>
      <c r="K123"/>
      <c r="L123"/>
      <c r="M123"/>
      <c r="N123"/>
      <c r="O123"/>
      <c r="P123"/>
      <c r="Q123"/>
      <c r="R123"/>
      <c r="S123"/>
      <c r="T123"/>
      <c r="U123"/>
      <c r="V123"/>
    </row>
    <row r="124" spans="1:22">
      <c r="A124"/>
      <c r="B124"/>
      <c r="C124"/>
      <c r="D124"/>
      <c r="E124"/>
      <c r="F124"/>
      <c r="G124"/>
      <c r="H124"/>
      <c r="I124"/>
      <c r="J124"/>
      <c r="K124"/>
      <c r="L124"/>
      <c r="M124"/>
      <c r="N124"/>
      <c r="O124"/>
      <c r="P124"/>
      <c r="Q124"/>
      <c r="R124"/>
      <c r="S124"/>
      <c r="T124"/>
      <c r="U124"/>
      <c r="V124"/>
    </row>
    <row r="125" spans="1:22">
      <c r="A125"/>
      <c r="B125"/>
      <c r="C125"/>
      <c r="D125"/>
      <c r="E125"/>
      <c r="F125"/>
      <c r="G125"/>
      <c r="H125"/>
      <c r="I125"/>
      <c r="J125"/>
      <c r="K125"/>
      <c r="L125"/>
      <c r="M125"/>
      <c r="N125"/>
      <c r="O125"/>
      <c r="P125"/>
      <c r="Q125"/>
      <c r="R125"/>
      <c r="S125"/>
      <c r="T125"/>
      <c r="U125"/>
      <c r="V125"/>
    </row>
    <row r="126" spans="1:22">
      <c r="A126"/>
      <c r="B126"/>
      <c r="C126"/>
      <c r="D126"/>
      <c r="E126"/>
      <c r="F126"/>
      <c r="G126"/>
      <c r="H126"/>
      <c r="I126"/>
      <c r="J126"/>
      <c r="K126"/>
      <c r="L126"/>
      <c r="M126"/>
      <c r="N126"/>
      <c r="O126"/>
      <c r="P126"/>
      <c r="Q126"/>
      <c r="R126"/>
      <c r="S126"/>
      <c r="T126"/>
      <c r="U126"/>
      <c r="V126"/>
    </row>
    <row r="127" spans="1:22">
      <c r="A127"/>
      <c r="B127"/>
      <c r="C127"/>
      <c r="D127"/>
      <c r="E127"/>
      <c r="F127"/>
      <c r="G127"/>
      <c r="H127"/>
      <c r="I127"/>
      <c r="J127"/>
      <c r="K127"/>
      <c r="L127"/>
      <c r="M127"/>
      <c r="N127"/>
      <c r="O127"/>
      <c r="P127"/>
      <c r="Q127"/>
      <c r="R127"/>
      <c r="S127"/>
      <c r="T127"/>
      <c r="U127"/>
      <c r="V127"/>
    </row>
    <row r="128" spans="1:22">
      <c r="A128"/>
    </row>
  </sheetData>
  <conditionalFormatting sqref="A3:A55">
    <cfRule type="expression" dxfId="1592" priority="72">
      <formula>MOD(ROW(),2)=1</formula>
    </cfRule>
  </conditionalFormatting>
  <conditionalFormatting sqref="B3:Q55">
    <cfRule type="expression" dxfId="1591" priority="74">
      <formula>MOD(ROW(),2)=1</formula>
    </cfRule>
  </conditionalFormatting>
  <conditionalFormatting sqref="R3:R55">
    <cfRule type="expression" dxfId="1590" priority="20">
      <formula>MOD(ROW(),2)=1</formula>
    </cfRule>
  </conditionalFormatting>
  <pageMargins left="0.7" right="0.7" top="0.75" bottom="0.75" header="0.3" footer="0.3"/>
  <pageSetup scale="65" orientation="portrait" r:id="rId1"/>
  <headerFooter>
    <oddFooter>&amp;CVegetables and Pulses Yearbook Data/#89011/March 30, 2020
USDA, Economic Research Service</oddFooter>
  </headerFooter>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A36B9-285E-47EF-A809-334C34C44F02}">
  <sheetPr>
    <pageSetUpPr fitToPage="1"/>
  </sheetPr>
  <dimension ref="A1:O62"/>
  <sheetViews>
    <sheetView workbookViewId="0"/>
    <sheetView showGridLines="0" showRowColHeaders="0" workbookViewId="1"/>
  </sheetViews>
  <sheetFormatPr defaultColWidth="9.7109375" defaultRowHeight="14.25"/>
  <cols>
    <col min="1" max="1" width="15.140625" style="25" customWidth="1"/>
    <col min="2" max="5" width="19.7109375" style="25" customWidth="1"/>
    <col min="6" max="7" width="24.7109375" style="25" customWidth="1"/>
    <col min="8" max="14" width="3" style="25" customWidth="1"/>
    <col min="15" max="16384" width="9.7109375" style="25"/>
  </cols>
  <sheetData>
    <row r="1" spans="1:15">
      <c r="A1" s="74" t="s">
        <v>1038</v>
      </c>
      <c r="O1" s="137" t="str">
        <f>HYPERLINK("#'"&amp;"Index'!A1","INDEX")</f>
        <v>INDEX</v>
      </c>
    </row>
    <row r="2" spans="1:15">
      <c r="A2" s="80"/>
      <c r="B2" s="182" t="s">
        <v>1039</v>
      </c>
      <c r="C2" s="182"/>
      <c r="D2" s="182"/>
      <c r="E2" s="182" t="s">
        <v>690</v>
      </c>
      <c r="F2" s="182"/>
      <c r="G2" s="182"/>
    </row>
    <row r="3" spans="1:15">
      <c r="A3" s="174"/>
      <c r="B3" s="184" t="s">
        <v>1040</v>
      </c>
      <c r="C3" s="178"/>
      <c r="D3" s="178"/>
      <c r="E3" s="178"/>
      <c r="F3" s="174"/>
      <c r="G3" s="177" t="s">
        <v>594</v>
      </c>
    </row>
    <row r="4" spans="1:15" ht="33.75" customHeight="1">
      <c r="A4" s="82" t="s">
        <v>277</v>
      </c>
      <c r="B4" s="82" t="s">
        <v>670</v>
      </c>
      <c r="C4" s="82" t="s">
        <v>598</v>
      </c>
      <c r="D4" s="82" t="s">
        <v>600</v>
      </c>
      <c r="E4" s="82" t="s">
        <v>601</v>
      </c>
      <c r="F4" s="207" t="s">
        <v>628</v>
      </c>
      <c r="G4" s="82" t="s">
        <v>268</v>
      </c>
      <c r="H4"/>
      <c r="I4"/>
      <c r="J4"/>
      <c r="K4"/>
      <c r="L4"/>
      <c r="M4"/>
      <c r="N4"/>
    </row>
    <row r="5" spans="1:15" ht="15" customHeight="1">
      <c r="A5" s="142">
        <v>1970</v>
      </c>
      <c r="B5" s="143">
        <v>402.65</v>
      </c>
      <c r="C5" s="143" t="s">
        <v>296</v>
      </c>
      <c r="D5" s="143">
        <v>402.65</v>
      </c>
      <c r="E5" s="143" t="s">
        <v>296</v>
      </c>
      <c r="F5" s="143">
        <v>402.65</v>
      </c>
      <c r="G5" s="144">
        <v>1.9636482453231374</v>
      </c>
    </row>
    <row r="6" spans="1:15" ht="11.1" customHeight="1">
      <c r="A6" s="142">
        <v>1971</v>
      </c>
      <c r="B6" s="143">
        <v>440.35</v>
      </c>
      <c r="C6" s="143" t="s">
        <v>296</v>
      </c>
      <c r="D6" s="143">
        <v>440.35</v>
      </c>
      <c r="E6" s="143" t="s">
        <v>296</v>
      </c>
      <c r="F6" s="143">
        <v>440.35</v>
      </c>
      <c r="G6" s="144">
        <v>2.1205233529646876</v>
      </c>
    </row>
    <row r="7" spans="1:15" ht="11.1" customHeight="1">
      <c r="A7" s="142">
        <v>1972</v>
      </c>
      <c r="B7" s="143">
        <v>443.55</v>
      </c>
      <c r="C7" s="143" t="s">
        <v>296</v>
      </c>
      <c r="D7" s="143">
        <v>443.55</v>
      </c>
      <c r="E7" s="143" t="s">
        <v>296</v>
      </c>
      <c r="F7" s="143">
        <v>443.55</v>
      </c>
      <c r="G7" s="144">
        <v>2.1131893890307585</v>
      </c>
    </row>
    <row r="8" spans="1:15" ht="11.1" customHeight="1">
      <c r="A8" s="142">
        <v>1973</v>
      </c>
      <c r="B8" s="143">
        <v>475.45</v>
      </c>
      <c r="C8" s="143" t="s">
        <v>296</v>
      </c>
      <c r="D8" s="143">
        <v>475.45</v>
      </c>
      <c r="E8" s="143" t="s">
        <v>296</v>
      </c>
      <c r="F8" s="143">
        <v>475.45</v>
      </c>
      <c r="G8" s="144">
        <v>2.2436517561783598</v>
      </c>
    </row>
    <row r="9" spans="1:15" ht="11.1" customHeight="1">
      <c r="A9" s="142">
        <v>1974</v>
      </c>
      <c r="B9" s="143">
        <v>491.05</v>
      </c>
      <c r="C9" s="143" t="s">
        <v>296</v>
      </c>
      <c r="D9" s="143">
        <v>491.05</v>
      </c>
      <c r="E9" s="143" t="s">
        <v>296</v>
      </c>
      <c r="F9" s="143">
        <v>491.05</v>
      </c>
      <c r="G9" s="144">
        <v>2.296192729619273</v>
      </c>
    </row>
    <row r="10" spans="1:15" ht="11.1" customHeight="1">
      <c r="A10" s="142">
        <v>1975</v>
      </c>
      <c r="B10" s="143">
        <v>431.7</v>
      </c>
      <c r="C10" s="143" t="s">
        <v>296</v>
      </c>
      <c r="D10" s="143">
        <v>431.7</v>
      </c>
      <c r="E10" s="143" t="s">
        <v>296</v>
      </c>
      <c r="F10" s="143">
        <v>431.7</v>
      </c>
      <c r="G10" s="144">
        <v>1.9988609687322025</v>
      </c>
    </row>
    <row r="11" spans="1:15" ht="11.1" customHeight="1">
      <c r="A11" s="142">
        <v>1976</v>
      </c>
      <c r="B11" s="143">
        <v>424.6</v>
      </c>
      <c r="C11" s="143" t="s">
        <v>296</v>
      </c>
      <c r="D11" s="143">
        <v>424.6</v>
      </c>
      <c r="E11" s="143" t="s">
        <v>296</v>
      </c>
      <c r="F11" s="143">
        <v>424.6</v>
      </c>
      <c r="G11" s="144">
        <v>1.947393767055748</v>
      </c>
    </row>
    <row r="12" spans="1:15" ht="11.1" customHeight="1">
      <c r="A12" s="142">
        <v>1977</v>
      </c>
      <c r="B12" s="143">
        <v>487.25</v>
      </c>
      <c r="C12" s="143" t="s">
        <v>296</v>
      </c>
      <c r="D12" s="143">
        <v>487.25</v>
      </c>
      <c r="E12" s="143" t="s">
        <v>296</v>
      </c>
      <c r="F12" s="143">
        <v>487.25</v>
      </c>
      <c r="G12" s="144">
        <v>2.2123692897261611</v>
      </c>
    </row>
    <row r="13" spans="1:15" ht="11.1" customHeight="1">
      <c r="A13" s="142">
        <v>1978</v>
      </c>
      <c r="B13" s="143">
        <v>503.05</v>
      </c>
      <c r="C13" s="143" t="s">
        <v>296</v>
      </c>
      <c r="D13" s="143">
        <v>503.05</v>
      </c>
      <c r="E13" s="143" t="s">
        <v>296</v>
      </c>
      <c r="F13" s="143">
        <v>503.05</v>
      </c>
      <c r="G13" s="144">
        <v>2.2600354920592132</v>
      </c>
    </row>
    <row r="14" spans="1:15" ht="11.1" customHeight="1">
      <c r="A14" s="142">
        <v>1979</v>
      </c>
      <c r="B14" s="143">
        <v>475.85</v>
      </c>
      <c r="C14" s="143" t="s">
        <v>296</v>
      </c>
      <c r="D14" s="143">
        <v>475.85</v>
      </c>
      <c r="E14" s="143" t="s">
        <v>296</v>
      </c>
      <c r="F14" s="143">
        <v>475.85</v>
      </c>
      <c r="G14" s="144">
        <v>2.1143720423896379</v>
      </c>
    </row>
    <row r="15" spans="1:15" ht="15" customHeight="1">
      <c r="A15" s="142">
        <v>1980</v>
      </c>
      <c r="B15" s="143">
        <v>438.85</v>
      </c>
      <c r="C15" s="143" t="s">
        <v>296</v>
      </c>
      <c r="D15" s="143">
        <v>438.85</v>
      </c>
      <c r="E15" s="143" t="s">
        <v>296</v>
      </c>
      <c r="F15" s="143">
        <v>438.85</v>
      </c>
      <c r="G15" s="144">
        <v>1.9270965985438642</v>
      </c>
    </row>
    <row r="16" spans="1:15" ht="11.1" customHeight="1">
      <c r="A16" s="142">
        <v>1981</v>
      </c>
      <c r="B16" s="143">
        <v>410.8</v>
      </c>
      <c r="C16" s="143" t="s">
        <v>296</v>
      </c>
      <c r="D16" s="143">
        <v>410.8</v>
      </c>
      <c r="E16" s="143" t="s">
        <v>296</v>
      </c>
      <c r="F16" s="143">
        <v>410.8</v>
      </c>
      <c r="G16" s="144">
        <v>1.7863510258038144</v>
      </c>
    </row>
    <row r="17" spans="1:7" ht="11.1" customHeight="1">
      <c r="A17" s="142">
        <v>1982</v>
      </c>
      <c r="B17" s="143">
        <v>437.55</v>
      </c>
      <c r="C17" s="143" t="s">
        <v>296</v>
      </c>
      <c r="D17" s="143">
        <v>437.55</v>
      </c>
      <c r="E17" s="143" t="s">
        <v>296</v>
      </c>
      <c r="F17" s="143">
        <v>437.55</v>
      </c>
      <c r="G17" s="144">
        <v>1.8844643134012096</v>
      </c>
    </row>
    <row r="18" spans="1:7" ht="11.1" customHeight="1">
      <c r="A18" s="142">
        <v>1983</v>
      </c>
      <c r="B18" s="143">
        <v>435.5</v>
      </c>
      <c r="C18" s="143" t="s">
        <v>296</v>
      </c>
      <c r="D18" s="143">
        <v>435.5</v>
      </c>
      <c r="E18" s="143" t="s">
        <v>296</v>
      </c>
      <c r="F18" s="143">
        <v>435.5</v>
      </c>
      <c r="G18" s="144">
        <v>1.858672596209247</v>
      </c>
    </row>
    <row r="19" spans="1:7" ht="11.1" customHeight="1">
      <c r="A19" s="142">
        <v>1984</v>
      </c>
      <c r="B19" s="143">
        <v>427.6</v>
      </c>
      <c r="C19" s="143" t="s">
        <v>296</v>
      </c>
      <c r="D19" s="143">
        <v>427.6</v>
      </c>
      <c r="E19" s="143" t="s">
        <v>296</v>
      </c>
      <c r="F19" s="143">
        <v>427.6</v>
      </c>
      <c r="G19" s="144">
        <v>1.8091966083910167</v>
      </c>
    </row>
    <row r="20" spans="1:7" ht="11.1" customHeight="1">
      <c r="A20" s="142">
        <v>1985</v>
      </c>
      <c r="B20" s="143">
        <v>450.2</v>
      </c>
      <c r="C20" s="143" t="s">
        <v>296</v>
      </c>
      <c r="D20" s="143">
        <v>450.2</v>
      </c>
      <c r="E20" s="143" t="s">
        <v>296</v>
      </c>
      <c r="F20" s="143">
        <v>450.2</v>
      </c>
      <c r="G20" s="144">
        <v>1.8879001618679392</v>
      </c>
    </row>
    <row r="21" spans="1:7" ht="11.1" customHeight="1">
      <c r="A21" s="142">
        <v>1986</v>
      </c>
      <c r="B21" s="143">
        <v>434</v>
      </c>
      <c r="C21" s="143" t="s">
        <v>296</v>
      </c>
      <c r="D21" s="143">
        <v>434</v>
      </c>
      <c r="E21" s="143" t="s">
        <v>296</v>
      </c>
      <c r="F21" s="143">
        <v>434</v>
      </c>
      <c r="G21" s="144">
        <v>1.8034414982692779</v>
      </c>
    </row>
    <row r="22" spans="1:7" ht="11.1" customHeight="1">
      <c r="A22" s="142">
        <v>1987</v>
      </c>
      <c r="B22" s="143">
        <v>432.6</v>
      </c>
      <c r="C22" s="143" t="s">
        <v>296</v>
      </c>
      <c r="D22" s="143">
        <v>432.6</v>
      </c>
      <c r="E22" s="143" t="s">
        <v>296</v>
      </c>
      <c r="F22" s="143">
        <v>432.6</v>
      </c>
      <c r="G22" s="144">
        <v>1.7816839920264906</v>
      </c>
    </row>
    <row r="23" spans="1:7" ht="11.1" customHeight="1">
      <c r="A23" s="142">
        <v>1988</v>
      </c>
      <c r="B23" s="143">
        <v>476.4</v>
      </c>
      <c r="C23" s="143" t="s">
        <v>296</v>
      </c>
      <c r="D23" s="143">
        <v>476.4</v>
      </c>
      <c r="E23" s="143" t="s">
        <v>296</v>
      </c>
      <c r="F23" s="143">
        <v>476.4</v>
      </c>
      <c r="G23" s="144">
        <v>1.9443231396492546</v>
      </c>
    </row>
    <row r="24" spans="1:7" ht="11.1" customHeight="1">
      <c r="A24" s="142">
        <v>1989</v>
      </c>
      <c r="B24" s="143">
        <v>498.4</v>
      </c>
      <c r="C24" s="143">
        <v>0.92084144400000001</v>
      </c>
      <c r="D24" s="143">
        <v>499.320841444</v>
      </c>
      <c r="E24" s="143">
        <v>10.003016424</v>
      </c>
      <c r="F24" s="143">
        <v>489.31782501999999</v>
      </c>
      <c r="G24" s="144">
        <v>1.9783046349588826</v>
      </c>
    </row>
    <row r="25" spans="1:7" ht="15" customHeight="1">
      <c r="A25" s="142">
        <v>1990</v>
      </c>
      <c r="B25" s="143">
        <v>459.46660000000003</v>
      </c>
      <c r="C25" s="143">
        <v>2.4255960000000001</v>
      </c>
      <c r="D25" s="143">
        <v>461.89219600000001</v>
      </c>
      <c r="E25" s="143">
        <v>16.088417063999998</v>
      </c>
      <c r="F25" s="143">
        <v>445.80377893600001</v>
      </c>
      <c r="G25" s="144">
        <v>1.7822740750323829</v>
      </c>
    </row>
    <row r="26" spans="1:7" ht="11.1" customHeight="1">
      <c r="A26" s="142">
        <v>1991</v>
      </c>
      <c r="B26" s="143">
        <v>447.62549999999993</v>
      </c>
      <c r="C26" s="143">
        <v>0.67626339600000007</v>
      </c>
      <c r="D26" s="143">
        <v>448.30176339599996</v>
      </c>
      <c r="E26" s="143">
        <v>17.086888584</v>
      </c>
      <c r="F26" s="143">
        <v>431.21487481199995</v>
      </c>
      <c r="G26" s="144">
        <v>1.7010918440035818</v>
      </c>
    </row>
    <row r="27" spans="1:7" ht="11.1" customHeight="1">
      <c r="A27" s="142">
        <v>1992</v>
      </c>
      <c r="B27" s="143">
        <v>482.91520000000003</v>
      </c>
      <c r="C27" s="143">
        <v>1.3409180959999998</v>
      </c>
      <c r="D27" s="143">
        <v>484.25611809600002</v>
      </c>
      <c r="E27" s="143">
        <v>24.435421092000002</v>
      </c>
      <c r="F27" s="143">
        <v>459.82069700400001</v>
      </c>
      <c r="G27" s="144">
        <v>1.7899238479839934</v>
      </c>
    </row>
    <row r="28" spans="1:7" ht="11.1" customHeight="1">
      <c r="A28" s="142">
        <v>1993</v>
      </c>
      <c r="B28" s="143">
        <v>481.96070000000003</v>
      </c>
      <c r="C28" s="143">
        <v>1.4941404119999999</v>
      </c>
      <c r="D28" s="143">
        <v>483.45484041200001</v>
      </c>
      <c r="E28" s="143">
        <v>31.987425420000005</v>
      </c>
      <c r="F28" s="143">
        <v>451.46741499199999</v>
      </c>
      <c r="G28" s="144">
        <v>1.7347117826439453</v>
      </c>
    </row>
    <row r="29" spans="1:7" ht="11.1" customHeight="1">
      <c r="A29" s="142">
        <v>1994</v>
      </c>
      <c r="B29" s="143">
        <v>500.16370000000006</v>
      </c>
      <c r="C29" s="143">
        <v>1.6367553960000001</v>
      </c>
      <c r="D29" s="143">
        <v>501.80045539600007</v>
      </c>
      <c r="E29" s="143">
        <v>49.248785568000002</v>
      </c>
      <c r="F29" s="143">
        <v>452.55166982800006</v>
      </c>
      <c r="G29" s="144">
        <v>1.7178808888230921</v>
      </c>
    </row>
    <row r="30" spans="1:7" ht="11.1" customHeight="1">
      <c r="A30" s="142">
        <v>1995</v>
      </c>
      <c r="B30" s="143">
        <v>567.26360000000011</v>
      </c>
      <c r="C30" s="143">
        <v>2.0971360320000003</v>
      </c>
      <c r="D30" s="143">
        <v>569.36073603200009</v>
      </c>
      <c r="E30" s="143">
        <v>54.263830272000007</v>
      </c>
      <c r="F30" s="143">
        <v>515.09690576000003</v>
      </c>
      <c r="G30" s="144">
        <v>1.932408099430891</v>
      </c>
    </row>
    <row r="31" spans="1:7" ht="11.1" customHeight="1">
      <c r="A31" s="142">
        <v>1996</v>
      </c>
      <c r="B31" s="143">
        <v>534.20069999999998</v>
      </c>
      <c r="C31" s="143">
        <v>1.6447029564000002</v>
      </c>
      <c r="D31" s="143">
        <v>535.84540295639999</v>
      </c>
      <c r="E31" s="143">
        <v>49.854167484000008</v>
      </c>
      <c r="F31" s="143">
        <v>485.99123547239998</v>
      </c>
      <c r="G31" s="144">
        <v>1.802190240082769</v>
      </c>
    </row>
    <row r="32" spans="1:7" ht="11.1" customHeight="1">
      <c r="A32" s="142">
        <v>1997</v>
      </c>
      <c r="B32" s="143">
        <v>514.42529999999999</v>
      </c>
      <c r="C32" s="143">
        <v>3.1993894200000002</v>
      </c>
      <c r="D32" s="143">
        <v>517.62468941999998</v>
      </c>
      <c r="E32" s="143">
        <v>49.426857011999999</v>
      </c>
      <c r="F32" s="143">
        <v>468.19783240799995</v>
      </c>
      <c r="G32" s="144">
        <v>1.7155633772351526</v>
      </c>
    </row>
    <row r="33" spans="1:7" ht="11.1" customHeight="1">
      <c r="A33" s="142">
        <v>1998</v>
      </c>
      <c r="B33" s="143">
        <v>493.01530000000002</v>
      </c>
      <c r="C33" s="143">
        <v>4.0161173040000007</v>
      </c>
      <c r="D33" s="143">
        <v>497.031417304</v>
      </c>
      <c r="E33" s="143">
        <v>81.102150827999992</v>
      </c>
      <c r="F33" s="143">
        <v>415.92926647600001</v>
      </c>
      <c r="G33" s="144">
        <v>1.5063624449088242</v>
      </c>
    </row>
    <row r="34" spans="1:7" ht="11.1" customHeight="1">
      <c r="A34" s="142">
        <v>1999</v>
      </c>
      <c r="B34" s="143">
        <v>526.35540000000003</v>
      </c>
      <c r="C34" s="143">
        <v>2.9691475404000003</v>
      </c>
      <c r="D34" s="143">
        <v>529.32454754039998</v>
      </c>
      <c r="E34" s="143">
        <v>43.332877967999998</v>
      </c>
      <c r="F34" s="143">
        <v>485.99166957239999</v>
      </c>
      <c r="G34" s="144">
        <v>1.7400657712182457</v>
      </c>
    </row>
    <row r="35" spans="1:7" ht="15" customHeight="1">
      <c r="A35" s="142">
        <v>2000</v>
      </c>
      <c r="B35" s="143">
        <v>515.53700000000003</v>
      </c>
      <c r="C35" s="143">
        <v>4.4940147360000005</v>
      </c>
      <c r="D35" s="143">
        <v>520.03101473600009</v>
      </c>
      <c r="E35" s="143">
        <v>44.936020860000006</v>
      </c>
      <c r="F35" s="143">
        <v>475.0949938760001</v>
      </c>
      <c r="G35" s="144">
        <v>1.6824395849038207</v>
      </c>
    </row>
    <row r="36" spans="1:7" ht="11.1" customHeight="1">
      <c r="A36" s="142">
        <v>2001</v>
      </c>
      <c r="B36" s="143">
        <v>474.05420000000004</v>
      </c>
      <c r="C36" s="143">
        <v>6.7172786160000006</v>
      </c>
      <c r="D36" s="143">
        <v>480.77147861600002</v>
      </c>
      <c r="E36" s="143">
        <v>36.435862845599999</v>
      </c>
      <c r="F36" s="143">
        <v>444.33561577040001</v>
      </c>
      <c r="G36" s="144">
        <v>1.5573837004094149</v>
      </c>
    </row>
    <row r="37" spans="1:7" ht="11.1" customHeight="1">
      <c r="A37" s="142">
        <v>2002</v>
      </c>
      <c r="B37" s="143">
        <v>452.39710000000008</v>
      </c>
      <c r="C37" s="143">
        <v>12.984254059200003</v>
      </c>
      <c r="D37" s="143">
        <v>465.38135405920008</v>
      </c>
      <c r="E37" s="143">
        <v>60.774168449999998</v>
      </c>
      <c r="F37" s="143">
        <v>404.60718560920009</v>
      </c>
      <c r="G37" s="144">
        <v>1.4043749369342378</v>
      </c>
    </row>
    <row r="38" spans="1:7" ht="11.1" customHeight="1">
      <c r="A38" s="142">
        <v>2003</v>
      </c>
      <c r="B38" s="143">
        <v>454.68209999999999</v>
      </c>
      <c r="C38" s="143">
        <v>9.1201922280000023</v>
      </c>
      <c r="D38" s="143">
        <v>463.802292228</v>
      </c>
      <c r="E38" s="143">
        <v>61.579734347999995</v>
      </c>
      <c r="F38" s="143">
        <v>402.22255788000001</v>
      </c>
      <c r="G38" s="144">
        <v>1.3830653465439682</v>
      </c>
    </row>
    <row r="39" spans="1:7" ht="11.1" customHeight="1">
      <c r="A39" s="142">
        <v>2004</v>
      </c>
      <c r="B39" s="143">
        <v>402.89550000000003</v>
      </c>
      <c r="C39" s="143">
        <v>11.400799524000002</v>
      </c>
      <c r="D39" s="143">
        <v>414.29629952400001</v>
      </c>
      <c r="E39" s="143">
        <v>58.277012652000003</v>
      </c>
      <c r="F39" s="143">
        <v>356.01928687200001</v>
      </c>
      <c r="G39" s="144">
        <v>1.2131650751081435</v>
      </c>
    </row>
    <row r="40" spans="1:7" ht="11.1" customHeight="1">
      <c r="A40" s="142">
        <v>2005</v>
      </c>
      <c r="B40" s="143">
        <v>342.87290000000007</v>
      </c>
      <c r="C40" s="143">
        <v>17.316615947999999</v>
      </c>
      <c r="D40" s="143">
        <v>360.18951594800006</v>
      </c>
      <c r="E40" s="143">
        <v>84.825060264000001</v>
      </c>
      <c r="F40" s="143">
        <v>275.36445568400006</v>
      </c>
      <c r="G40" s="144">
        <v>0.92970044117110451</v>
      </c>
    </row>
    <row r="41" spans="1:7" ht="11.1" customHeight="1">
      <c r="A41" s="142">
        <v>2006</v>
      </c>
      <c r="B41" s="143">
        <v>299.66210000000001</v>
      </c>
      <c r="C41" s="143">
        <v>19.269725340000001</v>
      </c>
      <c r="D41" s="143">
        <v>318.93182533999999</v>
      </c>
      <c r="E41" s="143">
        <v>87.587507568000007</v>
      </c>
      <c r="F41" s="143">
        <v>231.34431777199998</v>
      </c>
      <c r="G41" s="144">
        <v>0.77373761915237438</v>
      </c>
    </row>
    <row r="42" spans="1:7" ht="11.1" customHeight="1">
      <c r="A42" s="142">
        <v>2007</v>
      </c>
      <c r="B42" s="143">
        <v>311.33670000000006</v>
      </c>
      <c r="C42" s="143">
        <v>20.410296228</v>
      </c>
      <c r="D42" s="143">
        <v>331.74699622800006</v>
      </c>
      <c r="E42" s="143">
        <v>66.399736296</v>
      </c>
      <c r="F42" s="143">
        <v>265.34725993200004</v>
      </c>
      <c r="G42" s="144">
        <v>0.8786219151323128</v>
      </c>
    </row>
    <row r="43" spans="1:7" ht="11.1" customHeight="1">
      <c r="A43" s="142">
        <v>2008</v>
      </c>
      <c r="B43" s="143">
        <v>306.62640000000005</v>
      </c>
      <c r="C43" s="143">
        <v>50.583659868959991</v>
      </c>
      <c r="D43" s="143">
        <v>357.21005986896006</v>
      </c>
      <c r="E43" s="143">
        <v>72.268460850480011</v>
      </c>
      <c r="F43" s="143">
        <v>284.94159901848002</v>
      </c>
      <c r="G43" s="144">
        <v>0.93485463306431582</v>
      </c>
    </row>
    <row r="44" spans="1:7" ht="11.1" customHeight="1">
      <c r="A44" s="142">
        <v>2009</v>
      </c>
      <c r="B44" s="143">
        <v>273.45370000000003</v>
      </c>
      <c r="C44" s="143">
        <v>74.185648030319996</v>
      </c>
      <c r="D44" s="143">
        <v>347.63934803032004</v>
      </c>
      <c r="E44" s="143">
        <v>89.016123624480002</v>
      </c>
      <c r="F44" s="143">
        <v>258.62322440584001</v>
      </c>
      <c r="G44" s="144">
        <v>0.84121690114714831</v>
      </c>
    </row>
    <row r="45" spans="1:7" ht="15" customHeight="1">
      <c r="A45" s="142">
        <v>2010</v>
      </c>
      <c r="B45" s="143">
        <v>257.77809999999999</v>
      </c>
      <c r="C45" s="143">
        <v>77.166423548264163</v>
      </c>
      <c r="D45" s="143">
        <v>334.94452354826416</v>
      </c>
      <c r="E45" s="143">
        <v>110.52028310224968</v>
      </c>
      <c r="F45" s="143">
        <v>224.42424044601449</v>
      </c>
      <c r="G45" s="144">
        <v>0.72552639860946255</v>
      </c>
    </row>
    <row r="46" spans="1:7" ht="11.1" customHeight="1">
      <c r="A46" s="142">
        <v>2011</v>
      </c>
      <c r="B46" s="143">
        <v>237.21180000000001</v>
      </c>
      <c r="C46" s="143">
        <v>88.784111422963434</v>
      </c>
      <c r="D46" s="143">
        <v>325.99591142296345</v>
      </c>
      <c r="E46" s="143">
        <v>109.54694135281775</v>
      </c>
      <c r="F46" s="143">
        <v>216.44897007014569</v>
      </c>
      <c r="G46" s="144">
        <v>0.69468182751784202</v>
      </c>
    </row>
    <row r="47" spans="1:7" ht="11.1" customHeight="1">
      <c r="A47" s="142">
        <v>2012</v>
      </c>
      <c r="B47" s="143">
        <v>241.59089999999998</v>
      </c>
      <c r="C47" s="143">
        <v>115.26535055640792</v>
      </c>
      <c r="D47" s="143">
        <v>356.85625055640787</v>
      </c>
      <c r="E47" s="143">
        <v>108.98967666295634</v>
      </c>
      <c r="F47" s="143">
        <v>247.86657389345152</v>
      </c>
      <c r="G47" s="144">
        <v>0.7897003311481019</v>
      </c>
    </row>
    <row r="48" spans="1:7" ht="11.1" customHeight="1">
      <c r="A48" s="142">
        <v>2013</v>
      </c>
      <c r="B48" s="143">
        <v>183.43990000000002</v>
      </c>
      <c r="C48" s="143">
        <v>104.26646367740592</v>
      </c>
      <c r="D48" s="143">
        <v>287.70636367740593</v>
      </c>
      <c r="E48" s="143">
        <v>112.68069748178497</v>
      </c>
      <c r="F48" s="143">
        <v>175.02566619562094</v>
      </c>
      <c r="G48" s="144">
        <v>0.55377752620368914</v>
      </c>
    </row>
    <row r="49" spans="1:7" ht="11.1" customHeight="1">
      <c r="A49" s="142">
        <v>2014</v>
      </c>
      <c r="B49" s="143">
        <v>128.49969999999999</v>
      </c>
      <c r="C49" s="143">
        <v>90.015035082450723</v>
      </c>
      <c r="D49" s="143">
        <v>218.51473508245073</v>
      </c>
      <c r="E49" s="143">
        <v>110.8080301399236</v>
      </c>
      <c r="F49" s="143">
        <v>107.70670494252713</v>
      </c>
      <c r="G49" s="144">
        <v>0.33828925431002327</v>
      </c>
    </row>
    <row r="50" spans="1:7" ht="11.1" customHeight="1">
      <c r="A50" s="142">
        <v>2015</v>
      </c>
      <c r="B50" s="143">
        <v>152.86840000000004</v>
      </c>
      <c r="C50" s="143">
        <v>98.509235586585135</v>
      </c>
      <c r="D50" s="143">
        <v>251.37763558658517</v>
      </c>
      <c r="E50" s="143">
        <v>124.83966987591265</v>
      </c>
      <c r="F50" s="143">
        <v>126.53796571067252</v>
      </c>
      <c r="G50" s="144">
        <v>0.39451553024462233</v>
      </c>
    </row>
    <row r="51" spans="1:7" ht="11.1" customHeight="1">
      <c r="A51" s="142">
        <v>2016</v>
      </c>
      <c r="B51" s="143">
        <v>176.12630000000001</v>
      </c>
      <c r="C51" s="143">
        <v>88.701417246710406</v>
      </c>
      <c r="D51" s="143">
        <v>264.82771724671045</v>
      </c>
      <c r="E51" s="143">
        <v>125.54378855448147</v>
      </c>
      <c r="F51" s="143">
        <v>139.28392869222898</v>
      </c>
      <c r="G51" s="144">
        <v>0.43112436971345164</v>
      </c>
    </row>
    <row r="52" spans="1:7" ht="11.1" customHeight="1">
      <c r="A52" s="142">
        <v>2017</v>
      </c>
      <c r="B52" s="143">
        <v>193.26020000000003</v>
      </c>
      <c r="C52" s="143">
        <v>89.249692007683677</v>
      </c>
      <c r="D52" s="143">
        <v>282.50989200768367</v>
      </c>
      <c r="E52" s="143">
        <v>133.41364654680004</v>
      </c>
      <c r="F52" s="143">
        <v>149.09624546088364</v>
      </c>
      <c r="G52" s="144">
        <v>0.45846703845215797</v>
      </c>
    </row>
    <row r="53" spans="1:7" ht="11.1" customHeight="1">
      <c r="A53" s="142">
        <v>2018</v>
      </c>
      <c r="B53" s="143">
        <v>185.85383333333334</v>
      </c>
      <c r="C53" s="143">
        <v>102.96648260400001</v>
      </c>
      <c r="D53" s="143">
        <v>288.82031593733336</v>
      </c>
      <c r="E53" s="143">
        <v>142.35125427600002</v>
      </c>
      <c r="F53" s="143">
        <v>146.46906166133334</v>
      </c>
      <c r="G53" s="144">
        <v>0.44802178002794557</v>
      </c>
    </row>
    <row r="54" spans="1:7" ht="11.1" customHeight="1">
      <c r="A54" s="142">
        <v>2019</v>
      </c>
      <c r="B54" s="143">
        <v>179.47789999999998</v>
      </c>
      <c r="C54" s="143">
        <v>95.745459234773193</v>
      </c>
      <c r="D54" s="143">
        <v>275.22335923477317</v>
      </c>
      <c r="E54" s="143">
        <v>154.97474735398399</v>
      </c>
      <c r="F54" s="143">
        <v>120.24861188078918</v>
      </c>
      <c r="G54" s="144">
        <v>0.36608036085726176</v>
      </c>
    </row>
    <row r="55" spans="1:7" ht="16.350000000000001" customHeight="1">
      <c r="A55" s="142">
        <v>2020</v>
      </c>
      <c r="B55" s="143">
        <v>216.6729333333333</v>
      </c>
      <c r="C55" s="143">
        <v>112.12510142283701</v>
      </c>
      <c r="D55" s="143">
        <v>328.7980347561703</v>
      </c>
      <c r="E55" s="143">
        <v>150.87502646150301</v>
      </c>
      <c r="F55" s="143">
        <v>177.92300829466728</v>
      </c>
      <c r="G55" s="144">
        <v>0.53897447267960985</v>
      </c>
    </row>
    <row r="56" spans="1:7" s="5" customFormat="1" ht="12.6" customHeight="1">
      <c r="A56" s="142">
        <v>2021</v>
      </c>
      <c r="B56" s="143">
        <v>239.00711358024694</v>
      </c>
      <c r="C56" s="143">
        <v>114.890918369828</v>
      </c>
      <c r="D56" s="143">
        <v>353.89803195007494</v>
      </c>
      <c r="E56" s="143">
        <v>154.093057470199</v>
      </c>
      <c r="F56" s="143">
        <v>199.80497447987594</v>
      </c>
      <c r="G56" s="144">
        <v>0.6022573432574988</v>
      </c>
    </row>
    <row r="57" spans="1:7" s="5" customFormat="1" ht="11.25">
      <c r="A57" s="142">
        <v>2022</v>
      </c>
      <c r="B57" s="217">
        <v>202.86799735680904</v>
      </c>
      <c r="C57" s="143">
        <v>105.69564843196</v>
      </c>
      <c r="D57" s="143">
        <v>308.56364578876901</v>
      </c>
      <c r="E57" s="143">
        <v>148.86674188656701</v>
      </c>
      <c r="F57" s="143">
        <v>159.696903902202</v>
      </c>
      <c r="G57" s="144">
        <v>0.47897409779794686</v>
      </c>
    </row>
    <row r="58" spans="1:7" s="5" customFormat="1" ht="11.25">
      <c r="A58" s="1" t="s">
        <v>632</v>
      </c>
      <c r="B58" s="1"/>
    </row>
    <row r="59" spans="1:7" s="5" customFormat="1" ht="11.25">
      <c r="A59" s="5" t="s">
        <v>1041</v>
      </c>
      <c r="B59" s="1"/>
    </row>
    <row r="60" spans="1:7" s="5" customFormat="1" ht="11.25">
      <c r="A60" s="5" t="s">
        <v>1042</v>
      </c>
      <c r="B60" s="1"/>
    </row>
    <row r="61" spans="1:7">
      <c r="A61" s="1" t="s">
        <v>1043</v>
      </c>
      <c r="B61" s="5"/>
      <c r="C61" s="5"/>
      <c r="D61" s="5"/>
      <c r="E61" s="5"/>
      <c r="F61" s="5"/>
      <c r="G61" s="5"/>
    </row>
    <row r="62" spans="1:7">
      <c r="A62" s="2" t="s">
        <v>21</v>
      </c>
    </row>
  </sheetData>
  <conditionalFormatting sqref="A5:A55 A57">
    <cfRule type="expression" dxfId="573" priority="4">
      <formula>MOD(ROW(),2)=1</formula>
    </cfRule>
  </conditionalFormatting>
  <conditionalFormatting sqref="A56:G56">
    <cfRule type="expression" dxfId="572" priority="5">
      <formula>MOD(ROW(),2)=1</formula>
    </cfRule>
  </conditionalFormatting>
  <conditionalFormatting sqref="B5:B23 D5:D23 F5:G23 B24:G57">
    <cfRule type="expression" dxfId="571" priority="3">
      <formula>MOD(ROW(),2)=1</formula>
    </cfRule>
  </conditionalFormatting>
  <conditionalFormatting sqref="C5:C23">
    <cfRule type="expression" dxfId="570" priority="2">
      <formula>MOD(ROW(),2)=1</formula>
    </cfRule>
  </conditionalFormatting>
  <conditionalFormatting sqref="E5:E23">
    <cfRule type="expression" dxfId="569" priority="1">
      <formula>MOD(ROW(),2)=1</formula>
    </cfRule>
  </conditionalFormatting>
  <pageMargins left="0.25" right="0.25" top="0.75" bottom="0.75" header="0.3" footer="0.3"/>
  <pageSetup scale="95" orientation="portrait" r:id="rId1"/>
  <headerFooter>
    <oddFooter>&amp;CVegetables and Pulses Yearbook Data/#89011/March 30, 2020
USDA, Economic Research Service</oddFooter>
  </headerFooter>
  <tableParts count="1">
    <tablePart r:id="rId2"/>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86A1F-87A0-408A-A3C4-E1D40D73FDC9}">
  <sheetPr>
    <pageSetUpPr fitToPage="1"/>
  </sheetPr>
  <dimension ref="A1:O63"/>
  <sheetViews>
    <sheetView workbookViewId="0"/>
    <sheetView showGridLines="0" showRowColHeaders="0" workbookViewId="1"/>
  </sheetViews>
  <sheetFormatPr defaultColWidth="9.7109375" defaultRowHeight="14.25"/>
  <cols>
    <col min="1" max="1" width="18.85546875" style="25" customWidth="1"/>
    <col min="2" max="2" width="20" style="25" customWidth="1"/>
    <col min="3" max="7" width="21.28515625" style="25" customWidth="1"/>
    <col min="8" max="14" width="3" style="25" customWidth="1"/>
    <col min="15" max="16384" width="9.7109375" style="25"/>
  </cols>
  <sheetData>
    <row r="1" spans="1:15">
      <c r="A1" s="170" t="s">
        <v>1044</v>
      </c>
      <c r="O1" s="137" t="str">
        <f>HYPERLINK("#'"&amp;"Index'!A1","INDEX")</f>
        <v>INDEX</v>
      </c>
    </row>
    <row r="2" spans="1:15">
      <c r="A2" s="80"/>
      <c r="B2" s="182" t="s">
        <v>1045</v>
      </c>
      <c r="C2" s="182"/>
      <c r="D2" s="182"/>
      <c r="E2" s="182" t="s">
        <v>1046</v>
      </c>
      <c r="F2" s="182"/>
      <c r="G2" s="182"/>
    </row>
    <row r="3" spans="1:15">
      <c r="A3" s="174"/>
      <c r="B3" s="184" t="s">
        <v>1047</v>
      </c>
      <c r="C3" s="178"/>
      <c r="D3" s="178"/>
      <c r="E3" s="178"/>
      <c r="F3" s="178"/>
      <c r="G3" s="177" t="s">
        <v>623</v>
      </c>
    </row>
    <row r="4" spans="1:15" ht="41.25" customHeight="1">
      <c r="A4" s="82" t="s">
        <v>277</v>
      </c>
      <c r="B4" s="82" t="s">
        <v>670</v>
      </c>
      <c r="C4" s="82" t="s">
        <v>598</v>
      </c>
      <c r="D4" s="82" t="s">
        <v>600</v>
      </c>
      <c r="E4" s="82" t="s">
        <v>601</v>
      </c>
      <c r="F4" s="207" t="s">
        <v>628</v>
      </c>
      <c r="G4" s="82" t="s">
        <v>268</v>
      </c>
    </row>
    <row r="5" spans="1:15" ht="15" customHeight="1">
      <c r="A5" s="3">
        <v>1970</v>
      </c>
      <c r="B5" s="156">
        <v>3566</v>
      </c>
      <c r="C5" s="143" t="s">
        <v>296</v>
      </c>
      <c r="D5" s="156">
        <v>3566</v>
      </c>
      <c r="E5" s="143" t="s">
        <v>296</v>
      </c>
      <c r="F5" s="156">
        <v>3566</v>
      </c>
      <c r="G5" s="157">
        <v>17.399999999999999</v>
      </c>
    </row>
    <row r="6" spans="1:15" ht="11.1" customHeight="1">
      <c r="A6" s="3">
        <v>1971</v>
      </c>
      <c r="B6" s="156">
        <v>3561.85</v>
      </c>
      <c r="C6" s="143" t="s">
        <v>296</v>
      </c>
      <c r="D6" s="156">
        <v>3561.85</v>
      </c>
      <c r="E6" s="143" t="s">
        <v>296</v>
      </c>
      <c r="F6" s="156">
        <v>3561.85</v>
      </c>
      <c r="G6" s="157">
        <v>17.2</v>
      </c>
    </row>
    <row r="7" spans="1:15" ht="11.1" customHeight="1">
      <c r="A7" s="3">
        <v>1972</v>
      </c>
      <c r="B7" s="156">
        <v>3497.7</v>
      </c>
      <c r="C7" s="143" t="s">
        <v>296</v>
      </c>
      <c r="D7" s="156">
        <v>3497.7</v>
      </c>
      <c r="E7" s="143" t="s">
        <v>296</v>
      </c>
      <c r="F7" s="156">
        <v>3497.7</v>
      </c>
      <c r="G7" s="157">
        <v>16.7</v>
      </c>
    </row>
    <row r="8" spans="1:15" ht="11.1" customHeight="1">
      <c r="A8" s="3">
        <v>1973</v>
      </c>
      <c r="B8" s="156">
        <v>3453.15</v>
      </c>
      <c r="C8" s="143" t="s">
        <v>296</v>
      </c>
      <c r="D8" s="156">
        <v>3453.15</v>
      </c>
      <c r="E8" s="143" t="s">
        <v>296</v>
      </c>
      <c r="F8" s="156">
        <v>3453.15</v>
      </c>
      <c r="G8" s="157">
        <v>16.3</v>
      </c>
    </row>
    <row r="9" spans="1:15" ht="11.1" customHeight="1">
      <c r="A9" s="3">
        <v>1974</v>
      </c>
      <c r="B9" s="156">
        <v>3363.1</v>
      </c>
      <c r="C9" s="143" t="s">
        <v>296</v>
      </c>
      <c r="D9" s="156">
        <v>3363.1</v>
      </c>
      <c r="E9" s="143" t="s">
        <v>296</v>
      </c>
      <c r="F9" s="156">
        <v>3363.1</v>
      </c>
      <c r="G9" s="157">
        <v>15.7</v>
      </c>
    </row>
    <row r="10" spans="1:15" ht="11.1" customHeight="1">
      <c r="A10" s="3">
        <v>1975</v>
      </c>
      <c r="B10" s="156">
        <v>3344.2</v>
      </c>
      <c r="C10" s="143" t="s">
        <v>296</v>
      </c>
      <c r="D10" s="156">
        <v>3344.2</v>
      </c>
      <c r="E10" s="143" t="s">
        <v>296</v>
      </c>
      <c r="F10" s="156">
        <v>3344.2</v>
      </c>
      <c r="G10" s="157">
        <v>15.5</v>
      </c>
    </row>
    <row r="11" spans="1:15" ht="11.1" customHeight="1">
      <c r="A11" s="3">
        <v>1976</v>
      </c>
      <c r="B11" s="156">
        <v>3434.5</v>
      </c>
      <c r="C11" s="143" t="s">
        <v>296</v>
      </c>
      <c r="D11" s="156">
        <v>3434.5</v>
      </c>
      <c r="E11" s="143" t="s">
        <v>296</v>
      </c>
      <c r="F11" s="156">
        <v>3434.5</v>
      </c>
      <c r="G11" s="157">
        <v>15.8</v>
      </c>
    </row>
    <row r="12" spans="1:15" ht="11.1" customHeight="1">
      <c r="A12" s="3">
        <v>1977</v>
      </c>
      <c r="B12" s="156">
        <v>3576.5</v>
      </c>
      <c r="C12" s="143" t="s">
        <v>296</v>
      </c>
      <c r="D12" s="156">
        <v>3576.5</v>
      </c>
      <c r="E12" s="143" t="s">
        <v>296</v>
      </c>
      <c r="F12" s="156">
        <v>3576.5</v>
      </c>
      <c r="G12" s="157">
        <v>16.2</v>
      </c>
    </row>
    <row r="13" spans="1:15" ht="11.1" customHeight="1">
      <c r="A13" s="3">
        <v>1978</v>
      </c>
      <c r="B13" s="156">
        <v>3739.3</v>
      </c>
      <c r="C13" s="143" t="s">
        <v>296</v>
      </c>
      <c r="D13" s="156">
        <v>3739.3</v>
      </c>
      <c r="E13" s="156">
        <v>63.080880000000001</v>
      </c>
      <c r="F13" s="156">
        <v>3676.2191200000002</v>
      </c>
      <c r="G13" s="157">
        <v>16.5</v>
      </c>
    </row>
    <row r="14" spans="1:15" ht="11.1" customHeight="1">
      <c r="A14" s="3">
        <v>1979</v>
      </c>
      <c r="B14" s="156">
        <v>3805.75</v>
      </c>
      <c r="C14" s="143" t="s">
        <v>296</v>
      </c>
      <c r="D14" s="156">
        <v>3805.75</v>
      </c>
      <c r="E14" s="156">
        <v>57.022080000000003</v>
      </c>
      <c r="F14" s="156">
        <v>3748.7279199999998</v>
      </c>
      <c r="G14" s="157">
        <v>16.7</v>
      </c>
    </row>
    <row r="15" spans="1:15" ht="15" customHeight="1">
      <c r="A15" s="3">
        <v>1980</v>
      </c>
      <c r="B15" s="156">
        <v>3808.5</v>
      </c>
      <c r="C15" s="143" t="s">
        <v>296</v>
      </c>
      <c r="D15" s="156">
        <v>3808.5</v>
      </c>
      <c r="E15" s="156">
        <v>53.986559999999997</v>
      </c>
      <c r="F15" s="156">
        <v>3754.5134400000002</v>
      </c>
      <c r="G15" s="157">
        <v>16.5</v>
      </c>
    </row>
    <row r="16" spans="1:15" ht="11.1" customHeight="1">
      <c r="A16" s="3">
        <v>1981</v>
      </c>
      <c r="B16" s="156">
        <v>3861.9</v>
      </c>
      <c r="C16" s="143" t="s">
        <v>296</v>
      </c>
      <c r="D16" s="156">
        <v>3861.9</v>
      </c>
      <c r="E16" s="156">
        <v>46.813920000000003</v>
      </c>
      <c r="F16" s="156">
        <v>3815.08608</v>
      </c>
      <c r="G16" s="157">
        <v>16.600000000000001</v>
      </c>
    </row>
    <row r="17" spans="1:7" ht="11.1" customHeight="1">
      <c r="A17" s="3">
        <v>1982</v>
      </c>
      <c r="B17" s="156">
        <v>3999.7</v>
      </c>
      <c r="C17" s="143" t="s">
        <v>296</v>
      </c>
      <c r="D17" s="156">
        <v>3999.7</v>
      </c>
      <c r="E17" s="156">
        <v>54.435360000000003</v>
      </c>
      <c r="F17" s="156">
        <v>3945.2646399999999</v>
      </c>
      <c r="G17" s="157">
        <v>17</v>
      </c>
    </row>
    <row r="18" spans="1:7" ht="11.1" customHeight="1">
      <c r="A18" s="3">
        <v>1983</v>
      </c>
      <c r="B18" s="156">
        <v>4198.1000000000004</v>
      </c>
      <c r="C18" s="143" t="s">
        <v>296</v>
      </c>
      <c r="D18" s="156">
        <v>4198.1000000000004</v>
      </c>
      <c r="E18" s="156">
        <v>37.28304</v>
      </c>
      <c r="F18" s="156">
        <v>4160.8169600000001</v>
      </c>
      <c r="G18" s="157">
        <v>17.8</v>
      </c>
    </row>
    <row r="19" spans="1:7" ht="11.1" customHeight="1">
      <c r="A19" s="3">
        <v>1984</v>
      </c>
      <c r="B19" s="156">
        <v>4282.5</v>
      </c>
      <c r="C19" s="143" t="s">
        <v>296</v>
      </c>
      <c r="D19" s="156">
        <v>4282.5</v>
      </c>
      <c r="E19" s="156">
        <v>35.083919999999999</v>
      </c>
      <c r="F19" s="156">
        <v>4247.41608</v>
      </c>
      <c r="G19" s="157">
        <v>18</v>
      </c>
    </row>
    <row r="20" spans="1:7" ht="11.1" customHeight="1">
      <c r="A20" s="3">
        <v>1985</v>
      </c>
      <c r="B20" s="156">
        <v>4227.8</v>
      </c>
      <c r="C20" s="143" t="s">
        <v>296</v>
      </c>
      <c r="D20" s="156">
        <v>4227.8</v>
      </c>
      <c r="E20" s="156">
        <v>31.970880000000001</v>
      </c>
      <c r="F20" s="156">
        <v>4195.8291200000003</v>
      </c>
      <c r="G20" s="157">
        <v>17.600000000000001</v>
      </c>
    </row>
    <row r="21" spans="1:7" ht="11.1" customHeight="1">
      <c r="A21" s="3">
        <v>1986</v>
      </c>
      <c r="B21" s="156">
        <v>4402</v>
      </c>
      <c r="C21" s="143" t="s">
        <v>296</v>
      </c>
      <c r="D21" s="156">
        <v>4402</v>
      </c>
      <c r="E21" s="156">
        <v>35.91216</v>
      </c>
      <c r="F21" s="156">
        <v>4366.0878400000001</v>
      </c>
      <c r="G21" s="157">
        <v>18.14282026669326</v>
      </c>
    </row>
    <row r="22" spans="1:7" ht="11.1" customHeight="1">
      <c r="A22" s="3">
        <v>1987</v>
      </c>
      <c r="B22" s="156">
        <v>4320.3500000000004</v>
      </c>
      <c r="C22" s="143" t="s">
        <v>296</v>
      </c>
      <c r="D22" s="156">
        <v>4320.3500000000004</v>
      </c>
      <c r="E22" s="156">
        <v>50.624639999999999</v>
      </c>
      <c r="F22" s="156">
        <v>4269.7253600000004</v>
      </c>
      <c r="G22" s="157">
        <v>17.585070097691968</v>
      </c>
    </row>
    <row r="23" spans="1:7" ht="11.1" customHeight="1">
      <c r="A23" s="3">
        <v>1988</v>
      </c>
      <c r="B23" s="156">
        <v>4256.6000000000004</v>
      </c>
      <c r="C23" s="143" t="s">
        <v>296</v>
      </c>
      <c r="D23" s="156">
        <v>4256.6000000000004</v>
      </c>
      <c r="E23" s="156">
        <v>67.654560000000004</v>
      </c>
      <c r="F23" s="156">
        <v>4188.9454400000004</v>
      </c>
      <c r="G23" s="157">
        <v>17.096271095130625</v>
      </c>
    </row>
    <row r="24" spans="1:7" ht="11.1" customHeight="1">
      <c r="A24" s="3">
        <v>1989</v>
      </c>
      <c r="B24" s="156">
        <v>4380.5</v>
      </c>
      <c r="C24" s="156">
        <v>0.55572456000000003</v>
      </c>
      <c r="D24" s="156">
        <v>4381.0557245600003</v>
      </c>
      <c r="E24" s="156">
        <v>84.28464000000001</v>
      </c>
      <c r="F24" s="156">
        <v>4296.7710845600004</v>
      </c>
      <c r="G24" s="157">
        <v>17.371781115055267</v>
      </c>
    </row>
    <row r="25" spans="1:7" ht="15" customHeight="1">
      <c r="A25" s="3">
        <v>1990</v>
      </c>
      <c r="B25" s="156">
        <v>4243.7534000000005</v>
      </c>
      <c r="C25" s="156">
        <v>15.226904000000001</v>
      </c>
      <c r="D25" s="156">
        <v>4258.9803040000006</v>
      </c>
      <c r="E25" s="156">
        <v>176.88762</v>
      </c>
      <c r="F25" s="156">
        <v>4082.0926840000006</v>
      </c>
      <c r="G25" s="157">
        <v>16.319753905937667</v>
      </c>
    </row>
    <row r="26" spans="1:7" ht="11.1" customHeight="1">
      <c r="A26" s="3">
        <v>1991</v>
      </c>
      <c r="B26" s="156">
        <v>4551.5796</v>
      </c>
      <c r="C26" s="156">
        <v>14.527711999999999</v>
      </c>
      <c r="D26" s="156">
        <v>4566.1073120000001</v>
      </c>
      <c r="E26" s="156">
        <v>218.271636</v>
      </c>
      <c r="F26" s="156">
        <v>4347.8356759999997</v>
      </c>
      <c r="G26" s="157">
        <v>17.151699163290505</v>
      </c>
    </row>
    <row r="27" spans="1:7" ht="11.1" customHeight="1">
      <c r="A27" s="3">
        <v>1992</v>
      </c>
      <c r="B27" s="156">
        <v>4680.8095000000003</v>
      </c>
      <c r="C27" s="156">
        <v>16.586767199999997</v>
      </c>
      <c r="D27" s="156">
        <v>4697.3962672000007</v>
      </c>
      <c r="E27" s="156">
        <v>337.476</v>
      </c>
      <c r="F27" s="156">
        <v>4359.920267200001</v>
      </c>
      <c r="G27" s="157">
        <v>16.971670288912939</v>
      </c>
    </row>
    <row r="28" spans="1:7" ht="11.1" customHeight="1">
      <c r="A28" s="3">
        <v>1993</v>
      </c>
      <c r="B28" s="156">
        <v>4979.1755000000012</v>
      </c>
      <c r="C28" s="156">
        <v>10.0450424</v>
      </c>
      <c r="D28" s="156">
        <v>4989.2205424000012</v>
      </c>
      <c r="E28" s="156">
        <v>441.00890000000004</v>
      </c>
      <c r="F28" s="156">
        <v>4548.2116424000014</v>
      </c>
      <c r="G28" s="157">
        <v>17.475981796315157</v>
      </c>
    </row>
    <row r="29" spans="1:7" ht="11.1" customHeight="1">
      <c r="A29" s="3">
        <v>1994</v>
      </c>
      <c r="B29" s="156">
        <v>4882.9106999999995</v>
      </c>
      <c r="C29" s="156">
        <v>4.0231316000000001</v>
      </c>
      <c r="D29" s="156">
        <v>4886.9338315999994</v>
      </c>
      <c r="E29" s="156">
        <v>620.42621200000008</v>
      </c>
      <c r="F29" s="156">
        <v>4266.5076195999991</v>
      </c>
      <c r="G29" s="157">
        <v>16.195613430206954</v>
      </c>
    </row>
    <row r="30" spans="1:7" ht="11.1" customHeight="1">
      <c r="A30" s="3">
        <v>1995</v>
      </c>
      <c r="B30" s="156">
        <v>4838.7809000000007</v>
      </c>
      <c r="C30" s="156">
        <v>0</v>
      </c>
      <c r="D30" s="156">
        <v>4838.7809000000007</v>
      </c>
      <c r="E30" s="156">
        <v>543.03479600000003</v>
      </c>
      <c r="F30" s="156">
        <v>4295.7461040000007</v>
      </c>
      <c r="G30" s="157">
        <v>16.115675461533556</v>
      </c>
    </row>
    <row r="31" spans="1:7" ht="11.1" customHeight="1">
      <c r="A31" s="3">
        <v>1996</v>
      </c>
      <c r="B31" s="156">
        <v>4866.8459000000003</v>
      </c>
      <c r="C31" s="156">
        <v>7.8532795999999996</v>
      </c>
      <c r="D31" s="156">
        <v>4874.6991796000002</v>
      </c>
      <c r="E31" s="156">
        <v>515.03032799999994</v>
      </c>
      <c r="F31" s="156">
        <v>4359.6688516000004</v>
      </c>
      <c r="G31" s="157">
        <v>16.166860800913721</v>
      </c>
    </row>
    <row r="32" spans="1:7" ht="11.1" customHeight="1">
      <c r="A32" s="3">
        <v>1997</v>
      </c>
      <c r="B32" s="156">
        <v>4694.5994999999994</v>
      </c>
      <c r="C32" s="156">
        <v>4.2294399999999994</v>
      </c>
      <c r="D32" s="156">
        <v>4698.8289399999994</v>
      </c>
      <c r="E32" s="156">
        <v>545.09615599999995</v>
      </c>
      <c r="F32" s="156">
        <v>4153.7327839999998</v>
      </c>
      <c r="G32" s="157">
        <v>15.220044497860117</v>
      </c>
    </row>
    <row r="33" spans="1:7" ht="11.1" customHeight="1">
      <c r="A33" s="3">
        <v>1998</v>
      </c>
      <c r="B33" s="156">
        <v>4908.7205999999996</v>
      </c>
      <c r="C33" s="156">
        <v>20.580795999999999</v>
      </c>
      <c r="D33" s="156">
        <v>4929.3013959999998</v>
      </c>
      <c r="E33" s="156">
        <v>982.11573199999998</v>
      </c>
      <c r="F33" s="156">
        <v>3947.1856639999996</v>
      </c>
      <c r="G33" s="157">
        <v>14.295440899625154</v>
      </c>
    </row>
    <row r="34" spans="1:7" ht="11.1" customHeight="1">
      <c r="A34" s="3">
        <v>1999</v>
      </c>
      <c r="B34" s="156">
        <v>5226.8712000000005</v>
      </c>
      <c r="C34" s="156">
        <v>42.357548000000001</v>
      </c>
      <c r="D34" s="156">
        <v>5269.2287480000005</v>
      </c>
      <c r="E34" s="156">
        <v>949.52826399999992</v>
      </c>
      <c r="F34" s="156">
        <v>4319.7004840000009</v>
      </c>
      <c r="G34" s="157">
        <v>15.466444025134717</v>
      </c>
    </row>
    <row r="35" spans="1:7" ht="15" customHeight="1">
      <c r="A35" s="3">
        <v>2000</v>
      </c>
      <c r="B35" s="156">
        <v>5064.5162</v>
      </c>
      <c r="C35" s="156">
        <v>152.11567559999997</v>
      </c>
      <c r="D35" s="156">
        <v>5216.6318756000001</v>
      </c>
      <c r="E35" s="156">
        <v>806.21887199999992</v>
      </c>
      <c r="F35" s="156">
        <v>4410.4130036000006</v>
      </c>
      <c r="G35" s="157">
        <v>15.618462662580455</v>
      </c>
    </row>
    <row r="36" spans="1:7" ht="11.1" customHeight="1">
      <c r="A36" s="3">
        <v>2001</v>
      </c>
      <c r="B36" s="156">
        <v>5415.8029999999999</v>
      </c>
      <c r="C36" s="156">
        <v>165.03571119999998</v>
      </c>
      <c r="D36" s="156">
        <v>5580.8387112</v>
      </c>
      <c r="E36" s="156">
        <v>620.58680799999991</v>
      </c>
      <c r="F36" s="156">
        <v>4960.2519032</v>
      </c>
      <c r="G36" s="157">
        <v>17.385541896241282</v>
      </c>
    </row>
    <row r="37" spans="1:7" ht="11.1" customHeight="1">
      <c r="A37" s="3">
        <v>2002</v>
      </c>
      <c r="B37" s="156">
        <v>5197.3160000000007</v>
      </c>
      <c r="C37" s="156">
        <v>147.66960999999998</v>
      </c>
      <c r="D37" s="156">
        <v>5344.9856100000006</v>
      </c>
      <c r="E37" s="156">
        <v>654.95393999999999</v>
      </c>
      <c r="F37" s="156">
        <v>4690.0316700000003</v>
      </c>
      <c r="G37" s="157">
        <v>16.278907456521605</v>
      </c>
    </row>
    <row r="38" spans="1:7" ht="11.1" customHeight="1">
      <c r="A38" s="3">
        <v>2003</v>
      </c>
      <c r="B38" s="156">
        <v>5251.4599999999991</v>
      </c>
      <c r="C38" s="156">
        <v>245.95443599999999</v>
      </c>
      <c r="D38" s="156">
        <v>5497.4144359999991</v>
      </c>
      <c r="E38" s="156">
        <v>501.90178000000003</v>
      </c>
      <c r="F38" s="156">
        <v>4995.512655999999</v>
      </c>
      <c r="G38" s="157">
        <v>17.177356931822555</v>
      </c>
    </row>
    <row r="39" spans="1:7" ht="11.1" customHeight="1">
      <c r="A39" s="3">
        <v>2004</v>
      </c>
      <c r="B39" s="156">
        <v>5138.1076000000003</v>
      </c>
      <c r="C39" s="156">
        <v>304.68807839999999</v>
      </c>
      <c r="D39" s="156">
        <v>5442.7956783999998</v>
      </c>
      <c r="E39" s="156">
        <v>618.48545999999999</v>
      </c>
      <c r="F39" s="156">
        <v>4824.3102183999999</v>
      </c>
      <c r="G39" s="157">
        <v>16.439234851213108</v>
      </c>
    </row>
    <row r="40" spans="1:7" ht="11.1" customHeight="1">
      <c r="A40" s="3">
        <v>2005</v>
      </c>
      <c r="B40" s="156">
        <v>5084.5010000000002</v>
      </c>
      <c r="C40" s="156">
        <v>286.72295600000001</v>
      </c>
      <c r="D40" s="156">
        <v>5371.2239559999998</v>
      </c>
      <c r="E40" s="156">
        <v>617.69577200000003</v>
      </c>
      <c r="F40" s="156">
        <v>4753.5281839999998</v>
      </c>
      <c r="G40" s="157">
        <v>16.049120206188121</v>
      </c>
    </row>
    <row r="41" spans="1:7" ht="11.1" customHeight="1">
      <c r="A41" s="3">
        <v>2006</v>
      </c>
      <c r="B41" s="156">
        <v>5855.7152999999998</v>
      </c>
      <c r="C41" s="156">
        <v>247.30039199999999</v>
      </c>
      <c r="D41" s="156">
        <v>6103.0156919999999</v>
      </c>
      <c r="E41" s="156">
        <v>536.84448400000008</v>
      </c>
      <c r="F41" s="156">
        <v>5566.1712079999998</v>
      </c>
      <c r="G41" s="157">
        <v>18.61621715955398</v>
      </c>
    </row>
    <row r="42" spans="1:7" ht="11.1" customHeight="1">
      <c r="A42" s="3">
        <v>2007</v>
      </c>
      <c r="B42" s="156">
        <v>5919.7768000000005</v>
      </c>
      <c r="C42" s="156">
        <v>195.60585200000003</v>
      </c>
      <c r="D42" s="156">
        <v>6115.3826520000002</v>
      </c>
      <c r="E42" s="156">
        <v>503.67383599999999</v>
      </c>
      <c r="F42" s="156">
        <v>5611.7088160000003</v>
      </c>
      <c r="G42" s="157">
        <v>18.581576264787323</v>
      </c>
    </row>
    <row r="43" spans="1:7" ht="11.1" customHeight="1">
      <c r="A43" s="3">
        <v>2008</v>
      </c>
      <c r="B43" s="156">
        <v>5251.721700000001</v>
      </c>
      <c r="C43" s="156">
        <v>93.111539999999991</v>
      </c>
      <c r="D43" s="156">
        <v>5344.8332400000008</v>
      </c>
      <c r="E43" s="156">
        <v>564.29819599999996</v>
      </c>
      <c r="F43" s="156">
        <v>4780.5350440000011</v>
      </c>
      <c r="G43" s="157">
        <v>15.684285305494752</v>
      </c>
    </row>
    <row r="44" spans="1:7" ht="11.1" customHeight="1">
      <c r="A44" s="3">
        <v>2009</v>
      </c>
      <c r="B44" s="156">
        <v>4563.8172000000004</v>
      </c>
      <c r="C44" s="156">
        <v>124.34943940000001</v>
      </c>
      <c r="D44" s="156">
        <v>4688.1666394000003</v>
      </c>
      <c r="E44" s="156">
        <v>490.38184000000001</v>
      </c>
      <c r="F44" s="156">
        <v>4197.7847994000003</v>
      </c>
      <c r="G44" s="157">
        <v>13.654023256211991</v>
      </c>
    </row>
    <row r="45" spans="1:7" ht="15" customHeight="1">
      <c r="A45" s="3">
        <v>2010</v>
      </c>
      <c r="B45" s="156">
        <v>4942.9340000000002</v>
      </c>
      <c r="C45" s="156">
        <v>129.79978032119999</v>
      </c>
      <c r="D45" s="156">
        <v>5072.7337803212004</v>
      </c>
      <c r="E45" s="156">
        <v>427.11926921663996</v>
      </c>
      <c r="F45" s="156">
        <v>4645.6145111045607</v>
      </c>
      <c r="G45" s="157">
        <v>15.01850227440263</v>
      </c>
    </row>
    <row r="46" spans="1:7" ht="11.1" customHeight="1">
      <c r="A46" s="3">
        <v>2011</v>
      </c>
      <c r="B46" s="156">
        <v>5693.2602000000006</v>
      </c>
      <c r="C46" s="156">
        <v>94.765185049919992</v>
      </c>
      <c r="D46" s="156">
        <v>5788.0253850499203</v>
      </c>
      <c r="E46" s="156">
        <v>556.33370529087995</v>
      </c>
      <c r="F46" s="156">
        <v>5231.6916797590402</v>
      </c>
      <c r="G46" s="157">
        <v>16.790845139743993</v>
      </c>
    </row>
    <row r="47" spans="1:7" ht="11.1" customHeight="1">
      <c r="A47" s="3">
        <v>2012</v>
      </c>
      <c r="B47" s="156">
        <v>5884.1214</v>
      </c>
      <c r="C47" s="156">
        <v>91.723567839200015</v>
      </c>
      <c r="D47" s="156">
        <v>5975.8449678391999</v>
      </c>
      <c r="E47" s="156">
        <v>449.28986269552001</v>
      </c>
      <c r="F47" s="156">
        <v>5526.5551051436796</v>
      </c>
      <c r="G47" s="157">
        <v>17.607547189950083</v>
      </c>
    </row>
    <row r="48" spans="1:7" ht="11.1" customHeight="1">
      <c r="A48" s="3">
        <v>2013</v>
      </c>
      <c r="B48" s="156">
        <v>5925.6328000000003</v>
      </c>
      <c r="C48" s="156">
        <v>94.059944748879985</v>
      </c>
      <c r="D48" s="156">
        <v>6019.6927447488806</v>
      </c>
      <c r="E48" s="156">
        <v>383.59744250959994</v>
      </c>
      <c r="F48" s="156">
        <v>5636.0953022392805</v>
      </c>
      <c r="G48" s="157">
        <v>17.832486981845822</v>
      </c>
    </row>
    <row r="49" spans="1:7" ht="11.1" customHeight="1">
      <c r="A49" s="3">
        <v>2014</v>
      </c>
      <c r="B49" s="156">
        <v>6657.0640000000003</v>
      </c>
      <c r="C49" s="156">
        <v>110.37052599056</v>
      </c>
      <c r="D49" s="156">
        <v>6767.4345259905604</v>
      </c>
      <c r="E49" s="156">
        <v>409.22636165311997</v>
      </c>
      <c r="F49" s="156">
        <v>6358.2081643374404</v>
      </c>
      <c r="G49" s="157">
        <v>19.970098424321435</v>
      </c>
    </row>
    <row r="50" spans="1:7" ht="11.1" customHeight="1">
      <c r="A50" s="3">
        <v>2015</v>
      </c>
      <c r="B50" s="156">
        <v>6570.7188999999998</v>
      </c>
      <c r="C50" s="156">
        <v>139.91932122343999</v>
      </c>
      <c r="D50" s="156">
        <v>6710.6382212234403</v>
      </c>
      <c r="E50" s="156">
        <v>434.16108123255998</v>
      </c>
      <c r="F50" s="156">
        <v>6276.4771399908805</v>
      </c>
      <c r="G50" s="157">
        <v>19.568575273396441</v>
      </c>
    </row>
    <row r="51" spans="1:7" ht="11.1" customHeight="1">
      <c r="A51" s="3">
        <v>2016</v>
      </c>
      <c r="B51" s="156">
        <v>5657.1935000000003</v>
      </c>
      <c r="C51" s="156">
        <v>147.97473814904001</v>
      </c>
      <c r="D51" s="156">
        <v>5805.16823814904</v>
      </c>
      <c r="E51" s="156">
        <v>447.37946239999997</v>
      </c>
      <c r="F51" s="156">
        <v>5357.7887757490398</v>
      </c>
      <c r="G51" s="157">
        <v>16.579316790629299</v>
      </c>
    </row>
    <row r="52" spans="1:7" ht="11.1" customHeight="1">
      <c r="A52" s="3">
        <v>2017</v>
      </c>
      <c r="B52" s="156">
        <v>6072.2910000000011</v>
      </c>
      <c r="C52" s="156">
        <v>161.96775229888001</v>
      </c>
      <c r="D52" s="156">
        <v>6234.2587522988815</v>
      </c>
      <c r="E52" s="156">
        <v>446.72491960000002</v>
      </c>
      <c r="F52" s="156">
        <v>5787.5338326988813</v>
      </c>
      <c r="G52" s="157">
        <v>17.79651451327296</v>
      </c>
    </row>
    <row r="53" spans="1:7" ht="11.1" customHeight="1">
      <c r="A53" s="3">
        <v>2018</v>
      </c>
      <c r="B53" s="156">
        <v>6055.5505999999996</v>
      </c>
      <c r="C53" s="156">
        <v>193.90087199999999</v>
      </c>
      <c r="D53" s="156">
        <v>6249.4514719999997</v>
      </c>
      <c r="E53" s="156">
        <v>432.13269839999998</v>
      </c>
      <c r="F53" s="156">
        <v>5817.3187736</v>
      </c>
      <c r="G53" s="157">
        <v>17.794102606900879</v>
      </c>
    </row>
    <row r="54" spans="1:7" ht="11.1" customHeight="1">
      <c r="A54" s="3">
        <v>2019</v>
      </c>
      <c r="B54" s="156">
        <v>6089.0186777777781</v>
      </c>
      <c r="C54" s="156">
        <v>216.29298569953801</v>
      </c>
      <c r="D54" s="156">
        <v>6305.311663477316</v>
      </c>
      <c r="E54" s="156">
        <v>418.56644104441102</v>
      </c>
      <c r="F54" s="156">
        <v>5886.7452224329045</v>
      </c>
      <c r="G54" s="157">
        <v>17.921386214748342</v>
      </c>
    </row>
    <row r="55" spans="1:7" ht="15.6" customHeight="1">
      <c r="A55" s="3">
        <v>2020</v>
      </c>
      <c r="B55" s="156">
        <v>5968.1507666666657</v>
      </c>
      <c r="C55" s="156">
        <v>239.57007036427001</v>
      </c>
      <c r="D55" s="156">
        <v>6207.7208370309354</v>
      </c>
      <c r="E55" s="156">
        <v>408.78870161748398</v>
      </c>
      <c r="F55" s="156">
        <v>5798.9321354134518</v>
      </c>
      <c r="G55" s="157">
        <v>17.566454275621563</v>
      </c>
    </row>
    <row r="56" spans="1:7" s="5" customFormat="1" ht="12" customHeight="1">
      <c r="A56" s="3">
        <v>2021</v>
      </c>
      <c r="B56" s="156">
        <v>5967.7574913580247</v>
      </c>
      <c r="C56" s="156">
        <v>286.95320425500199</v>
      </c>
      <c r="D56" s="156">
        <v>6254.7106956130265</v>
      </c>
      <c r="E56" s="156">
        <v>437.53526100011197</v>
      </c>
      <c r="F56" s="156">
        <v>5817.1754346129146</v>
      </c>
      <c r="G56" s="157">
        <v>17.534281274191304</v>
      </c>
    </row>
    <row r="57" spans="1:7" s="5" customFormat="1" ht="11.25">
      <c r="A57" s="3">
        <v>2022</v>
      </c>
      <c r="B57" s="218">
        <v>5772.9016107022289</v>
      </c>
      <c r="C57" s="156">
        <v>301.58612235248501</v>
      </c>
      <c r="D57" s="156">
        <v>6074.4877330547142</v>
      </c>
      <c r="E57" s="156">
        <v>449.85744357976199</v>
      </c>
      <c r="F57" s="156">
        <v>5624.6302894749524</v>
      </c>
      <c r="G57" s="157">
        <v>16.869783649644837</v>
      </c>
    </row>
    <row r="58" spans="1:7" s="5" customFormat="1" ht="13.5" customHeight="1">
      <c r="A58" s="1" t="s">
        <v>632</v>
      </c>
      <c r="B58" s="1"/>
    </row>
    <row r="59" spans="1:7" s="5" customFormat="1" ht="13.5" customHeight="1">
      <c r="A59" s="5" t="s">
        <v>1041</v>
      </c>
      <c r="B59" s="1"/>
    </row>
    <row r="60" spans="1:7" s="5" customFormat="1" ht="13.5" customHeight="1">
      <c r="A60" s="5" t="s">
        <v>1048</v>
      </c>
      <c r="B60" s="1"/>
    </row>
    <row r="61" spans="1:7" s="5" customFormat="1" ht="13.5" customHeight="1">
      <c r="A61" s="1" t="s">
        <v>1049</v>
      </c>
      <c r="B61" s="1"/>
    </row>
    <row r="62" spans="1:7" ht="13.5" customHeight="1">
      <c r="A62" s="1" t="s">
        <v>1050</v>
      </c>
      <c r="B62" s="5"/>
      <c r="C62" s="5"/>
      <c r="D62" s="5"/>
      <c r="E62" s="5"/>
      <c r="F62" s="5"/>
      <c r="G62" s="5"/>
    </row>
    <row r="63" spans="1:7" ht="13.5" customHeight="1">
      <c r="A63" s="2" t="s">
        <v>21</v>
      </c>
    </row>
  </sheetData>
  <conditionalFormatting sqref="A5:A55 A57">
    <cfRule type="expression" dxfId="557" priority="4">
      <formula>MOD(ROW(),2)=1</formula>
    </cfRule>
  </conditionalFormatting>
  <conditionalFormatting sqref="A56:G56">
    <cfRule type="expression" dxfId="556" priority="7">
      <formula>MOD(ROW(),2)=1</formula>
    </cfRule>
  </conditionalFormatting>
  <conditionalFormatting sqref="C5:C23">
    <cfRule type="expression" dxfId="555" priority="2">
      <formula>MOD(ROW(),2)=1</formula>
    </cfRule>
  </conditionalFormatting>
  <conditionalFormatting sqref="D5:D12 F5:G12 B5:B23 D13:G23 B24:G55">
    <cfRule type="expression" dxfId="554" priority="3">
      <formula>MOD(ROW(),2)=1</formula>
    </cfRule>
  </conditionalFormatting>
  <conditionalFormatting sqref="E5:E12">
    <cfRule type="expression" dxfId="553" priority="1">
      <formula>MOD(ROW(),2)=1</formula>
    </cfRule>
  </conditionalFormatting>
  <pageMargins left="0.25" right="0.25" top="0.75" bottom="0.75" header="0.3" footer="0.3"/>
  <pageSetup scale="93" orientation="portrait" r:id="rId1"/>
  <headerFooter>
    <oddFooter>&amp;CVegetables and Pulses Yearbook Data/#89011/March 30, 2020
USDA, Economic Research Service</oddFooter>
  </headerFooter>
  <tableParts count="1">
    <tablePart r:id="rId2"/>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6AE16-8197-4646-A3FD-D9E5A3F7E0AD}">
  <sheetPr>
    <pageSetUpPr fitToPage="1"/>
  </sheetPr>
  <dimension ref="A1:O64"/>
  <sheetViews>
    <sheetView workbookViewId="0"/>
    <sheetView showGridLines="0" showRowColHeaders="0" workbookViewId="1"/>
  </sheetViews>
  <sheetFormatPr defaultColWidth="9.7109375" defaultRowHeight="14.25"/>
  <cols>
    <col min="1" max="1" width="11.5703125" style="25" customWidth="1"/>
    <col min="2" max="5" width="17.140625" style="25" customWidth="1"/>
    <col min="6" max="7" width="22.7109375" style="25" customWidth="1"/>
    <col min="8" max="14" width="2.5703125" style="25" customWidth="1"/>
    <col min="15" max="16384" width="9.7109375" style="25"/>
  </cols>
  <sheetData>
    <row r="1" spans="1:15">
      <c r="A1" s="74" t="s">
        <v>1051</v>
      </c>
      <c r="O1" s="137" t="str">
        <f>HYPERLINK("#'"&amp;"Index'!A1","INDEX")</f>
        <v>INDEX</v>
      </c>
    </row>
    <row r="2" spans="1:15">
      <c r="A2" s="80"/>
      <c r="B2" s="182" t="s">
        <v>1045</v>
      </c>
      <c r="C2" s="182"/>
      <c r="D2" s="182"/>
      <c r="E2" s="182" t="s">
        <v>1052</v>
      </c>
      <c r="F2" s="182"/>
      <c r="G2" s="182"/>
    </row>
    <row r="3" spans="1:15">
      <c r="A3" s="174"/>
      <c r="B3" s="184" t="s">
        <v>1053</v>
      </c>
      <c r="C3" s="178"/>
      <c r="D3" s="178"/>
      <c r="E3" s="178"/>
      <c r="F3" s="178"/>
      <c r="G3" s="177" t="s">
        <v>623</v>
      </c>
    </row>
    <row r="4" spans="1:15" ht="42" customHeight="1">
      <c r="A4" s="82" t="s">
        <v>277</v>
      </c>
      <c r="B4" s="82" t="s">
        <v>670</v>
      </c>
      <c r="C4" s="82" t="s">
        <v>598</v>
      </c>
      <c r="D4" s="82" t="s">
        <v>600</v>
      </c>
      <c r="E4" s="82" t="s">
        <v>601</v>
      </c>
      <c r="F4" s="207" t="s">
        <v>628</v>
      </c>
      <c r="G4" s="82" t="s">
        <v>268</v>
      </c>
    </row>
    <row r="5" spans="1:15" ht="15" customHeight="1">
      <c r="A5" s="3">
        <v>1970</v>
      </c>
      <c r="B5" s="156">
        <v>2576.8000000000002</v>
      </c>
      <c r="C5" s="156">
        <v>3.82</v>
      </c>
      <c r="D5" s="156">
        <v>2580.6200000000003</v>
      </c>
      <c r="E5" s="156">
        <v>123.09350000000001</v>
      </c>
      <c r="F5" s="156">
        <v>2457.5265000000004</v>
      </c>
      <c r="G5" s="157">
        <v>12</v>
      </c>
    </row>
    <row r="6" spans="1:15" ht="11.1" customHeight="1">
      <c r="A6" s="3">
        <v>1971</v>
      </c>
      <c r="B6" s="156">
        <v>2653.7</v>
      </c>
      <c r="C6" s="156">
        <v>4.75</v>
      </c>
      <c r="D6" s="156">
        <v>2658.45</v>
      </c>
      <c r="E6" s="156">
        <v>100.2762</v>
      </c>
      <c r="F6" s="156">
        <v>2558.1738</v>
      </c>
      <c r="G6" s="157">
        <v>12.3</v>
      </c>
    </row>
    <row r="7" spans="1:15" ht="11.1" customHeight="1">
      <c r="A7" s="3">
        <v>1972</v>
      </c>
      <c r="B7" s="156">
        <v>2723.55</v>
      </c>
      <c r="C7" s="156">
        <v>6.97</v>
      </c>
      <c r="D7" s="156">
        <v>2730.52</v>
      </c>
      <c r="E7" s="156">
        <v>119.7503</v>
      </c>
      <c r="F7" s="156">
        <v>2610.7696999999998</v>
      </c>
      <c r="G7" s="157">
        <v>12.4</v>
      </c>
    </row>
    <row r="8" spans="1:15" ht="11.1" customHeight="1">
      <c r="A8" s="3">
        <v>1973</v>
      </c>
      <c r="B8" s="156">
        <v>2942.85</v>
      </c>
      <c r="C8" s="156">
        <v>8.0399999999999991</v>
      </c>
      <c r="D8" s="156">
        <v>2950.89</v>
      </c>
      <c r="E8" s="156">
        <v>176.3466</v>
      </c>
      <c r="F8" s="156">
        <v>2774.5434</v>
      </c>
      <c r="G8" s="157">
        <v>13.1</v>
      </c>
    </row>
    <row r="9" spans="1:15" ht="11.1" customHeight="1">
      <c r="A9" s="3">
        <v>1974</v>
      </c>
      <c r="B9" s="156">
        <v>3303.35</v>
      </c>
      <c r="C9" s="156">
        <v>8.06</v>
      </c>
      <c r="D9" s="156">
        <v>3311.41</v>
      </c>
      <c r="E9" s="156">
        <v>206.08519999999999</v>
      </c>
      <c r="F9" s="156">
        <v>3105.3247999999999</v>
      </c>
      <c r="G9" s="157">
        <v>14.5</v>
      </c>
    </row>
    <row r="10" spans="1:15" ht="11.1" customHeight="1">
      <c r="A10" s="3">
        <v>1975</v>
      </c>
      <c r="B10" s="156">
        <v>3424.05</v>
      </c>
      <c r="C10" s="156">
        <v>11.31</v>
      </c>
      <c r="D10" s="156">
        <v>3435.36</v>
      </c>
      <c r="E10" s="156">
        <v>259.40899999999999</v>
      </c>
      <c r="F10" s="156">
        <v>3175.951</v>
      </c>
      <c r="G10" s="157">
        <v>14.7</v>
      </c>
    </row>
    <row r="11" spans="1:15" ht="11.1" customHeight="1">
      <c r="A11" s="3">
        <v>1976</v>
      </c>
      <c r="B11" s="156">
        <v>3708.75</v>
      </c>
      <c r="C11" s="156">
        <v>1.1399999999999999</v>
      </c>
      <c r="D11" s="156">
        <v>3709.89</v>
      </c>
      <c r="E11" s="156">
        <v>146.81</v>
      </c>
      <c r="F11" s="156">
        <v>3563.08</v>
      </c>
      <c r="G11" s="157">
        <v>16.3</v>
      </c>
    </row>
    <row r="12" spans="1:15" ht="11.1" customHeight="1">
      <c r="A12" s="3">
        <v>1977</v>
      </c>
      <c r="B12" s="156">
        <v>3656.85</v>
      </c>
      <c r="C12" s="156">
        <v>1.57</v>
      </c>
      <c r="D12" s="156">
        <v>3658.42</v>
      </c>
      <c r="E12" s="156">
        <v>1150.576</v>
      </c>
      <c r="F12" s="156">
        <v>2507.8440000000001</v>
      </c>
      <c r="G12" s="157">
        <v>11.4</v>
      </c>
    </row>
    <row r="13" spans="1:15" ht="11.1" customHeight="1">
      <c r="A13" s="3">
        <v>1978</v>
      </c>
      <c r="B13" s="156">
        <v>3301.3</v>
      </c>
      <c r="C13" s="156">
        <v>21.2</v>
      </c>
      <c r="D13" s="156">
        <v>3322.5</v>
      </c>
      <c r="E13" s="156">
        <v>632.88599999999997</v>
      </c>
      <c r="F13" s="156">
        <v>2689.614</v>
      </c>
      <c r="G13" s="157">
        <v>12.1</v>
      </c>
    </row>
    <row r="14" spans="1:15" ht="11.1" customHeight="1">
      <c r="A14" s="3">
        <v>1979</v>
      </c>
      <c r="B14" s="156">
        <v>3201.35</v>
      </c>
      <c r="C14" s="156">
        <v>13.97</v>
      </c>
      <c r="D14" s="156">
        <v>3215.3199999999997</v>
      </c>
      <c r="E14" s="156">
        <v>697.32799999999997</v>
      </c>
      <c r="F14" s="156">
        <v>2517.9919999999997</v>
      </c>
      <c r="G14" s="157">
        <v>11.2</v>
      </c>
    </row>
    <row r="15" spans="1:15" ht="15" customHeight="1">
      <c r="A15" s="3">
        <v>1980</v>
      </c>
      <c r="B15" s="156">
        <v>2950.3</v>
      </c>
      <c r="C15" s="156">
        <v>6.19</v>
      </c>
      <c r="D15" s="156">
        <v>2956.4900000000002</v>
      </c>
      <c r="E15" s="156">
        <v>731.34699999999998</v>
      </c>
      <c r="F15" s="156">
        <v>2225.143</v>
      </c>
      <c r="G15" s="157">
        <v>9.8000000000000007</v>
      </c>
    </row>
    <row r="16" spans="1:15" ht="11.1" customHeight="1">
      <c r="A16" s="3">
        <v>1981</v>
      </c>
      <c r="B16" s="156">
        <v>2904.85</v>
      </c>
      <c r="C16" s="156">
        <v>20.23</v>
      </c>
      <c r="D16" s="156">
        <v>2925.08</v>
      </c>
      <c r="E16" s="156">
        <v>433.81299999999999</v>
      </c>
      <c r="F16" s="156">
        <v>2491.2669999999998</v>
      </c>
      <c r="G16" s="157">
        <v>10.8</v>
      </c>
    </row>
    <row r="17" spans="1:7" ht="11.1" customHeight="1">
      <c r="A17" s="3">
        <v>1982</v>
      </c>
      <c r="B17" s="156">
        <v>2879.75</v>
      </c>
      <c r="C17" s="156">
        <v>14.68</v>
      </c>
      <c r="D17" s="156">
        <v>2894.43</v>
      </c>
      <c r="E17" s="156">
        <v>484.14</v>
      </c>
      <c r="F17" s="156">
        <v>2410.29</v>
      </c>
      <c r="G17" s="157">
        <v>10.4</v>
      </c>
    </row>
    <row r="18" spans="1:7" ht="11.1" customHeight="1">
      <c r="A18" s="3">
        <v>1983</v>
      </c>
      <c r="B18" s="156">
        <v>2723.7</v>
      </c>
      <c r="C18" s="156">
        <v>8.6300000000000008</v>
      </c>
      <c r="D18" s="156">
        <v>2732.33</v>
      </c>
      <c r="E18" s="156">
        <v>394.20499999999998</v>
      </c>
      <c r="F18" s="156">
        <v>2338.125</v>
      </c>
      <c r="G18" s="157">
        <v>10</v>
      </c>
    </row>
    <row r="19" spans="1:7" ht="11.1" customHeight="1">
      <c r="A19" s="3">
        <v>1984</v>
      </c>
      <c r="B19" s="156">
        <v>2730</v>
      </c>
      <c r="C19" s="156">
        <v>29.53</v>
      </c>
      <c r="D19" s="156">
        <v>2759.53</v>
      </c>
      <c r="E19" s="156">
        <v>327.35500000000002</v>
      </c>
      <c r="F19" s="156">
        <v>2432.1750000000002</v>
      </c>
      <c r="G19" s="157">
        <v>10.3</v>
      </c>
    </row>
    <row r="20" spans="1:7" ht="11.1" customHeight="1">
      <c r="A20" s="3">
        <v>1985</v>
      </c>
      <c r="B20" s="156">
        <v>2890.2</v>
      </c>
      <c r="C20" s="156">
        <v>42.5</v>
      </c>
      <c r="D20" s="156">
        <v>2932.7</v>
      </c>
      <c r="E20" s="156">
        <v>259.803</v>
      </c>
      <c r="F20" s="156">
        <v>2672.8969999999999</v>
      </c>
      <c r="G20" s="157">
        <v>11.2</v>
      </c>
    </row>
    <row r="21" spans="1:7" ht="11.1" customHeight="1">
      <c r="A21" s="3">
        <v>1986</v>
      </c>
      <c r="B21" s="156">
        <v>2920.2</v>
      </c>
      <c r="C21" s="156">
        <v>43.71</v>
      </c>
      <c r="D21" s="156">
        <v>2963.91</v>
      </c>
      <c r="E21" s="156">
        <v>332.6</v>
      </c>
      <c r="F21" s="156">
        <v>2631.31</v>
      </c>
      <c r="G21" s="157">
        <v>10.9</v>
      </c>
    </row>
    <row r="22" spans="1:7" ht="11.1" customHeight="1">
      <c r="A22" s="3">
        <v>1987</v>
      </c>
      <c r="B22" s="156">
        <v>2963.5</v>
      </c>
      <c r="C22" s="156">
        <v>37.04</v>
      </c>
      <c r="D22" s="156">
        <v>3000.54</v>
      </c>
      <c r="E22" s="156">
        <v>388.94600000000003</v>
      </c>
      <c r="F22" s="156">
        <v>2611.5940000000001</v>
      </c>
      <c r="G22" s="157">
        <v>10.8</v>
      </c>
    </row>
    <row r="23" spans="1:7" ht="11.1" customHeight="1">
      <c r="A23" s="3">
        <v>1988</v>
      </c>
      <c r="B23" s="156">
        <v>2980.45</v>
      </c>
      <c r="C23" s="156">
        <v>37.659999999999997</v>
      </c>
      <c r="D23" s="156">
        <v>3018.1099999999997</v>
      </c>
      <c r="E23" s="156">
        <v>463.57600000000002</v>
      </c>
      <c r="F23" s="156">
        <v>2554.5339999999997</v>
      </c>
      <c r="G23" s="157">
        <v>10.425775749833686</v>
      </c>
    </row>
    <row r="24" spans="1:7" ht="11.1" customHeight="1">
      <c r="A24" s="3">
        <v>1989</v>
      </c>
      <c r="B24" s="156">
        <v>3048.6499999999996</v>
      </c>
      <c r="C24" s="156">
        <v>32.99</v>
      </c>
      <c r="D24" s="156">
        <v>3081.6399999999994</v>
      </c>
      <c r="E24" s="156">
        <v>413.077</v>
      </c>
      <c r="F24" s="156">
        <v>2668.5629999999992</v>
      </c>
      <c r="G24" s="157">
        <v>10.788960225113401</v>
      </c>
    </row>
    <row r="25" spans="1:7" ht="15" customHeight="1">
      <c r="A25" s="3">
        <v>1990</v>
      </c>
      <c r="B25" s="156">
        <v>3499.0128000000004</v>
      </c>
      <c r="C25" s="156">
        <v>18.009236700000002</v>
      </c>
      <c r="D25" s="156">
        <v>3517.0220367000006</v>
      </c>
      <c r="E25" s="156">
        <v>330.50974644999997</v>
      </c>
      <c r="F25" s="156">
        <v>3186.5122902500007</v>
      </c>
      <c r="G25" s="157">
        <v>12.739322798562361</v>
      </c>
    </row>
    <row r="26" spans="1:7" ht="11.1" customHeight="1">
      <c r="A26" s="3">
        <v>1991</v>
      </c>
      <c r="B26" s="156">
        <v>3995.2377000000001</v>
      </c>
      <c r="C26" s="156">
        <v>21.564158200000001</v>
      </c>
      <c r="D26" s="156">
        <v>4016.8018582</v>
      </c>
      <c r="E26" s="156">
        <v>511.28316089500004</v>
      </c>
      <c r="F26" s="156">
        <v>3505.5186973049999</v>
      </c>
      <c r="G26" s="157">
        <v>13.82885798544733</v>
      </c>
    </row>
    <row r="27" spans="1:7" ht="11.1" customHeight="1">
      <c r="A27" s="3">
        <v>1992</v>
      </c>
      <c r="B27" s="156">
        <v>3856.8717000000006</v>
      </c>
      <c r="C27" s="156">
        <v>13.00928785</v>
      </c>
      <c r="D27" s="156">
        <v>3869.8809878500006</v>
      </c>
      <c r="E27" s="156">
        <v>574.18962815499992</v>
      </c>
      <c r="F27" s="156">
        <v>3295.6913596950008</v>
      </c>
      <c r="G27" s="157">
        <v>12.828993124382043</v>
      </c>
    </row>
    <row r="28" spans="1:7" ht="11.1" customHeight="1">
      <c r="A28" s="3">
        <v>1993</v>
      </c>
      <c r="B28" s="156">
        <v>4050.7838000000006</v>
      </c>
      <c r="C28" s="156">
        <v>17.266983499999998</v>
      </c>
      <c r="D28" s="156">
        <v>4068.0507835000008</v>
      </c>
      <c r="E28" s="156">
        <v>511.20590774500005</v>
      </c>
      <c r="F28" s="156">
        <v>3556.8448757550009</v>
      </c>
      <c r="G28" s="157">
        <v>13.666768652878911</v>
      </c>
    </row>
    <row r="29" spans="1:7" ht="11.1" customHeight="1">
      <c r="A29" s="3">
        <v>1994</v>
      </c>
      <c r="B29" s="156">
        <v>4085.6932999999999</v>
      </c>
      <c r="C29" s="156">
        <v>17.192095049999999</v>
      </c>
      <c r="D29" s="156">
        <v>4102.8853950499997</v>
      </c>
      <c r="E29" s="156">
        <v>619.36649508500011</v>
      </c>
      <c r="F29" s="156">
        <v>3483.5188999649995</v>
      </c>
      <c r="G29" s="157">
        <v>13.223397333564888</v>
      </c>
    </row>
    <row r="30" spans="1:7" ht="11.1" customHeight="1">
      <c r="A30" s="3">
        <v>1995</v>
      </c>
      <c r="B30" s="156">
        <v>4383.6001999999999</v>
      </c>
      <c r="C30" s="156">
        <v>30.4555407</v>
      </c>
      <c r="D30" s="156">
        <v>4414.0557406999997</v>
      </c>
      <c r="E30" s="156">
        <v>892.98784236999995</v>
      </c>
      <c r="F30" s="156">
        <v>3521.0678983299995</v>
      </c>
      <c r="G30" s="157">
        <v>13.209436999703625</v>
      </c>
    </row>
    <row r="31" spans="1:7" ht="11.1" customHeight="1">
      <c r="A31" s="3">
        <v>1996</v>
      </c>
      <c r="B31" s="156">
        <v>5144.1580000000004</v>
      </c>
      <c r="C31" s="156">
        <v>24.938995250000001</v>
      </c>
      <c r="D31" s="156">
        <v>5169.09699525</v>
      </c>
      <c r="E31" s="156">
        <v>670.58480228999997</v>
      </c>
      <c r="F31" s="156">
        <v>4498.51219296</v>
      </c>
      <c r="G31" s="157">
        <v>16.681730404387636</v>
      </c>
    </row>
    <row r="32" spans="1:7" ht="11.1" customHeight="1">
      <c r="A32" s="3">
        <v>1997</v>
      </c>
      <c r="B32" s="156">
        <v>4939.1606000000002</v>
      </c>
      <c r="C32" s="156">
        <v>21.869244800000001</v>
      </c>
      <c r="D32" s="156">
        <v>4961.0298448000003</v>
      </c>
      <c r="E32" s="156">
        <v>731.89583564500003</v>
      </c>
      <c r="F32" s="156">
        <v>4229.1340091550001</v>
      </c>
      <c r="G32" s="157">
        <v>15.496328520383862</v>
      </c>
    </row>
    <row r="33" spans="1:7" ht="11.1" customHeight="1">
      <c r="A33" s="3">
        <v>1998</v>
      </c>
      <c r="B33" s="156">
        <v>5147.9327999999996</v>
      </c>
      <c r="C33" s="156">
        <v>43.845879350000004</v>
      </c>
      <c r="D33" s="156">
        <v>5191.7786793499999</v>
      </c>
      <c r="E33" s="156">
        <v>630.48350300000004</v>
      </c>
      <c r="F33" s="156">
        <v>4561.2951763499996</v>
      </c>
      <c r="G33" s="157">
        <v>16.519548653097438</v>
      </c>
    </row>
    <row r="34" spans="1:7" ht="11.1" customHeight="1">
      <c r="A34" s="3">
        <v>1999</v>
      </c>
      <c r="B34" s="156">
        <v>5280.0991000000004</v>
      </c>
      <c r="C34" s="156">
        <v>77.533487199999996</v>
      </c>
      <c r="D34" s="156">
        <v>5357.6325872000007</v>
      </c>
      <c r="E34" s="156">
        <v>1906.1653864500001</v>
      </c>
      <c r="F34" s="156">
        <v>3451.4672007500003</v>
      </c>
      <c r="G34" s="157">
        <v>12.357783708086432</v>
      </c>
    </row>
    <row r="35" spans="1:7" ht="15" customHeight="1">
      <c r="A35" s="3">
        <v>2000</v>
      </c>
      <c r="B35" s="156">
        <v>5075.4520000000011</v>
      </c>
      <c r="C35" s="156">
        <v>141.1689227</v>
      </c>
      <c r="D35" s="156">
        <v>5216.6209227000008</v>
      </c>
      <c r="E35" s="156">
        <v>775.73551250000003</v>
      </c>
      <c r="F35" s="156">
        <v>4440.8854102000005</v>
      </c>
      <c r="G35" s="157">
        <v>15.72637367779209</v>
      </c>
    </row>
    <row r="36" spans="1:7" ht="11.1" customHeight="1">
      <c r="A36" s="3">
        <v>2001</v>
      </c>
      <c r="B36" s="156">
        <v>4779.0454</v>
      </c>
      <c r="C36" s="156">
        <v>165.2959932</v>
      </c>
      <c r="D36" s="156">
        <v>4944.3413932000003</v>
      </c>
      <c r="E36" s="156">
        <v>728.57304649999992</v>
      </c>
      <c r="F36" s="156">
        <v>4215.7683467000006</v>
      </c>
      <c r="G36" s="157">
        <v>14.776148197053669</v>
      </c>
    </row>
    <row r="37" spans="1:7" ht="11.1" customHeight="1">
      <c r="A37" s="3">
        <v>2002</v>
      </c>
      <c r="B37" s="156">
        <v>4577.5153000000009</v>
      </c>
      <c r="C37" s="156">
        <v>195.42225884999999</v>
      </c>
      <c r="D37" s="156">
        <v>4772.9375588500006</v>
      </c>
      <c r="E37" s="156">
        <v>531.73129749999998</v>
      </c>
      <c r="F37" s="156">
        <v>4241.2062613500002</v>
      </c>
      <c r="G37" s="157">
        <v>14.721052882045173</v>
      </c>
    </row>
    <row r="38" spans="1:7" ht="11.1" customHeight="1">
      <c r="A38" s="3">
        <v>2003</v>
      </c>
      <c r="B38" s="156">
        <v>5003.8480999999992</v>
      </c>
      <c r="C38" s="156">
        <v>234.40244750000002</v>
      </c>
      <c r="D38" s="156">
        <v>5238.2505474999989</v>
      </c>
      <c r="E38" s="156">
        <v>743.20897949999994</v>
      </c>
      <c r="F38" s="156">
        <v>4495.0415679999987</v>
      </c>
      <c r="G38" s="157">
        <v>15.456458376534504</v>
      </c>
    </row>
    <row r="39" spans="1:7" ht="11.1" customHeight="1">
      <c r="A39" s="3">
        <v>2004</v>
      </c>
      <c r="B39" s="156">
        <v>4853.2469000000001</v>
      </c>
      <c r="C39" s="156">
        <v>145.47344903000001</v>
      </c>
      <c r="D39" s="156">
        <v>4998.7203490299999</v>
      </c>
      <c r="E39" s="156">
        <v>954.26904300000001</v>
      </c>
      <c r="F39" s="156">
        <v>4044.4513060299996</v>
      </c>
      <c r="G39" s="157">
        <v>13.781801305093856</v>
      </c>
    </row>
    <row r="40" spans="1:7" ht="11.1" customHeight="1">
      <c r="A40" s="3">
        <v>2005</v>
      </c>
      <c r="B40" s="156">
        <v>4542.6206000000011</v>
      </c>
      <c r="C40" s="156">
        <v>153.41359800000001</v>
      </c>
      <c r="D40" s="156">
        <v>4696.0341980000012</v>
      </c>
      <c r="E40" s="156">
        <v>909.80050849999998</v>
      </c>
      <c r="F40" s="156">
        <v>3786.2336895000012</v>
      </c>
      <c r="G40" s="157">
        <v>12.78328796198943</v>
      </c>
    </row>
    <row r="41" spans="1:7" ht="11.1" customHeight="1">
      <c r="A41" s="3">
        <v>2006</v>
      </c>
      <c r="B41" s="156">
        <v>4615.7619999999997</v>
      </c>
      <c r="C41" s="156">
        <v>106.820285</v>
      </c>
      <c r="D41" s="156">
        <v>4722.5822849999995</v>
      </c>
      <c r="E41" s="156">
        <v>1004.3869420000001</v>
      </c>
      <c r="F41" s="156">
        <v>3718.1953429999994</v>
      </c>
      <c r="G41" s="157">
        <v>12.435609570802532</v>
      </c>
    </row>
    <row r="42" spans="1:7" ht="11.1" customHeight="1">
      <c r="A42" s="3">
        <v>2007</v>
      </c>
      <c r="B42" s="156">
        <v>4901.8766000000005</v>
      </c>
      <c r="C42" s="156">
        <v>137.89515349999999</v>
      </c>
      <c r="D42" s="156">
        <v>5039.7717535000002</v>
      </c>
      <c r="E42" s="156">
        <v>1105.2145715000001</v>
      </c>
      <c r="F42" s="156">
        <v>3934.557182</v>
      </c>
      <c r="G42" s="157">
        <v>13.0281660618329</v>
      </c>
    </row>
    <row r="43" spans="1:7" ht="11.1" customHeight="1">
      <c r="A43" s="3">
        <v>2008</v>
      </c>
      <c r="B43" s="156">
        <v>4454.9979000000012</v>
      </c>
      <c r="C43" s="156">
        <v>253.85456199999999</v>
      </c>
      <c r="D43" s="156">
        <v>4708.8524620000007</v>
      </c>
      <c r="E43" s="156">
        <v>935.21226369999988</v>
      </c>
      <c r="F43" s="156">
        <v>3773.640198300001</v>
      </c>
      <c r="G43" s="157">
        <v>12.380800258896919</v>
      </c>
    </row>
    <row r="44" spans="1:7" ht="11.1" customHeight="1">
      <c r="A44" s="3">
        <v>2009</v>
      </c>
      <c r="B44" s="156">
        <v>4173.4751000000006</v>
      </c>
      <c r="C44" s="156">
        <v>337.77946800000001</v>
      </c>
      <c r="D44" s="156">
        <v>4511.2545680000003</v>
      </c>
      <c r="E44" s="156">
        <v>876.54135413000006</v>
      </c>
      <c r="F44" s="156">
        <v>3634.7132138700003</v>
      </c>
      <c r="G44" s="157">
        <v>11.822535247384652</v>
      </c>
    </row>
    <row r="45" spans="1:7" ht="15" customHeight="1">
      <c r="A45" s="3">
        <v>2010</v>
      </c>
      <c r="B45" s="156">
        <v>3976.0769</v>
      </c>
      <c r="C45" s="156">
        <v>472.30073606429994</v>
      </c>
      <c r="D45" s="156">
        <v>4448.3776360642996</v>
      </c>
      <c r="E45" s="156">
        <v>976.14689799913003</v>
      </c>
      <c r="F45" s="156">
        <v>3472.2307380651696</v>
      </c>
      <c r="G45" s="157">
        <v>11.225146880403473</v>
      </c>
    </row>
    <row r="46" spans="1:7" ht="11.1" customHeight="1">
      <c r="A46" s="3">
        <v>2011</v>
      </c>
      <c r="B46" s="156">
        <v>4026.9178000000002</v>
      </c>
      <c r="C46" s="156">
        <v>468.97828994873998</v>
      </c>
      <c r="D46" s="156">
        <v>4495.8960899487402</v>
      </c>
      <c r="E46" s="156">
        <v>1200.5859916936599</v>
      </c>
      <c r="F46" s="156">
        <v>3295.3100982550804</v>
      </c>
      <c r="G46" s="157">
        <v>10.576128131041553</v>
      </c>
    </row>
    <row r="47" spans="1:7" ht="11.1" customHeight="1">
      <c r="A47" s="3">
        <v>2012</v>
      </c>
      <c r="B47" s="156">
        <v>4766.6776</v>
      </c>
      <c r="C47" s="156">
        <v>845.85875246014996</v>
      </c>
      <c r="D47" s="156">
        <v>5612.5363524601498</v>
      </c>
      <c r="E47" s="156">
        <v>1264.7282663958799</v>
      </c>
      <c r="F47" s="156">
        <v>4347.8080860642694</v>
      </c>
      <c r="G47" s="157">
        <v>13.852071424561126</v>
      </c>
    </row>
    <row r="48" spans="1:7" ht="11.1" customHeight="1">
      <c r="A48" s="3">
        <v>2013</v>
      </c>
      <c r="B48" s="156">
        <v>4807.3870000000006</v>
      </c>
      <c r="C48" s="156">
        <v>539.42126389151008</v>
      </c>
      <c r="D48" s="156">
        <v>5346.8082638915112</v>
      </c>
      <c r="E48" s="156">
        <v>1255.7245222564898</v>
      </c>
      <c r="F48" s="156">
        <v>4091.0837416350214</v>
      </c>
      <c r="G48" s="157">
        <v>12.944102903185852</v>
      </c>
    </row>
    <row r="49" spans="1:7" ht="11.1" customHeight="1">
      <c r="A49" s="3">
        <v>2014</v>
      </c>
      <c r="B49" s="156">
        <v>4753.8774999999996</v>
      </c>
      <c r="C49" s="156">
        <v>519.91481148464004</v>
      </c>
      <c r="D49" s="156">
        <v>5273.7923114846399</v>
      </c>
      <c r="E49" s="156">
        <v>1426.0376596380202</v>
      </c>
      <c r="F49" s="156">
        <v>3847.7546518466197</v>
      </c>
      <c r="G49" s="157">
        <v>12.085171973608196</v>
      </c>
    </row>
    <row r="50" spans="1:7" ht="11.1" customHeight="1">
      <c r="A50" s="3">
        <v>2015</v>
      </c>
      <c r="B50" s="156">
        <v>4864.8905000000004</v>
      </c>
      <c r="C50" s="156">
        <v>480.0639438366199</v>
      </c>
      <c r="D50" s="156">
        <v>5344.9544438366202</v>
      </c>
      <c r="E50" s="156">
        <v>1636.3276686213601</v>
      </c>
      <c r="F50" s="156">
        <v>3708.6267752152598</v>
      </c>
      <c r="G50" s="157">
        <v>11.562623521614348</v>
      </c>
    </row>
    <row r="51" spans="1:7" ht="11.1" customHeight="1">
      <c r="A51" s="3">
        <v>2016</v>
      </c>
      <c r="B51" s="156">
        <v>4643.0998</v>
      </c>
      <c r="C51" s="156">
        <v>452.98692225072</v>
      </c>
      <c r="D51" s="156">
        <v>5096.0867222507204</v>
      </c>
      <c r="E51" s="156">
        <v>1211.1725879567598</v>
      </c>
      <c r="F51" s="156">
        <v>3884.9141342939606</v>
      </c>
      <c r="G51" s="157">
        <v>12.024941953204753</v>
      </c>
    </row>
    <row r="52" spans="1:7" ht="11.1" customHeight="1">
      <c r="A52" s="3">
        <v>2017</v>
      </c>
      <c r="B52" s="156">
        <v>4786.1824000000006</v>
      </c>
      <c r="C52" s="156">
        <v>645.57891428315997</v>
      </c>
      <c r="D52" s="156">
        <v>5431.7613142831606</v>
      </c>
      <c r="E52" s="156">
        <v>1252.2722030000002</v>
      </c>
      <c r="F52" s="156">
        <v>4179.4891112831601</v>
      </c>
      <c r="G52" s="157">
        <v>12.851819233742868</v>
      </c>
    </row>
    <row r="53" spans="1:7" ht="11.1" customHeight="1">
      <c r="A53" s="3">
        <v>2018</v>
      </c>
      <c r="B53" s="156">
        <v>4727.9182666666666</v>
      </c>
      <c r="C53" s="156">
        <v>683.06754813582984</v>
      </c>
      <c r="D53" s="156">
        <v>5410.985814802496</v>
      </c>
      <c r="E53" s="156">
        <v>1194.2335028000002</v>
      </c>
      <c r="F53" s="156">
        <v>4216.7523120024962</v>
      </c>
      <c r="G53" s="157">
        <v>12.898265717906527</v>
      </c>
    </row>
    <row r="54" spans="1:7" ht="11.1" customHeight="1">
      <c r="A54" s="3">
        <v>2019</v>
      </c>
      <c r="B54" s="156">
        <v>4519.2812111111116</v>
      </c>
      <c r="C54" s="156">
        <v>751.465703650303</v>
      </c>
      <c r="D54" s="156">
        <v>5270.7469147614147</v>
      </c>
      <c r="E54" s="156">
        <v>1374.8988711741399</v>
      </c>
      <c r="F54" s="156">
        <v>3895.8480435872748</v>
      </c>
      <c r="G54" s="157">
        <v>11.86</v>
      </c>
    </row>
    <row r="55" spans="1:7" ht="17.45" customHeight="1">
      <c r="A55" s="3">
        <v>2020</v>
      </c>
      <c r="B55" s="156">
        <v>4340.0895296296294</v>
      </c>
      <c r="C55" s="156">
        <v>937.68098213510495</v>
      </c>
      <c r="D55" s="156">
        <v>5277.7705117647347</v>
      </c>
      <c r="E55" s="156">
        <v>1283.5569015129599</v>
      </c>
      <c r="F55" s="156">
        <v>3994.2136102517748</v>
      </c>
      <c r="G55" s="157">
        <v>12.1</v>
      </c>
    </row>
    <row r="56" spans="1:7" s="5" customFormat="1" ht="12.75" customHeight="1">
      <c r="A56" s="3">
        <v>2021</v>
      </c>
      <c r="B56" s="156">
        <v>4271.9127604938276</v>
      </c>
      <c r="C56" s="156">
        <v>1028.86196804782</v>
      </c>
      <c r="D56" s="156">
        <v>5300.7747285416481</v>
      </c>
      <c r="E56" s="156">
        <v>1178.85458476334</v>
      </c>
      <c r="F56" s="156">
        <v>4121.9201437783086</v>
      </c>
      <c r="G56" s="157">
        <v>12.42</v>
      </c>
    </row>
    <row r="57" spans="1:7" s="5" customFormat="1" ht="11.25">
      <c r="A57" s="3">
        <v>2022</v>
      </c>
      <c r="B57" s="218">
        <v>4059.796494656196</v>
      </c>
      <c r="C57" s="156">
        <v>975.13039624148496</v>
      </c>
      <c r="D57" s="156">
        <v>5034.926890897681</v>
      </c>
      <c r="E57" s="156">
        <v>1162.5237478935801</v>
      </c>
      <c r="F57" s="156">
        <v>3872.4031430041009</v>
      </c>
      <c r="G57" s="157">
        <v>11.61</v>
      </c>
    </row>
    <row r="58" spans="1:7" s="5" customFormat="1" ht="11.25">
      <c r="A58" s="1" t="s">
        <v>632</v>
      </c>
      <c r="B58" s="1"/>
    </row>
    <row r="59" spans="1:7" s="5" customFormat="1" ht="11.25">
      <c r="A59" s="5" t="s">
        <v>1041</v>
      </c>
      <c r="B59" s="1"/>
    </row>
    <row r="60" spans="1:7" s="5" customFormat="1" ht="11.25">
      <c r="A60" s="5" t="s">
        <v>1054</v>
      </c>
      <c r="B60" s="1"/>
    </row>
    <row r="61" spans="1:7" s="5" customFormat="1" ht="11.25">
      <c r="A61" s="93" t="s">
        <v>1055</v>
      </c>
      <c r="B61" s="1"/>
    </row>
    <row r="62" spans="1:7" s="5" customFormat="1" ht="12.75" customHeight="1">
      <c r="A62" s="1" t="s">
        <v>1056</v>
      </c>
      <c r="B62" s="1"/>
    </row>
    <row r="63" spans="1:7">
      <c r="A63" s="63" t="s">
        <v>1057</v>
      </c>
      <c r="B63" s="5"/>
      <c r="C63" s="5"/>
      <c r="D63" s="5"/>
      <c r="E63" s="5"/>
      <c r="F63" s="5"/>
      <c r="G63" s="5"/>
    </row>
    <row r="64" spans="1:7">
      <c r="A64" s="2" t="s">
        <v>21</v>
      </c>
    </row>
  </sheetData>
  <conditionalFormatting sqref="A5:A55 A57">
    <cfRule type="expression" dxfId="541" priority="2">
      <formula>MOD(ROW(),2)=1</formula>
    </cfRule>
  </conditionalFormatting>
  <conditionalFormatting sqref="A56:G56">
    <cfRule type="expression" dxfId="540" priority="5">
      <formula>MOD(ROW(),2)=1</formula>
    </cfRule>
  </conditionalFormatting>
  <conditionalFormatting sqref="B5:G55">
    <cfRule type="expression" dxfId="539" priority="1">
      <formula>MOD(ROW(),2)=1</formula>
    </cfRule>
  </conditionalFormatting>
  <pageMargins left="0.25" right="0.25" top="0.75" bottom="0.75" header="0.3" footer="0.3"/>
  <pageSetup scale="93" orientation="portrait" r:id="rId1"/>
  <headerFooter>
    <oddFooter>&amp;CVegetables and Pulses Yearbook Data/#89011/March 30, 2020
USDA, Economic Research Service</oddFooter>
  </headerFooter>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FD157-ECD2-40EB-9EF8-94FCDB9AC71C}">
  <sheetPr>
    <pageSetUpPr fitToPage="1"/>
  </sheetPr>
  <dimension ref="A1:O62"/>
  <sheetViews>
    <sheetView workbookViewId="0"/>
    <sheetView showRowColHeaders="0" workbookViewId="1"/>
  </sheetViews>
  <sheetFormatPr defaultColWidth="9.7109375" defaultRowHeight="14.25"/>
  <cols>
    <col min="1" max="1" width="11.5703125" style="25" customWidth="1"/>
    <col min="2" max="7" width="16.7109375" style="25" customWidth="1"/>
    <col min="8" max="9" width="25.140625" style="25" customWidth="1"/>
    <col min="10" max="14" width="3.140625" style="25" customWidth="1"/>
    <col min="15" max="16384" width="9.7109375" style="25"/>
  </cols>
  <sheetData>
    <row r="1" spans="1:15">
      <c r="A1" s="74" t="s">
        <v>1058</v>
      </c>
      <c r="O1" s="137" t="str">
        <f>HYPERLINK("#'"&amp;"Index'!A1","INDEX")</f>
        <v>INDEX</v>
      </c>
    </row>
    <row r="2" spans="1:15">
      <c r="A2" s="80"/>
      <c r="B2" s="182" t="s">
        <v>1059</v>
      </c>
      <c r="C2" s="182"/>
      <c r="D2" s="182"/>
      <c r="E2" s="182"/>
      <c r="F2" s="182" t="s">
        <v>1060</v>
      </c>
      <c r="G2" s="182"/>
      <c r="H2" s="182"/>
      <c r="I2" s="182"/>
    </row>
    <row r="3" spans="1:15">
      <c r="A3" s="174"/>
      <c r="B3" s="178" t="s">
        <v>1061</v>
      </c>
      <c r="C3" s="178"/>
      <c r="D3" s="178"/>
      <c r="E3" s="178"/>
      <c r="F3" s="178"/>
      <c r="G3" s="181"/>
      <c r="H3" s="178"/>
      <c r="I3" s="177" t="s">
        <v>594</v>
      </c>
    </row>
    <row r="4" spans="1:15" ht="33.75" customHeight="1">
      <c r="A4" s="82" t="s">
        <v>277</v>
      </c>
      <c r="B4" s="82" t="s">
        <v>670</v>
      </c>
      <c r="C4" s="82" t="s">
        <v>598</v>
      </c>
      <c r="D4" s="207" t="s">
        <v>1062</v>
      </c>
      <c r="E4" s="82" t="s">
        <v>600</v>
      </c>
      <c r="F4" s="82" t="s">
        <v>601</v>
      </c>
      <c r="G4" s="207" t="s">
        <v>897</v>
      </c>
      <c r="H4" s="207" t="s">
        <v>628</v>
      </c>
      <c r="I4" s="82" t="s">
        <v>268</v>
      </c>
    </row>
    <row r="5" spans="1:15" ht="15" customHeight="1">
      <c r="A5" s="3">
        <v>1970</v>
      </c>
      <c r="B5" s="156">
        <v>6185.9</v>
      </c>
      <c r="C5" s="143" t="s">
        <v>296</v>
      </c>
      <c r="D5" s="156">
        <v>880.9</v>
      </c>
      <c r="E5" s="156">
        <v>7066.7999999999993</v>
      </c>
      <c r="F5" s="230">
        <v>0</v>
      </c>
      <c r="G5" s="156">
        <v>1217.3</v>
      </c>
      <c r="H5" s="156">
        <v>5849.4999999999991</v>
      </c>
      <c r="I5" s="157">
        <v>28.5</v>
      </c>
    </row>
    <row r="6" spans="1:15" ht="11.1" customHeight="1">
      <c r="A6" s="3">
        <v>1971</v>
      </c>
      <c r="B6" s="156">
        <v>6355.1</v>
      </c>
      <c r="C6" s="143" t="s">
        <v>296</v>
      </c>
      <c r="D6" s="156">
        <v>1217.3</v>
      </c>
      <c r="E6" s="156">
        <v>7572.4000000000005</v>
      </c>
      <c r="F6" s="230">
        <v>0</v>
      </c>
      <c r="G6" s="156">
        <v>1317.3</v>
      </c>
      <c r="H6" s="156">
        <v>6255.1</v>
      </c>
      <c r="I6" s="157">
        <v>30.1</v>
      </c>
    </row>
    <row r="7" spans="1:15" ht="11.1" customHeight="1">
      <c r="A7" s="3">
        <v>1972</v>
      </c>
      <c r="B7" s="156">
        <v>6402.7</v>
      </c>
      <c r="C7" s="143" t="s">
        <v>296</v>
      </c>
      <c r="D7" s="156">
        <v>1317.3</v>
      </c>
      <c r="E7" s="156">
        <v>7720</v>
      </c>
      <c r="F7" s="230">
        <v>0</v>
      </c>
      <c r="G7" s="156">
        <v>1354.5</v>
      </c>
      <c r="H7" s="156">
        <v>6365.5</v>
      </c>
      <c r="I7" s="157">
        <v>30.3</v>
      </c>
    </row>
    <row r="8" spans="1:15" ht="11.1" customHeight="1">
      <c r="A8" s="3">
        <v>1973</v>
      </c>
      <c r="B8" s="156">
        <v>6991.3</v>
      </c>
      <c r="C8" s="143" t="s">
        <v>296</v>
      </c>
      <c r="D8" s="156">
        <v>1354.5</v>
      </c>
      <c r="E8" s="156">
        <v>8345.7999999999993</v>
      </c>
      <c r="F8" s="230">
        <v>0</v>
      </c>
      <c r="G8" s="156">
        <v>1098.5999999999999</v>
      </c>
      <c r="H8" s="156">
        <v>7247.1999999999989</v>
      </c>
      <c r="I8" s="157">
        <v>34.200000000000003</v>
      </c>
    </row>
    <row r="9" spans="1:15" ht="11.1" customHeight="1">
      <c r="A9" s="3">
        <v>1974</v>
      </c>
      <c r="B9" s="156">
        <v>7842.4</v>
      </c>
      <c r="C9" s="143" t="s">
        <v>296</v>
      </c>
      <c r="D9" s="156">
        <v>1098.5999999999999</v>
      </c>
      <c r="E9" s="156">
        <v>8941</v>
      </c>
      <c r="F9" s="230">
        <v>0</v>
      </c>
      <c r="G9" s="156">
        <v>1386.9</v>
      </c>
      <c r="H9" s="156">
        <v>7554.1</v>
      </c>
      <c r="I9" s="157">
        <v>35.299999999999997</v>
      </c>
    </row>
    <row r="10" spans="1:15" ht="11.1" customHeight="1">
      <c r="A10" s="3">
        <v>1975</v>
      </c>
      <c r="B10" s="156">
        <v>7997.5</v>
      </c>
      <c r="C10" s="143" t="s">
        <v>296</v>
      </c>
      <c r="D10" s="156">
        <v>1386.9</v>
      </c>
      <c r="E10" s="156">
        <v>9384.4</v>
      </c>
      <c r="F10" s="230">
        <v>0</v>
      </c>
      <c r="G10" s="156">
        <v>1364.4</v>
      </c>
      <c r="H10" s="156">
        <v>8020</v>
      </c>
      <c r="I10" s="157">
        <v>37.1</v>
      </c>
    </row>
    <row r="11" spans="1:15" ht="11.1" customHeight="1">
      <c r="A11" s="3">
        <v>1976</v>
      </c>
      <c r="B11" s="156">
        <v>9252.6</v>
      </c>
      <c r="C11" s="143" t="s">
        <v>296</v>
      </c>
      <c r="D11" s="156">
        <v>1364.4</v>
      </c>
      <c r="E11" s="156">
        <v>10617</v>
      </c>
      <c r="F11" s="230">
        <v>0</v>
      </c>
      <c r="G11" s="156">
        <v>1500.8</v>
      </c>
      <c r="H11" s="156">
        <v>9116.2000000000007</v>
      </c>
      <c r="I11" s="157">
        <v>41.8</v>
      </c>
    </row>
    <row r="12" spans="1:15" ht="11.1" customHeight="1">
      <c r="A12" s="3">
        <v>1977</v>
      </c>
      <c r="B12" s="156">
        <v>9454.6</v>
      </c>
      <c r="C12" s="143" t="s">
        <v>296</v>
      </c>
      <c r="D12" s="156">
        <v>1500.8</v>
      </c>
      <c r="E12" s="156">
        <v>10955.4</v>
      </c>
      <c r="F12" s="230">
        <v>0</v>
      </c>
      <c r="G12" s="156">
        <v>1659.5</v>
      </c>
      <c r="H12" s="156">
        <v>9295.9</v>
      </c>
      <c r="I12" s="157">
        <v>42.2</v>
      </c>
    </row>
    <row r="13" spans="1:15" ht="11.1" customHeight="1">
      <c r="A13" s="3">
        <v>1978</v>
      </c>
      <c r="B13" s="156">
        <v>9494.5</v>
      </c>
      <c r="C13" s="156">
        <v>12.63</v>
      </c>
      <c r="D13" s="156">
        <v>1659.5</v>
      </c>
      <c r="E13" s="156">
        <v>11166.63</v>
      </c>
      <c r="F13" s="156">
        <v>106.2</v>
      </c>
      <c r="G13" s="156">
        <v>1554.9459999999999</v>
      </c>
      <c r="H13" s="156">
        <v>9474.3839999999982</v>
      </c>
      <c r="I13" s="157">
        <v>42.6</v>
      </c>
    </row>
    <row r="14" spans="1:15" ht="11.1" customHeight="1">
      <c r="A14" s="3">
        <v>1979</v>
      </c>
      <c r="B14" s="156">
        <v>8874</v>
      </c>
      <c r="C14" s="156">
        <v>32.85</v>
      </c>
      <c r="D14" s="156">
        <v>1554.9459999999999</v>
      </c>
      <c r="E14" s="156">
        <v>10461.796</v>
      </c>
      <c r="F14" s="156">
        <v>133.49</v>
      </c>
      <c r="G14" s="156">
        <v>1624.4159999999999</v>
      </c>
      <c r="H14" s="156">
        <v>8665.4900000000016</v>
      </c>
      <c r="I14" s="157">
        <v>38.5</v>
      </c>
    </row>
    <row r="15" spans="1:15" ht="15" customHeight="1">
      <c r="A15" s="3">
        <v>1980</v>
      </c>
      <c r="B15" s="156">
        <v>8088.1</v>
      </c>
      <c r="C15" s="156">
        <v>21.83</v>
      </c>
      <c r="D15" s="156">
        <v>1624.4159999999999</v>
      </c>
      <c r="E15" s="156">
        <v>9734.3459999999995</v>
      </c>
      <c r="F15" s="156">
        <v>168.74</v>
      </c>
      <c r="G15" s="156">
        <v>1459.8240000000001</v>
      </c>
      <c r="H15" s="156">
        <v>8062.5819999999985</v>
      </c>
      <c r="I15" s="157">
        <v>35.404749567462645</v>
      </c>
    </row>
    <row r="16" spans="1:15" ht="11.1" customHeight="1">
      <c r="A16" s="3">
        <v>1981</v>
      </c>
      <c r="B16" s="156">
        <v>9664.1</v>
      </c>
      <c r="C16" s="156">
        <v>29.98</v>
      </c>
      <c r="D16" s="156">
        <v>1459.8240000000001</v>
      </c>
      <c r="E16" s="156">
        <v>11153.904</v>
      </c>
      <c r="F16" s="156">
        <v>192.77</v>
      </c>
      <c r="G16" s="156">
        <v>1377.376</v>
      </c>
      <c r="H16" s="156">
        <v>9540.2579999999998</v>
      </c>
      <c r="I16" s="157">
        <v>41.485515250080446</v>
      </c>
    </row>
    <row r="17" spans="1:9" ht="11.1" customHeight="1">
      <c r="A17" s="3">
        <v>1982</v>
      </c>
      <c r="B17" s="156">
        <v>9330.2999999999993</v>
      </c>
      <c r="C17" s="156">
        <v>44.33</v>
      </c>
      <c r="D17" s="156">
        <v>1377.376</v>
      </c>
      <c r="E17" s="156">
        <v>10752.005999999999</v>
      </c>
      <c r="F17" s="156">
        <v>219.44</v>
      </c>
      <c r="G17" s="156">
        <v>1534.6179999999999</v>
      </c>
      <c r="H17" s="156">
        <v>8968.8479999999981</v>
      </c>
      <c r="I17" s="157">
        <v>38.627525970334375</v>
      </c>
    </row>
    <row r="18" spans="1:9" ht="11.1" customHeight="1">
      <c r="A18" s="3">
        <v>1983</v>
      </c>
      <c r="B18" s="156">
        <v>9400.5</v>
      </c>
      <c r="C18" s="156">
        <v>53.11</v>
      </c>
      <c r="D18" s="156">
        <v>1534.6179999999999</v>
      </c>
      <c r="E18" s="156">
        <v>10988.228000000001</v>
      </c>
      <c r="F18" s="156">
        <v>242.71</v>
      </c>
      <c r="G18" s="156">
        <v>1545.924</v>
      </c>
      <c r="H18" s="156">
        <v>9181.9940000000024</v>
      </c>
      <c r="I18" s="157">
        <v>39.187877442842094</v>
      </c>
    </row>
    <row r="19" spans="1:9" ht="11.1" customHeight="1">
      <c r="A19" s="3">
        <v>1984</v>
      </c>
      <c r="B19" s="156">
        <v>10767.2</v>
      </c>
      <c r="C19" s="156">
        <v>99.47</v>
      </c>
      <c r="D19" s="156">
        <v>1545.924</v>
      </c>
      <c r="E19" s="156">
        <v>12412.594000000001</v>
      </c>
      <c r="F19" s="156">
        <v>280.87</v>
      </c>
      <c r="G19" s="156">
        <v>1784.5740000000001</v>
      </c>
      <c r="H19" s="156">
        <v>10325.85</v>
      </c>
      <c r="I19" s="157">
        <v>43.689178668742699</v>
      </c>
    </row>
    <row r="20" spans="1:9" ht="11.1" customHeight="1">
      <c r="A20" s="3">
        <v>1985</v>
      </c>
      <c r="B20" s="156">
        <v>11259.7</v>
      </c>
      <c r="C20" s="156">
        <v>138.16</v>
      </c>
      <c r="D20" s="156">
        <v>1784.5740000000001</v>
      </c>
      <c r="E20" s="156">
        <v>13182.434000000001</v>
      </c>
      <c r="F20" s="156">
        <v>291.66000000000003</v>
      </c>
      <c r="G20" s="156">
        <v>2024.6179999999999</v>
      </c>
      <c r="H20" s="156">
        <v>10829.056</v>
      </c>
      <c r="I20" s="157">
        <v>45.41132069141932</v>
      </c>
    </row>
    <row r="21" spans="1:9" ht="11.1" customHeight="1">
      <c r="A21" s="3">
        <v>1986</v>
      </c>
      <c r="B21" s="156">
        <v>11195.2</v>
      </c>
      <c r="C21" s="156">
        <v>147.05000000000001</v>
      </c>
      <c r="D21" s="156">
        <v>2024.6179999999999</v>
      </c>
      <c r="E21" s="156">
        <v>13366.868</v>
      </c>
      <c r="F21" s="156">
        <v>393.07</v>
      </c>
      <c r="G21" s="156">
        <v>1788.1</v>
      </c>
      <c r="H21" s="156">
        <v>11137.198</v>
      </c>
      <c r="I21" s="157">
        <v>46.279458635118907</v>
      </c>
    </row>
    <row r="22" spans="1:9" ht="11.1" customHeight="1">
      <c r="A22" s="3">
        <v>1987</v>
      </c>
      <c r="B22" s="156">
        <v>11968.2</v>
      </c>
      <c r="C22" s="156">
        <v>187.8</v>
      </c>
      <c r="D22" s="156">
        <v>1788.1</v>
      </c>
      <c r="E22" s="156">
        <v>13944.1</v>
      </c>
      <c r="F22" s="156">
        <v>492.01</v>
      </c>
      <c r="G22" s="156">
        <v>1765.1</v>
      </c>
      <c r="H22" s="156">
        <v>11620.09</v>
      </c>
      <c r="I22" s="157">
        <v>47.857901846757052</v>
      </c>
    </row>
    <row r="23" spans="1:9" ht="11.1" customHeight="1">
      <c r="A23" s="3">
        <v>1988</v>
      </c>
      <c r="B23" s="156">
        <v>11302.400000000001</v>
      </c>
      <c r="C23" s="156">
        <v>203.81</v>
      </c>
      <c r="D23" s="156">
        <v>1765.1</v>
      </c>
      <c r="E23" s="156">
        <v>13271.310000000001</v>
      </c>
      <c r="F23" s="156">
        <v>618.22</v>
      </c>
      <c r="G23" s="156">
        <v>1977.4</v>
      </c>
      <c r="H23" s="156">
        <v>10611.490000000002</v>
      </c>
      <c r="I23" s="157">
        <v>43.308491925181933</v>
      </c>
    </row>
    <row r="24" spans="1:9" ht="11.1" customHeight="1">
      <c r="A24" s="3">
        <v>1989</v>
      </c>
      <c r="B24" s="156">
        <v>11957.400000000001</v>
      </c>
      <c r="C24" s="156">
        <v>208.41</v>
      </c>
      <c r="D24" s="156">
        <v>1977.4</v>
      </c>
      <c r="E24" s="156">
        <v>14143.210000000001</v>
      </c>
      <c r="F24" s="156">
        <v>726.64</v>
      </c>
      <c r="G24" s="156">
        <v>1834.7</v>
      </c>
      <c r="H24" s="156">
        <v>11581.87</v>
      </c>
      <c r="I24" s="157">
        <v>46.825326875338604</v>
      </c>
    </row>
    <row r="25" spans="1:9" ht="15" customHeight="1">
      <c r="A25" s="3">
        <v>1990</v>
      </c>
      <c r="B25" s="156">
        <v>12300.694000000001</v>
      </c>
      <c r="C25" s="156">
        <v>269.83799229199997</v>
      </c>
      <c r="D25" s="156">
        <v>1834.7</v>
      </c>
      <c r="E25" s="156">
        <v>14405.231992292001</v>
      </c>
      <c r="F25" s="156">
        <v>843.19305000000008</v>
      </c>
      <c r="G25" s="156">
        <v>1951.508</v>
      </c>
      <c r="H25" s="156">
        <v>11610.530942292002</v>
      </c>
      <c r="I25" s="157">
        <v>46.417615268306342</v>
      </c>
    </row>
    <row r="26" spans="1:9" ht="11.1" customHeight="1">
      <c r="A26" s="3">
        <v>1991</v>
      </c>
      <c r="B26" s="156">
        <v>13412.815500000001</v>
      </c>
      <c r="C26" s="156">
        <v>340.81529226799995</v>
      </c>
      <c r="D26" s="156">
        <v>1951.508</v>
      </c>
      <c r="E26" s="156">
        <v>15705.138792268001</v>
      </c>
      <c r="F26" s="156">
        <v>819.55817200000001</v>
      </c>
      <c r="G26" s="156">
        <v>1940.0239999999999</v>
      </c>
      <c r="H26" s="156">
        <v>12945.556620268</v>
      </c>
      <c r="I26" s="157">
        <v>51.06869467901678</v>
      </c>
    </row>
    <row r="27" spans="1:9" ht="11.1" customHeight="1">
      <c r="A27" s="3">
        <v>1992</v>
      </c>
      <c r="B27" s="156">
        <v>13335.9473</v>
      </c>
      <c r="C27" s="156">
        <v>391.2181965559999</v>
      </c>
      <c r="D27" s="156">
        <v>1940.0239999999999</v>
      </c>
      <c r="E27" s="156">
        <v>15667.189496555999</v>
      </c>
      <c r="F27" s="156">
        <v>927.65</v>
      </c>
      <c r="G27" s="156">
        <v>1926.3340000000001</v>
      </c>
      <c r="H27" s="156">
        <v>12813.205496555998</v>
      </c>
      <c r="I27" s="157">
        <v>49.877402728580655</v>
      </c>
    </row>
    <row r="28" spans="1:9" ht="11.1" customHeight="1">
      <c r="A28" s="3">
        <v>1993</v>
      </c>
      <c r="B28" s="156">
        <v>14481.675199999998</v>
      </c>
      <c r="C28" s="156">
        <v>578.66380743599996</v>
      </c>
      <c r="D28" s="156">
        <v>1926.3340000000001</v>
      </c>
      <c r="E28" s="156">
        <v>16986.673007435998</v>
      </c>
      <c r="F28" s="156">
        <v>1055.4981659999999</v>
      </c>
      <c r="G28" s="156">
        <v>2012.8320000000001</v>
      </c>
      <c r="H28" s="156">
        <v>13918.342841435999</v>
      </c>
      <c r="I28" s="157">
        <v>53.479636669558701</v>
      </c>
    </row>
    <row r="29" spans="1:9" ht="11.1" customHeight="1">
      <c r="A29" s="3">
        <v>1994</v>
      </c>
      <c r="B29" s="156">
        <v>15510.634899999999</v>
      </c>
      <c r="C29" s="156">
        <v>617.97174111199979</v>
      </c>
      <c r="D29" s="156">
        <v>2012.8320000000001</v>
      </c>
      <c r="E29" s="156">
        <v>18141.438641111999</v>
      </c>
      <c r="F29" s="156">
        <v>1276.1233440000001</v>
      </c>
      <c r="G29" s="156">
        <v>2193.152</v>
      </c>
      <c r="H29" s="156">
        <v>14672.163297112</v>
      </c>
      <c r="I29" s="157">
        <v>55.695361670811891</v>
      </c>
    </row>
    <row r="30" spans="1:9" ht="11.1" customHeight="1">
      <c r="A30" s="3">
        <v>1995</v>
      </c>
      <c r="B30" s="156">
        <v>15980.2549</v>
      </c>
      <c r="C30" s="156">
        <v>708.1821459680001</v>
      </c>
      <c r="D30" s="156">
        <v>2193.152</v>
      </c>
      <c r="E30" s="156">
        <v>18881.589045968001</v>
      </c>
      <c r="F30" s="156">
        <v>1668.3577760000001</v>
      </c>
      <c r="G30" s="156">
        <v>2247.4879999999998</v>
      </c>
      <c r="H30" s="156">
        <v>14965.743269968001</v>
      </c>
      <c r="I30" s="157">
        <v>56.144626740126881</v>
      </c>
    </row>
    <row r="31" spans="1:9" ht="11.1" customHeight="1">
      <c r="A31" s="3">
        <v>1996</v>
      </c>
      <c r="B31" s="156">
        <v>16989.041700000002</v>
      </c>
      <c r="C31" s="156">
        <v>935.23463699599995</v>
      </c>
      <c r="D31" s="156">
        <v>2247.4879999999998</v>
      </c>
      <c r="E31" s="156">
        <v>20171.764336996002</v>
      </c>
      <c r="F31" s="156">
        <v>1715.1150239999999</v>
      </c>
      <c r="G31" s="156">
        <v>2196.8420000000001</v>
      </c>
      <c r="H31" s="156">
        <v>16259.807312996003</v>
      </c>
      <c r="I31" s="157">
        <v>60.295873477273837</v>
      </c>
    </row>
    <row r="32" spans="1:9" ht="11.1" customHeight="1">
      <c r="A32" s="3">
        <v>1997</v>
      </c>
      <c r="B32" s="156">
        <v>16436.721000000001</v>
      </c>
      <c r="C32" s="156">
        <v>1433.8059226040002</v>
      </c>
      <c r="D32" s="156">
        <v>2196.8420000000001</v>
      </c>
      <c r="E32" s="156">
        <v>20067.368922604001</v>
      </c>
      <c r="F32" s="156">
        <v>1918.868866</v>
      </c>
      <c r="G32" s="156">
        <v>2327.0940000000001</v>
      </c>
      <c r="H32" s="156">
        <v>15821.406056603999</v>
      </c>
      <c r="I32" s="157">
        <v>57.97255546331418</v>
      </c>
    </row>
    <row r="33" spans="1:9" ht="11.1" customHeight="1">
      <c r="A33" s="3">
        <v>1998</v>
      </c>
      <c r="B33" s="156">
        <v>16347.133</v>
      </c>
      <c r="C33" s="156">
        <v>1819.4455487119999</v>
      </c>
      <c r="D33" s="156">
        <v>2327.0940000000001</v>
      </c>
      <c r="E33" s="156">
        <v>20493.672548712002</v>
      </c>
      <c r="F33" s="156">
        <v>2075.550209</v>
      </c>
      <c r="G33" s="156">
        <v>2302.5880000000002</v>
      </c>
      <c r="H33" s="156">
        <v>16115.534339712001</v>
      </c>
      <c r="I33" s="157">
        <v>58.365298298578494</v>
      </c>
    </row>
    <row r="34" spans="1:9" ht="11.1" customHeight="1">
      <c r="A34" s="3">
        <v>1999</v>
      </c>
      <c r="B34" s="156">
        <v>16548.052900000002</v>
      </c>
      <c r="C34" s="156">
        <v>2076.4001826480003</v>
      </c>
      <c r="D34" s="156">
        <v>2302.5880000000002</v>
      </c>
      <c r="E34" s="156">
        <v>20927.041082648004</v>
      </c>
      <c r="F34" s="156">
        <v>2149.8769440000001</v>
      </c>
      <c r="G34" s="156">
        <v>2330.7779999999998</v>
      </c>
      <c r="H34" s="156">
        <v>16446.386138648006</v>
      </c>
      <c r="I34" s="157">
        <v>58.885358272249789</v>
      </c>
    </row>
    <row r="35" spans="1:9" ht="15" customHeight="1">
      <c r="A35" s="3">
        <v>2000</v>
      </c>
      <c r="B35" s="156">
        <v>16276.017600000001</v>
      </c>
      <c r="C35" s="156">
        <v>2398.3672966879999</v>
      </c>
      <c r="D35" s="156">
        <v>2330.7779999999998</v>
      </c>
      <c r="E35" s="156">
        <v>21005.162896687998</v>
      </c>
      <c r="F35" s="156">
        <v>2294.7500639999998</v>
      </c>
      <c r="G35" s="156">
        <v>2379.326</v>
      </c>
      <c r="H35" s="156">
        <v>16331.086832687997</v>
      </c>
      <c r="I35" s="157">
        <v>57.832785665990627</v>
      </c>
    </row>
    <row r="36" spans="1:9" ht="11.1" customHeight="1">
      <c r="A36" s="3">
        <v>2001</v>
      </c>
      <c r="B36" s="156">
        <v>16365.695400000001</v>
      </c>
      <c r="C36" s="156">
        <v>2674.3848388399997</v>
      </c>
      <c r="D36" s="156">
        <v>2379.326</v>
      </c>
      <c r="E36" s="156">
        <v>21419.406238840002</v>
      </c>
      <c r="F36" s="156">
        <v>2265.7951978000001</v>
      </c>
      <c r="G36" s="156">
        <v>2479.5140000000001</v>
      </c>
      <c r="H36" s="156">
        <v>16674.09704104</v>
      </c>
      <c r="I36" s="157">
        <v>58.442236069095323</v>
      </c>
    </row>
    <row r="37" spans="1:9" ht="11.1" customHeight="1">
      <c r="A37" s="3">
        <v>2002</v>
      </c>
      <c r="B37" s="156">
        <v>14992.189200000001</v>
      </c>
      <c r="C37" s="156">
        <v>2885.9939667680001</v>
      </c>
      <c r="D37" s="156">
        <v>2479.5140000000001</v>
      </c>
      <c r="E37" s="156">
        <v>20357.697166768001</v>
      </c>
      <c r="F37" s="156">
        <v>2201.8035140000002</v>
      </c>
      <c r="G37" s="156">
        <v>2262.424</v>
      </c>
      <c r="H37" s="156">
        <v>15893.469652768003</v>
      </c>
      <c r="I37" s="157">
        <v>55.165580926758402</v>
      </c>
    </row>
    <row r="38" spans="1:9" ht="11.1" customHeight="1">
      <c r="A38" s="3">
        <v>2003</v>
      </c>
      <c r="B38" s="156">
        <v>15275.0754</v>
      </c>
      <c r="C38" s="156">
        <v>3277.7831599040001</v>
      </c>
      <c r="D38" s="156">
        <v>2262.424</v>
      </c>
      <c r="E38" s="156">
        <v>20815.282559904001</v>
      </c>
      <c r="F38" s="156">
        <v>1981.5026366000002</v>
      </c>
      <c r="G38" s="156">
        <v>2240.8359999999998</v>
      </c>
      <c r="H38" s="156">
        <v>16592.943923303999</v>
      </c>
      <c r="I38" s="157">
        <v>57.055789855316299</v>
      </c>
    </row>
    <row r="39" spans="1:9" ht="11.1" customHeight="1">
      <c r="A39" s="3">
        <v>2004</v>
      </c>
      <c r="B39" s="156">
        <v>15279.6155</v>
      </c>
      <c r="C39" s="156">
        <v>3693.8478647840006</v>
      </c>
      <c r="D39" s="156">
        <v>2240.8359999999998</v>
      </c>
      <c r="E39" s="156">
        <v>21214.299364784001</v>
      </c>
      <c r="F39" s="156">
        <v>2237.8623539999999</v>
      </c>
      <c r="G39" s="156">
        <v>2149.6379999999999</v>
      </c>
      <c r="H39" s="156">
        <v>16826.799010784001</v>
      </c>
      <c r="I39" s="157">
        <v>57.338705060343429</v>
      </c>
    </row>
    <row r="40" spans="1:9" ht="11.1" customHeight="1">
      <c r="A40" s="3">
        <v>2005</v>
      </c>
      <c r="B40" s="156">
        <v>15188.233000000002</v>
      </c>
      <c r="C40" s="156">
        <v>3284.9071689719995</v>
      </c>
      <c r="D40" s="156">
        <v>2149.6379999999999</v>
      </c>
      <c r="E40" s="156">
        <v>20622.778168972</v>
      </c>
      <c r="F40" s="156">
        <v>2426.7232960000001</v>
      </c>
      <c r="G40" s="156">
        <v>2102.1979999999999</v>
      </c>
      <c r="H40" s="156">
        <v>16093.856872971999</v>
      </c>
      <c r="I40" s="157">
        <v>54.336954265866304</v>
      </c>
    </row>
    <row r="41" spans="1:9" ht="11.1" customHeight="1">
      <c r="A41" s="3">
        <v>2006</v>
      </c>
      <c r="B41" s="156">
        <v>15071.457899999998</v>
      </c>
      <c r="C41" s="156">
        <v>3433.2622217079997</v>
      </c>
      <c r="D41" s="156">
        <v>2102.1979999999999</v>
      </c>
      <c r="E41" s="156">
        <v>20606.918121707997</v>
      </c>
      <c r="F41" s="156">
        <v>2776.3690000000001</v>
      </c>
      <c r="G41" s="156">
        <v>1909.64</v>
      </c>
      <c r="H41" s="156">
        <v>15920.909121707999</v>
      </c>
      <c r="I41" s="157">
        <v>53.247931210103005</v>
      </c>
    </row>
    <row r="42" spans="1:9" ht="11.1" customHeight="1">
      <c r="A42" s="3">
        <v>2007</v>
      </c>
      <c r="B42" s="156">
        <v>15901.473100000001</v>
      </c>
      <c r="C42" s="156">
        <v>3399.1404361200002</v>
      </c>
      <c r="D42" s="156">
        <v>1909.64</v>
      </c>
      <c r="E42" s="156">
        <v>21210.253536119999</v>
      </c>
      <c r="F42" s="156">
        <v>3134.1300639999999</v>
      </c>
      <c r="G42" s="156">
        <v>2024.71</v>
      </c>
      <c r="H42" s="156">
        <v>16051.413472119999</v>
      </c>
      <c r="I42" s="157">
        <v>53.149686373504878</v>
      </c>
    </row>
    <row r="43" spans="1:9" ht="11.1" customHeight="1">
      <c r="A43" s="3">
        <v>2008</v>
      </c>
      <c r="B43" s="156">
        <v>15940.0821</v>
      </c>
      <c r="C43" s="156">
        <v>3427.6131034199993</v>
      </c>
      <c r="D43" s="156">
        <v>2024.71</v>
      </c>
      <c r="E43" s="156">
        <v>21392.405203419999</v>
      </c>
      <c r="F43" s="156">
        <v>3512.4604588399998</v>
      </c>
      <c r="G43" s="156">
        <v>2197.16</v>
      </c>
      <c r="H43" s="156">
        <v>15682.78474458</v>
      </c>
      <c r="I43" s="157">
        <v>51.45308381901139</v>
      </c>
    </row>
    <row r="44" spans="1:9" ht="11.1" customHeight="1">
      <c r="A44" s="3">
        <v>2009</v>
      </c>
      <c r="B44" s="156">
        <v>15343.2675</v>
      </c>
      <c r="C44" s="156">
        <v>3315.3106424679995</v>
      </c>
      <c r="D44" s="156">
        <v>2197.16</v>
      </c>
      <c r="E44" s="156">
        <v>20855.738142467999</v>
      </c>
      <c r="F44" s="156">
        <v>3284.7960599600001</v>
      </c>
      <c r="G44" s="156">
        <v>2087.69</v>
      </c>
      <c r="H44" s="156">
        <v>15483.252082507997</v>
      </c>
      <c r="I44" s="157">
        <v>50.361963301828645</v>
      </c>
    </row>
    <row r="45" spans="1:9" ht="15" customHeight="1">
      <c r="A45" s="3">
        <v>2010</v>
      </c>
      <c r="B45" s="156">
        <v>15649.754300000001</v>
      </c>
      <c r="C45" s="156">
        <v>3065.19836416728</v>
      </c>
      <c r="D45" s="156">
        <v>2087.69</v>
      </c>
      <c r="E45" s="156">
        <v>20802.642664167281</v>
      </c>
      <c r="F45" s="156">
        <v>3252.8268747317202</v>
      </c>
      <c r="G45" s="156">
        <v>2037.81</v>
      </c>
      <c r="H45" s="156">
        <v>15512.005789435561</v>
      </c>
      <c r="I45" s="157">
        <v>50.147745507578392</v>
      </c>
    </row>
    <row r="46" spans="1:9" ht="11.1" customHeight="1">
      <c r="A46" s="3">
        <v>2011</v>
      </c>
      <c r="B46" s="156">
        <v>15532.097000000002</v>
      </c>
      <c r="C46" s="156">
        <v>3228.26148191316</v>
      </c>
      <c r="D46" s="156">
        <v>2037.81</v>
      </c>
      <c r="E46" s="156">
        <v>20798.168481913162</v>
      </c>
      <c r="F46" s="156">
        <v>3734.4691479141206</v>
      </c>
      <c r="G46" s="156">
        <v>1999.826</v>
      </c>
      <c r="H46" s="156">
        <v>15063.873333999039</v>
      </c>
      <c r="I46" s="157">
        <v>48.346726037866695</v>
      </c>
    </row>
    <row r="47" spans="1:9" ht="11.1" customHeight="1">
      <c r="A47" s="3">
        <v>2012</v>
      </c>
      <c r="B47" s="156">
        <v>16132.927999999998</v>
      </c>
      <c r="C47" s="156">
        <v>3308.1031797145201</v>
      </c>
      <c r="D47" s="156">
        <v>1999.826</v>
      </c>
      <c r="E47" s="156">
        <v>21440.85717971452</v>
      </c>
      <c r="F47" s="156">
        <v>4126.7126691397198</v>
      </c>
      <c r="G47" s="156">
        <v>2220.7759999999998</v>
      </c>
      <c r="H47" s="156">
        <v>15093.368510574799</v>
      </c>
      <c r="I47" s="157">
        <v>48.087315379865956</v>
      </c>
    </row>
    <row r="48" spans="1:9" ht="11.1" customHeight="1">
      <c r="A48" s="3">
        <v>2013</v>
      </c>
      <c r="B48" s="156">
        <v>15660.006000000001</v>
      </c>
      <c r="C48" s="156">
        <v>3511.1228700235602</v>
      </c>
      <c r="D48" s="156">
        <v>2220.7759999999998</v>
      </c>
      <c r="E48" s="156">
        <v>21391.904870023558</v>
      </c>
      <c r="F48" s="156">
        <v>4141.1353152259198</v>
      </c>
      <c r="G48" s="156">
        <v>2190.6</v>
      </c>
      <c r="H48" s="156">
        <v>15060.16955479764</v>
      </c>
      <c r="I48" s="157">
        <v>47.650059682918744</v>
      </c>
    </row>
    <row r="49" spans="1:9" ht="11.1" customHeight="1">
      <c r="A49" s="3">
        <v>2014</v>
      </c>
      <c r="B49" s="156">
        <v>15604.953600000001</v>
      </c>
      <c r="C49" s="156">
        <v>3473.4061913804003</v>
      </c>
      <c r="D49" s="156">
        <v>2190.6</v>
      </c>
      <c r="E49" s="156">
        <v>21268.959791380399</v>
      </c>
      <c r="F49" s="156">
        <v>4218.2190334072802</v>
      </c>
      <c r="G49" s="156">
        <v>2060.8620000000001</v>
      </c>
      <c r="H49" s="156">
        <v>14989.878757973118</v>
      </c>
      <c r="I49" s="157">
        <v>47.080772825965205</v>
      </c>
    </row>
    <row r="50" spans="1:9" ht="11.1" customHeight="1">
      <c r="A50" s="3">
        <v>2015</v>
      </c>
      <c r="B50" s="156">
        <v>16497.027400000003</v>
      </c>
      <c r="C50" s="156">
        <v>3559.9773903192404</v>
      </c>
      <c r="D50" s="156">
        <v>2060.8620000000001</v>
      </c>
      <c r="E50" s="156">
        <v>22117.866790319244</v>
      </c>
      <c r="F50" s="156">
        <v>4155.95464299796</v>
      </c>
      <c r="G50" s="156">
        <v>2013.7919999999999</v>
      </c>
      <c r="H50" s="156">
        <v>15948.120147321284</v>
      </c>
      <c r="I50" s="157">
        <v>49.702637224942549</v>
      </c>
    </row>
    <row r="51" spans="1:9" ht="11.1" customHeight="1">
      <c r="A51" s="3">
        <v>2016</v>
      </c>
      <c r="B51" s="156">
        <v>16221.8006</v>
      </c>
      <c r="C51" s="156">
        <v>3838.0028077731995</v>
      </c>
      <c r="D51" s="156">
        <v>2013.7919999999999</v>
      </c>
      <c r="E51" s="156">
        <v>22073.595407773202</v>
      </c>
      <c r="F51" s="156">
        <v>4500.2411931999995</v>
      </c>
      <c r="G51" s="156">
        <v>2249.1419999999998</v>
      </c>
      <c r="H51" s="156">
        <v>15324.212214573203</v>
      </c>
      <c r="I51" s="157">
        <v>47.419743387834629</v>
      </c>
    </row>
    <row r="52" spans="1:9" ht="11.1" customHeight="1">
      <c r="A52" s="3">
        <v>2017</v>
      </c>
      <c r="B52" s="156">
        <v>17303.457400000003</v>
      </c>
      <c r="C52" s="156">
        <v>4203.5945102676806</v>
      </c>
      <c r="D52" s="156">
        <v>2249.1419999999998</v>
      </c>
      <c r="E52" s="156">
        <v>23756.193910267684</v>
      </c>
      <c r="F52" s="156">
        <v>4542.1421392000002</v>
      </c>
      <c r="G52" s="156">
        <v>2366.0860000000002</v>
      </c>
      <c r="H52" s="156">
        <v>16847.965771067684</v>
      </c>
      <c r="I52" s="157">
        <v>51.807052197241497</v>
      </c>
    </row>
    <row r="53" spans="1:9" ht="11.1" customHeight="1">
      <c r="A53" s="3">
        <v>2018</v>
      </c>
      <c r="B53" s="156">
        <v>17387.363933333334</v>
      </c>
      <c r="C53" s="156">
        <v>4458.1889800000008</v>
      </c>
      <c r="D53" s="156">
        <v>2366.0860000000002</v>
      </c>
      <c r="E53" s="156">
        <v>24211.638913333332</v>
      </c>
      <c r="F53" s="156">
        <v>4419.0941309999998</v>
      </c>
      <c r="G53" s="156">
        <v>2349.1179999999999</v>
      </c>
      <c r="H53" s="156">
        <v>17443.426782333332</v>
      </c>
      <c r="I53" s="157">
        <v>53.356217539497109</v>
      </c>
    </row>
    <row r="54" spans="1:9" ht="11.1" customHeight="1">
      <c r="A54" s="3">
        <v>2019</v>
      </c>
      <c r="B54" s="156">
        <v>17581.887977777777</v>
      </c>
      <c r="C54" s="156">
        <v>4331.81742443447</v>
      </c>
      <c r="D54" s="156">
        <v>2349.1179999999999</v>
      </c>
      <c r="E54" s="156">
        <v>24262.823402212245</v>
      </c>
      <c r="F54" s="156">
        <v>4742.22872389236</v>
      </c>
      <c r="G54" s="156">
        <v>2311.86</v>
      </c>
      <c r="H54" s="156">
        <v>17208.734678319885</v>
      </c>
      <c r="I54" s="157">
        <v>52.389625979064334</v>
      </c>
    </row>
    <row r="55" spans="1:9" ht="18.600000000000001" customHeight="1">
      <c r="A55" s="3">
        <v>2020</v>
      </c>
      <c r="B55" s="156">
        <v>17121.657762962961</v>
      </c>
      <c r="C55" s="156">
        <v>4737.9866463636799</v>
      </c>
      <c r="D55" s="156">
        <v>2311.86</v>
      </c>
      <c r="E55" s="156">
        <v>24171.504409326641</v>
      </c>
      <c r="F55" s="156">
        <v>3916.03331855141</v>
      </c>
      <c r="G55" s="156">
        <v>2244.116</v>
      </c>
      <c r="H55" s="156">
        <v>18011.355090775229</v>
      </c>
      <c r="I55" s="157">
        <v>54.561018866196541</v>
      </c>
    </row>
    <row r="56" spans="1:9" s="5" customFormat="1" ht="12.6" customHeight="1">
      <c r="A56" s="3">
        <v>2021</v>
      </c>
      <c r="B56" s="156">
        <v>16844.893283950616</v>
      </c>
      <c r="C56" s="156">
        <v>5408.2460027837897</v>
      </c>
      <c r="D56" s="156">
        <v>2244.116</v>
      </c>
      <c r="E56" s="156">
        <v>24497.255286734406</v>
      </c>
      <c r="F56" s="156">
        <v>4518.0782779804204</v>
      </c>
      <c r="G56" s="156">
        <v>2128.04</v>
      </c>
      <c r="H56" s="156">
        <v>17851.137008753984</v>
      </c>
      <c r="I56" s="157">
        <v>53.807360787709577</v>
      </c>
    </row>
    <row r="57" spans="1:9" s="5" customFormat="1" ht="11.25">
      <c r="A57" s="3">
        <v>2022</v>
      </c>
      <c r="B57" s="218">
        <v>16430.398315104008</v>
      </c>
      <c r="C57" s="156">
        <v>6051.97247903281</v>
      </c>
      <c r="D57" s="156">
        <v>2128.04</v>
      </c>
      <c r="E57" s="156">
        <v>24610.41079413682</v>
      </c>
      <c r="F57" s="156">
        <v>4410.8044497215296</v>
      </c>
      <c r="G57" s="156">
        <v>2438.8939999999998</v>
      </c>
      <c r="H57" s="156">
        <v>17760.712344415289</v>
      </c>
      <c r="I57" s="157">
        <v>53.269167801930521</v>
      </c>
    </row>
    <row r="58" spans="1:9" s="5" customFormat="1" ht="11.25">
      <c r="A58" s="1" t="s">
        <v>632</v>
      </c>
      <c r="B58" s="1"/>
    </row>
    <row r="59" spans="1:9" s="5" customFormat="1" ht="9.75" customHeight="1">
      <c r="A59" s="5" t="s">
        <v>1041</v>
      </c>
      <c r="B59" s="1"/>
    </row>
    <row r="60" spans="1:9" s="5" customFormat="1" ht="12" customHeight="1">
      <c r="A60" s="5" t="s">
        <v>1063</v>
      </c>
      <c r="B60" s="1"/>
    </row>
    <row r="61" spans="1:9">
      <c r="A61" s="1" t="s">
        <v>1064</v>
      </c>
      <c r="B61" s="5"/>
      <c r="C61" s="5"/>
      <c r="D61" s="5"/>
      <c r="E61" s="5"/>
      <c r="F61" s="5"/>
      <c r="G61" s="5"/>
      <c r="H61" s="5"/>
      <c r="I61" s="5"/>
    </row>
    <row r="62" spans="1:9">
      <c r="A62" s="2" t="s">
        <v>21</v>
      </c>
    </row>
  </sheetData>
  <conditionalFormatting sqref="A5:A55 A57">
    <cfRule type="expression" dxfId="527" priority="3">
      <formula>MOD(ROW(),2)=1</formula>
    </cfRule>
  </conditionalFormatting>
  <conditionalFormatting sqref="A56:I56">
    <cfRule type="expression" dxfId="526" priority="6">
      <formula>MOD(ROW(),2)=1</formula>
    </cfRule>
  </conditionalFormatting>
  <conditionalFormatting sqref="B5:B12 D5:I12 B13:I55">
    <cfRule type="expression" dxfId="525" priority="2">
      <formula>MOD(ROW(),2)=1</formula>
    </cfRule>
  </conditionalFormatting>
  <conditionalFormatting sqref="C5:C12">
    <cfRule type="expression" dxfId="524" priority="1">
      <formula>MOD(ROW(),2)=1</formula>
    </cfRule>
  </conditionalFormatting>
  <pageMargins left="0.25" right="0.25" top="0.75" bottom="0.75" header="0.3" footer="0.3"/>
  <pageSetup scale="93" orientation="portrait" r:id="rId1"/>
  <headerFooter>
    <oddFooter>&amp;CVegetables and Pulses Yearbook Data/#89011/March 30, 2020
USDA, Economic Research Service</oddFooter>
  </headerFooter>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152AC-8452-4EC9-A923-31DD99219330}">
  <sheetPr>
    <pageSetUpPr fitToPage="1"/>
  </sheetPr>
  <dimension ref="A1:O89"/>
  <sheetViews>
    <sheetView topLeftCell="A12" workbookViewId="0"/>
    <sheetView showGridLines="0" showRowColHeaders="0" workbookViewId="1"/>
  </sheetViews>
  <sheetFormatPr defaultColWidth="9.7109375" defaultRowHeight="14.25"/>
  <cols>
    <col min="1" max="1" width="11.7109375" style="25" customWidth="1"/>
    <col min="2" max="7" width="16.7109375" style="25" customWidth="1"/>
    <col min="8" max="9" width="21.140625" style="25" customWidth="1"/>
    <col min="10" max="11" width="14.85546875" style="25" customWidth="1"/>
    <col min="12" max="14" width="3.85546875" style="25" customWidth="1"/>
    <col min="15" max="16384" width="9.7109375" style="25"/>
  </cols>
  <sheetData>
    <row r="1" spans="1:15">
      <c r="A1" s="74" t="s">
        <v>1065</v>
      </c>
      <c r="O1" s="137" t="str">
        <f>HYPERLINK("#'"&amp;"Index'!A1","INDEX")</f>
        <v>INDEX</v>
      </c>
    </row>
    <row r="2" spans="1:15">
      <c r="A2" s="80"/>
      <c r="B2" s="182" t="s">
        <v>875</v>
      </c>
      <c r="C2" s="182"/>
      <c r="D2" s="182"/>
      <c r="E2" s="182"/>
      <c r="F2" s="182" t="s">
        <v>1066</v>
      </c>
      <c r="G2" s="182"/>
      <c r="H2" s="182"/>
      <c r="I2" s="182"/>
      <c r="J2" s="182" t="s">
        <v>621</v>
      </c>
      <c r="K2" s="182"/>
    </row>
    <row r="3" spans="1:15">
      <c r="A3" s="174"/>
      <c r="B3" s="184" t="s">
        <v>1067</v>
      </c>
      <c r="C3" s="178"/>
      <c r="D3" s="178"/>
      <c r="E3" s="178"/>
      <c r="F3" s="178"/>
      <c r="G3" s="178"/>
      <c r="H3" s="178"/>
      <c r="I3" s="177" t="s">
        <v>594</v>
      </c>
      <c r="J3" s="178" t="s">
        <v>1068</v>
      </c>
      <c r="K3" s="181"/>
      <c r="L3" s="74"/>
    </row>
    <row r="4" spans="1:15" ht="41.25" customHeight="1">
      <c r="A4" s="82" t="s">
        <v>277</v>
      </c>
      <c r="B4" s="82" t="s">
        <v>625</v>
      </c>
      <c r="C4" s="82" t="s">
        <v>626</v>
      </c>
      <c r="D4" s="82" t="s">
        <v>658</v>
      </c>
      <c r="E4" s="82" t="s">
        <v>600</v>
      </c>
      <c r="F4" s="82" t="s">
        <v>627</v>
      </c>
      <c r="G4" s="207" t="s">
        <v>659</v>
      </c>
      <c r="H4" s="207" t="s">
        <v>628</v>
      </c>
      <c r="I4" s="82" t="s">
        <v>268</v>
      </c>
      <c r="J4" s="207" t="s">
        <v>629</v>
      </c>
      <c r="K4" s="207" t="s">
        <v>660</v>
      </c>
      <c r="L4" s="74"/>
    </row>
    <row r="5" spans="1:15" ht="15" customHeight="1">
      <c r="A5" s="3">
        <v>1970</v>
      </c>
      <c r="B5" s="156">
        <v>1140.3</v>
      </c>
      <c r="C5" s="156">
        <v>0.45639200000000002</v>
      </c>
      <c r="D5" s="156">
        <v>919.13843999999995</v>
      </c>
      <c r="E5" s="156">
        <v>2059.894832</v>
      </c>
      <c r="F5" s="156">
        <v>3.6408831999999998</v>
      </c>
      <c r="G5" s="156">
        <v>812.28132508198098</v>
      </c>
      <c r="H5" s="156">
        <v>1243.972624</v>
      </c>
      <c r="I5" s="157">
        <v>6.0666202900000004</v>
      </c>
      <c r="J5" s="157">
        <v>95.6</v>
      </c>
      <c r="K5" s="157">
        <v>441.32582402363585</v>
      </c>
    </row>
    <row r="6" spans="1:15" ht="10.5" customHeight="1">
      <c r="A6" s="3">
        <v>1971</v>
      </c>
      <c r="B6" s="156">
        <v>1193.3200000000002</v>
      </c>
      <c r="C6" s="156">
        <v>0.67234159999999998</v>
      </c>
      <c r="D6" s="156">
        <v>812.28132508198098</v>
      </c>
      <c r="E6" s="156">
        <v>2006.2736669999999</v>
      </c>
      <c r="F6" s="156">
        <v>2.2238608000000002</v>
      </c>
      <c r="G6" s="156">
        <v>767.11849070524511</v>
      </c>
      <c r="H6" s="156">
        <v>1236.931315</v>
      </c>
      <c r="I6" s="157">
        <v>5.956493107</v>
      </c>
      <c r="J6" s="157">
        <v>92.6</v>
      </c>
      <c r="K6" s="157">
        <v>406.83625499758358</v>
      </c>
    </row>
    <row r="7" spans="1:15" ht="10.5" customHeight="1">
      <c r="A7" s="3">
        <v>1972</v>
      </c>
      <c r="B7" s="156">
        <v>1226.8000000000002</v>
      </c>
      <c r="C7" s="156">
        <v>0.75429279999999999</v>
      </c>
      <c r="D7" s="156">
        <v>767.11849070524511</v>
      </c>
      <c r="E7" s="156">
        <v>1994.6727840000001</v>
      </c>
      <c r="F7" s="156">
        <v>2.6477856000000002</v>
      </c>
      <c r="G7" s="156">
        <v>738.15257971233927</v>
      </c>
      <c r="H7" s="156">
        <v>1253.8724179999999</v>
      </c>
      <c r="I7" s="157">
        <v>5.9737794820000003</v>
      </c>
      <c r="J7" s="157">
        <v>100</v>
      </c>
      <c r="K7" s="157">
        <v>421.1457269501679</v>
      </c>
    </row>
    <row r="8" spans="1:15" ht="10.5" customHeight="1">
      <c r="A8" s="3">
        <v>1973</v>
      </c>
      <c r="B8" s="156">
        <v>1483.3</v>
      </c>
      <c r="C8" s="156">
        <v>1.1240344</v>
      </c>
      <c r="D8" s="156">
        <v>738.15257971233927</v>
      </c>
      <c r="E8" s="156">
        <v>2222.5766140000001</v>
      </c>
      <c r="F8" s="156">
        <v>3.1004040000000002</v>
      </c>
      <c r="G8" s="156">
        <v>821.09836787607776</v>
      </c>
      <c r="H8" s="156">
        <v>1398.3778420000001</v>
      </c>
      <c r="I8" s="157">
        <v>6.5989544670000004</v>
      </c>
      <c r="J8" s="157">
        <v>103</v>
      </c>
      <c r="K8" s="157">
        <v>411.25973248153321</v>
      </c>
    </row>
    <row r="9" spans="1:15" ht="10.5" customHeight="1">
      <c r="A9" s="3">
        <v>1974</v>
      </c>
      <c r="B9" s="156">
        <v>1496.7</v>
      </c>
      <c r="C9" s="156">
        <v>1.0188008</v>
      </c>
      <c r="D9" s="156">
        <v>821.09836787607776</v>
      </c>
      <c r="E9" s="156">
        <v>2318.8171689999999</v>
      </c>
      <c r="F9" s="156">
        <v>5.7289656000000004</v>
      </c>
      <c r="G9" s="156">
        <v>953.40837811646554</v>
      </c>
      <c r="H9" s="156">
        <v>1359.6798249999999</v>
      </c>
      <c r="I9" s="157">
        <v>6.3579817299999997</v>
      </c>
      <c r="J9" s="157">
        <v>157</v>
      </c>
      <c r="K9" s="157">
        <v>575.26541903688837</v>
      </c>
    </row>
    <row r="10" spans="1:15" ht="10.5" customHeight="1">
      <c r="A10" s="3">
        <v>1975</v>
      </c>
      <c r="B10" s="156">
        <v>1330.4</v>
      </c>
      <c r="C10" s="156">
        <v>0.79516160000000002</v>
      </c>
      <c r="D10" s="156">
        <v>953.40837811646554</v>
      </c>
      <c r="E10" s="156">
        <v>2284.6035400000001</v>
      </c>
      <c r="F10" s="156">
        <v>4.378088</v>
      </c>
      <c r="G10" s="156">
        <v>1070.1999613901426</v>
      </c>
      <c r="H10" s="156">
        <v>1210.02549</v>
      </c>
      <c r="I10" s="157">
        <v>5.602670196</v>
      </c>
      <c r="J10" s="157">
        <v>153</v>
      </c>
      <c r="K10" s="157">
        <v>512.95805813524657</v>
      </c>
    </row>
    <row r="11" spans="1:15" ht="10.5" customHeight="1">
      <c r="A11" s="3">
        <v>1976</v>
      </c>
      <c r="B11" s="156">
        <v>1181.4000000000001</v>
      </c>
      <c r="C11" s="156">
        <v>0.82449600000000001</v>
      </c>
      <c r="D11" s="156">
        <v>1070.1999613901426</v>
      </c>
      <c r="E11" s="156">
        <v>2252.4244570000001</v>
      </c>
      <c r="F11" s="156">
        <v>25.188068000000001</v>
      </c>
      <c r="G11" s="156">
        <v>830.73437971911176</v>
      </c>
      <c r="H11" s="156">
        <v>1396.5020099999999</v>
      </c>
      <c r="I11" s="157">
        <v>6.4049442049999996</v>
      </c>
      <c r="J11" s="157">
        <v>139</v>
      </c>
      <c r="K11" s="157">
        <v>441.70102560435981</v>
      </c>
    </row>
    <row r="12" spans="1:15" ht="10.5" customHeight="1">
      <c r="A12" s="3">
        <v>1977</v>
      </c>
      <c r="B12" s="156">
        <v>1350.9</v>
      </c>
      <c r="C12" s="156">
        <v>0.7741576</v>
      </c>
      <c r="D12" s="156">
        <v>830.73437971911176</v>
      </c>
      <c r="E12" s="156">
        <v>2182.4085369999998</v>
      </c>
      <c r="F12" s="156">
        <v>17.955144799999999</v>
      </c>
      <c r="G12" s="156">
        <v>798.08432006973271</v>
      </c>
      <c r="H12" s="156">
        <v>1366.369072</v>
      </c>
      <c r="I12" s="157">
        <v>6.2040286800000004</v>
      </c>
      <c r="J12" s="157">
        <v>145</v>
      </c>
      <c r="K12" s="157">
        <v>433.82000957395883</v>
      </c>
    </row>
    <row r="13" spans="1:15" ht="10.5" customHeight="1">
      <c r="A13" s="3">
        <v>1978</v>
      </c>
      <c r="B13" s="156">
        <v>1433.1999999999998</v>
      </c>
      <c r="C13" s="156">
        <v>1.2071248000000001</v>
      </c>
      <c r="D13" s="156">
        <v>798.08432006973271</v>
      </c>
      <c r="E13" s="156">
        <v>2232.4914448697327</v>
      </c>
      <c r="F13" s="156">
        <v>17.730224</v>
      </c>
      <c r="G13" s="156">
        <v>836.66830958281525</v>
      </c>
      <c r="H13" s="156">
        <v>1378.0929112869173</v>
      </c>
      <c r="I13" s="157">
        <v>6.1913107859330916</v>
      </c>
      <c r="J13" s="157">
        <v>146</v>
      </c>
      <c r="K13" s="157">
        <v>408.1090713422177</v>
      </c>
    </row>
    <row r="14" spans="1:15" ht="10.5" customHeight="1">
      <c r="A14" s="3">
        <v>1979</v>
      </c>
      <c r="B14" s="156">
        <v>1538.26</v>
      </c>
      <c r="C14" s="156">
        <v>1.5889704</v>
      </c>
      <c r="D14" s="156">
        <v>836.66830958281525</v>
      </c>
      <c r="E14" s="156">
        <v>2376.5172799828156</v>
      </c>
      <c r="F14" s="156">
        <v>15.2093168</v>
      </c>
      <c r="G14" s="156">
        <v>979.67571532807324</v>
      </c>
      <c r="H14" s="156">
        <v>1381.6322478547424</v>
      </c>
      <c r="I14" s="157">
        <v>6.1390871025071307</v>
      </c>
      <c r="J14" s="157">
        <v>153</v>
      </c>
      <c r="K14" s="157">
        <v>394.92533846133989</v>
      </c>
    </row>
    <row r="15" spans="1:15" ht="15" customHeight="1">
      <c r="A15" s="3">
        <v>1980</v>
      </c>
      <c r="B15" s="156">
        <v>1408.46</v>
      </c>
      <c r="C15" s="156">
        <v>1.3898239999999999</v>
      </c>
      <c r="D15" s="156">
        <v>979.67571532807324</v>
      </c>
      <c r="E15" s="156">
        <v>2389.5255393280731</v>
      </c>
      <c r="F15" s="156">
        <v>13.815291999999999</v>
      </c>
      <c r="G15" s="156">
        <v>1028.2202796163451</v>
      </c>
      <c r="H15" s="156">
        <v>1347.4899677117282</v>
      </c>
      <c r="I15" s="157">
        <v>5.9171546846285805</v>
      </c>
      <c r="J15" s="157">
        <v>156</v>
      </c>
      <c r="K15" s="157">
        <v>369.21984556669918</v>
      </c>
    </row>
    <row r="16" spans="1:15" ht="10.5" customHeight="1">
      <c r="A16" s="3">
        <v>1981</v>
      </c>
      <c r="B16" s="156">
        <v>1344.3400000000001</v>
      </c>
      <c r="C16" s="156">
        <v>1.1297303999999999</v>
      </c>
      <c r="D16" s="156">
        <v>1028.2202796163451</v>
      </c>
      <c r="E16" s="156">
        <v>2373.6900100163452</v>
      </c>
      <c r="F16" s="156">
        <v>14.969230400000001</v>
      </c>
      <c r="G16" s="156">
        <v>908.45197003957651</v>
      </c>
      <c r="H16" s="156">
        <v>1450.2688095767689</v>
      </c>
      <c r="I16" s="157">
        <v>6.3064488210290595</v>
      </c>
      <c r="J16" s="157">
        <v>166</v>
      </c>
      <c r="K16" s="157">
        <v>358.99848074438114</v>
      </c>
    </row>
    <row r="17" spans="1:11" ht="10.5" customHeight="1">
      <c r="A17" s="3">
        <v>1982</v>
      </c>
      <c r="B17" s="156">
        <v>1287.72</v>
      </c>
      <c r="C17" s="156">
        <v>0.88715200000000005</v>
      </c>
      <c r="D17" s="156">
        <v>908.45197003957651</v>
      </c>
      <c r="E17" s="156">
        <v>2197.0591220395763</v>
      </c>
      <c r="F17" s="156">
        <v>17.887219999999999</v>
      </c>
      <c r="G17" s="156">
        <v>848.67234617353699</v>
      </c>
      <c r="H17" s="156">
        <v>1330.4995558660394</v>
      </c>
      <c r="I17" s="157">
        <v>5.7302683853861511</v>
      </c>
      <c r="J17" s="157">
        <v>166</v>
      </c>
      <c r="K17" s="157">
        <v>338.09414699966902</v>
      </c>
    </row>
    <row r="18" spans="1:11" ht="10.5" customHeight="1">
      <c r="A18" s="3">
        <v>1983</v>
      </c>
      <c r="B18" s="156">
        <v>1174.82</v>
      </c>
      <c r="C18" s="156">
        <v>1.6089064</v>
      </c>
      <c r="D18" s="156">
        <v>848.67234617353699</v>
      </c>
      <c r="E18" s="156">
        <v>2025.1012525735371</v>
      </c>
      <c r="F18" s="156">
        <v>11.131764</v>
      </c>
      <c r="G18" s="156">
        <v>715.7987301724512</v>
      </c>
      <c r="H18" s="156">
        <v>1298.170758401086</v>
      </c>
      <c r="I18" s="157">
        <v>5.5404693773599858</v>
      </c>
      <c r="J18" s="157">
        <v>160</v>
      </c>
      <c r="K18" s="157">
        <v>313.6148026186836</v>
      </c>
    </row>
    <row r="19" spans="1:11" ht="10.5" customHeight="1">
      <c r="A19" s="3">
        <v>1984</v>
      </c>
      <c r="B19" s="156">
        <v>1332.22</v>
      </c>
      <c r="C19" s="156">
        <v>3.6356856</v>
      </c>
      <c r="D19" s="156">
        <v>715.7987301724512</v>
      </c>
      <c r="E19" s="156">
        <v>2051.6544157724511</v>
      </c>
      <c r="F19" s="156">
        <v>11.330768000000001</v>
      </c>
      <c r="G19" s="156">
        <v>742.46198065196086</v>
      </c>
      <c r="H19" s="156">
        <v>1297.8616671204902</v>
      </c>
      <c r="I19" s="157">
        <v>5.4913164787537454</v>
      </c>
      <c r="J19" s="157">
        <v>171</v>
      </c>
      <c r="K19" s="157">
        <v>323.49449728292996</v>
      </c>
    </row>
    <row r="20" spans="1:11" ht="10.5" customHeight="1">
      <c r="A20" s="3">
        <v>1985</v>
      </c>
      <c r="B20" s="156">
        <v>1404.02</v>
      </c>
      <c r="C20" s="156">
        <v>11.679861600000001</v>
      </c>
      <c r="D20" s="156">
        <v>742.46198065196086</v>
      </c>
      <c r="E20" s="156">
        <v>2158.1618422519609</v>
      </c>
      <c r="F20" s="156">
        <v>10.849527200000001</v>
      </c>
      <c r="G20" s="156">
        <v>804.72150062158823</v>
      </c>
      <c r="H20" s="156">
        <v>1342.5908144303726</v>
      </c>
      <c r="I20" s="157">
        <v>5.6301142067647909</v>
      </c>
      <c r="J20" s="157">
        <v>169</v>
      </c>
      <c r="K20" s="157">
        <v>309.90693623068813</v>
      </c>
    </row>
    <row r="21" spans="1:11" ht="10.5" customHeight="1">
      <c r="A21" s="3">
        <v>1986</v>
      </c>
      <c r="B21" s="156">
        <v>1218.8000000000002</v>
      </c>
      <c r="C21" s="156">
        <v>10.27772</v>
      </c>
      <c r="D21" s="156">
        <v>804.72150062158823</v>
      </c>
      <c r="E21" s="156">
        <v>2033.7992206215883</v>
      </c>
      <c r="F21" s="156">
        <v>12.3</v>
      </c>
      <c r="G21" s="156">
        <v>727.16480000000001</v>
      </c>
      <c r="H21" s="156">
        <v>1294.3344206215884</v>
      </c>
      <c r="I21" s="157">
        <v>5.3784709833808639</v>
      </c>
      <c r="J21" s="157">
        <v>160</v>
      </c>
      <c r="K21" s="157">
        <v>287.57453347771974</v>
      </c>
    </row>
    <row r="22" spans="1:11" ht="10.5" customHeight="1">
      <c r="A22" s="3">
        <v>1987</v>
      </c>
      <c r="B22" s="156">
        <v>1371.66</v>
      </c>
      <c r="C22" s="156">
        <v>3.5</v>
      </c>
      <c r="D22" s="156">
        <v>727.16480000000001</v>
      </c>
      <c r="E22" s="156">
        <v>2102.3247999999999</v>
      </c>
      <c r="F22" s="156">
        <v>10.199999999999999</v>
      </c>
      <c r="G22" s="156">
        <v>772.70159999999987</v>
      </c>
      <c r="H22" s="156">
        <v>1319.4232</v>
      </c>
      <c r="I22" s="157">
        <v>5.4341081695523963</v>
      </c>
      <c r="J22" s="157">
        <v>160</v>
      </c>
      <c r="K22" s="157">
        <v>280.679595470533</v>
      </c>
    </row>
    <row r="23" spans="1:11" ht="10.5" customHeight="1">
      <c r="A23" s="3">
        <v>1988</v>
      </c>
      <c r="B23" s="156">
        <v>1176.56</v>
      </c>
      <c r="C23" s="156">
        <v>4.3</v>
      </c>
      <c r="D23" s="156">
        <v>772.70159999999987</v>
      </c>
      <c r="E23" s="156">
        <v>1953.5616</v>
      </c>
      <c r="F23" s="156">
        <v>11.8</v>
      </c>
      <c r="G23" s="156">
        <v>593.4375</v>
      </c>
      <c r="H23" s="156">
        <v>1348.3241</v>
      </c>
      <c r="I23" s="157">
        <v>5.502891997012501</v>
      </c>
      <c r="J23" s="157">
        <v>168</v>
      </c>
      <c r="K23" s="157">
        <v>284.66012343744046</v>
      </c>
    </row>
    <row r="24" spans="1:11" ht="10.5" customHeight="1">
      <c r="A24" s="3">
        <v>1989</v>
      </c>
      <c r="B24" s="156">
        <v>1739.4</v>
      </c>
      <c r="C24" s="156">
        <v>5.6135924079999997</v>
      </c>
      <c r="D24" s="156">
        <v>593.4375</v>
      </c>
      <c r="E24" s="156">
        <v>2338.4510919999998</v>
      </c>
      <c r="F24" s="156">
        <v>10.350532167359999</v>
      </c>
      <c r="G24" s="156">
        <v>898.08799999999997</v>
      </c>
      <c r="H24" s="156">
        <v>1430.0125599999999</v>
      </c>
      <c r="I24" s="157">
        <v>5.7815193550000004</v>
      </c>
      <c r="J24" s="157">
        <v>174</v>
      </c>
      <c r="K24" s="157">
        <v>283.7052889024763</v>
      </c>
    </row>
    <row r="25" spans="1:11" ht="15" customHeight="1">
      <c r="A25" s="3">
        <v>1990</v>
      </c>
      <c r="B25" s="156">
        <v>1574.94</v>
      </c>
      <c r="C25" s="156">
        <v>20.188785587999998</v>
      </c>
      <c r="D25" s="156">
        <v>898.08799999999997</v>
      </c>
      <c r="E25" s="156">
        <v>2493.2167855879998</v>
      </c>
      <c r="F25" s="156">
        <v>20.804464599999999</v>
      </c>
      <c r="G25" s="156">
        <v>1063.6235021</v>
      </c>
      <c r="H25" s="156">
        <v>1408.7888188879999</v>
      </c>
      <c r="I25" s="157">
        <v>5.6321814837285906</v>
      </c>
      <c r="J25" s="157">
        <v>183</v>
      </c>
      <c r="K25" s="157">
        <v>287.57420160837268</v>
      </c>
    </row>
    <row r="26" spans="1:11" ht="10.5" customHeight="1">
      <c r="A26" s="3">
        <v>1991</v>
      </c>
      <c r="B26" s="156">
        <v>1535.64</v>
      </c>
      <c r="C26" s="156">
        <v>14.607598699999997</v>
      </c>
      <c r="D26" s="156">
        <v>1063.6235021</v>
      </c>
      <c r="E26" s="156">
        <v>2613.8711008</v>
      </c>
      <c r="F26" s="156">
        <v>28.923057035999999</v>
      </c>
      <c r="G26" s="156">
        <v>1097.9932705000001</v>
      </c>
      <c r="H26" s="156">
        <v>1486.9547732639999</v>
      </c>
      <c r="I26" s="157">
        <v>5.8658612792621492</v>
      </c>
      <c r="J26" s="157">
        <v>176</v>
      </c>
      <c r="K26" s="157">
        <v>267.56971445294539</v>
      </c>
    </row>
    <row r="27" spans="1:11" ht="10.5" customHeight="1">
      <c r="A27" s="3">
        <v>1992</v>
      </c>
      <c r="B27" s="156">
        <v>1291.8</v>
      </c>
      <c r="C27" s="156">
        <v>11.245779976</v>
      </c>
      <c r="D27" s="156">
        <v>1097.9932705000001</v>
      </c>
      <c r="E27" s="156">
        <v>2401.0390504759998</v>
      </c>
      <c r="F27" s="156">
        <v>21.854930431999996</v>
      </c>
      <c r="G27" s="156">
        <v>910.61510239999996</v>
      </c>
      <c r="H27" s="156">
        <v>1468.569017644</v>
      </c>
      <c r="I27" s="157">
        <v>5.7166341667925291</v>
      </c>
      <c r="J27" s="157">
        <v>173</v>
      </c>
      <c r="K27" s="157">
        <v>257.14296331253649</v>
      </c>
    </row>
    <row r="28" spans="1:11" ht="10.5" customHeight="1">
      <c r="A28" s="3">
        <v>1993</v>
      </c>
      <c r="B28" s="156">
        <v>1303.3800000000001</v>
      </c>
      <c r="C28" s="156">
        <v>25.173769620000002</v>
      </c>
      <c r="D28" s="156">
        <v>910.61510239999996</v>
      </c>
      <c r="E28" s="156">
        <v>2239.16887202</v>
      </c>
      <c r="F28" s="156">
        <v>19.59598948</v>
      </c>
      <c r="G28" s="156">
        <v>737.01280359999998</v>
      </c>
      <c r="H28" s="156">
        <v>1482.56007894</v>
      </c>
      <c r="I28" s="157">
        <v>5.6965671320051481</v>
      </c>
      <c r="J28" s="157">
        <v>178</v>
      </c>
      <c r="K28" s="157">
        <v>258.44201570253034</v>
      </c>
    </row>
    <row r="29" spans="1:11" ht="10.5" customHeight="1">
      <c r="A29" s="3">
        <v>1994</v>
      </c>
      <c r="B29" s="156">
        <v>1633.6599999999999</v>
      </c>
      <c r="C29" s="156">
        <v>30.198117795999998</v>
      </c>
      <c r="D29" s="156">
        <v>737.01280359999998</v>
      </c>
      <c r="E29" s="156">
        <v>2400.8709213959996</v>
      </c>
      <c r="F29" s="156">
        <v>18.690808643999997</v>
      </c>
      <c r="G29" s="156">
        <v>872.57272489999991</v>
      </c>
      <c r="H29" s="156">
        <v>1509.6073878519999</v>
      </c>
      <c r="I29" s="157">
        <v>5.7304521320244763</v>
      </c>
      <c r="J29" s="157">
        <v>166</v>
      </c>
      <c r="K29" s="157">
        <v>235.98987802450884</v>
      </c>
    </row>
    <row r="30" spans="1:11" ht="10.5" customHeight="1">
      <c r="A30" s="3">
        <v>1995</v>
      </c>
      <c r="B30" s="156">
        <v>1411.08</v>
      </c>
      <c r="C30" s="156">
        <v>23.174552543999994</v>
      </c>
      <c r="D30" s="156">
        <v>872.57272489999991</v>
      </c>
      <c r="E30" s="156">
        <v>2306.8272774439997</v>
      </c>
      <c r="F30" s="156">
        <v>25.003400799999998</v>
      </c>
      <c r="G30" s="156">
        <v>897.55547809999985</v>
      </c>
      <c r="H30" s="156">
        <v>1384.2683985439996</v>
      </c>
      <c r="I30" s="157">
        <v>5.1931421742591626</v>
      </c>
      <c r="J30" s="157">
        <v>173</v>
      </c>
      <c r="K30" s="157">
        <v>240.88333170887927</v>
      </c>
    </row>
    <row r="31" spans="1:11" ht="10.5" customHeight="1">
      <c r="A31" s="3">
        <v>1996</v>
      </c>
      <c r="B31" s="156">
        <v>1569.8400000000001</v>
      </c>
      <c r="C31" s="156">
        <v>27.514473611999996</v>
      </c>
      <c r="D31" s="156">
        <v>897.55547809999985</v>
      </c>
      <c r="E31" s="156">
        <v>2494.9099517120003</v>
      </c>
      <c r="F31" s="156">
        <v>22.716543216000002</v>
      </c>
      <c r="G31" s="156">
        <v>920.71789470000022</v>
      </c>
      <c r="H31" s="156">
        <v>1551.4755137959999</v>
      </c>
      <c r="I31" s="157">
        <v>5.7533013449773236</v>
      </c>
      <c r="J31" s="157">
        <v>178</v>
      </c>
      <c r="K31" s="157">
        <v>243.39467198123947</v>
      </c>
    </row>
    <row r="32" spans="1:11" ht="10.5" customHeight="1">
      <c r="A32" s="3">
        <v>1997</v>
      </c>
      <c r="B32" s="156">
        <v>1458.5</v>
      </c>
      <c r="C32" s="156">
        <v>37.797037488000001</v>
      </c>
      <c r="D32" s="156">
        <v>920.71789470000022</v>
      </c>
      <c r="E32" s="156">
        <v>2417.0149321879999</v>
      </c>
      <c r="F32" s="156">
        <v>22.756571479999998</v>
      </c>
      <c r="G32" s="156">
        <v>923.50539040000012</v>
      </c>
      <c r="H32" s="156">
        <v>1470.7529703079999</v>
      </c>
      <c r="I32" s="157">
        <v>5.3891106668376629</v>
      </c>
      <c r="J32" s="157">
        <v>176</v>
      </c>
      <c r="K32" s="157">
        <v>236.56152447773331</v>
      </c>
    </row>
    <row r="33" spans="1:11" ht="10.5" customHeight="1">
      <c r="A33" s="3">
        <v>1998</v>
      </c>
      <c r="B33" s="156">
        <v>1461.98</v>
      </c>
      <c r="C33" s="156">
        <v>50.106212143999997</v>
      </c>
      <c r="D33" s="156">
        <v>923.50539040000012</v>
      </c>
      <c r="E33" s="156">
        <v>2435.5916025440001</v>
      </c>
      <c r="F33" s="156">
        <v>28.954550191999999</v>
      </c>
      <c r="G33" s="156">
        <v>832.90581469999995</v>
      </c>
      <c r="H33" s="156">
        <v>1573.7312376520001</v>
      </c>
      <c r="I33" s="157">
        <v>5.6995499616174428</v>
      </c>
      <c r="J33" s="157">
        <v>172</v>
      </c>
      <c r="K33" s="157">
        <v>228.664109705595</v>
      </c>
    </row>
    <row r="34" spans="1:11" ht="10.5" customHeight="1">
      <c r="A34" s="3">
        <v>1999</v>
      </c>
      <c r="B34" s="156">
        <v>1556.8600000000001</v>
      </c>
      <c r="C34" s="156">
        <v>69.852520355999985</v>
      </c>
      <c r="D34" s="156">
        <v>832.90581469999995</v>
      </c>
      <c r="E34" s="156">
        <v>2459.618335056</v>
      </c>
      <c r="F34" s="156">
        <v>26.076267648000002</v>
      </c>
      <c r="G34" s="156">
        <v>860.6218323999999</v>
      </c>
      <c r="H34" s="156">
        <v>1572.920235008</v>
      </c>
      <c r="I34" s="157">
        <v>5.631752215428131</v>
      </c>
      <c r="J34" s="157">
        <v>173</v>
      </c>
      <c r="K34" s="157">
        <v>226.81757246198674</v>
      </c>
    </row>
    <row r="35" spans="1:11" ht="15" customHeight="1">
      <c r="A35" s="3">
        <v>2000</v>
      </c>
      <c r="B35" s="156">
        <v>1666.98</v>
      </c>
      <c r="C35" s="156">
        <v>71.803142947999987</v>
      </c>
      <c r="D35" s="156">
        <v>860.6218323999999</v>
      </c>
      <c r="E35" s="156">
        <v>2599.4049753479999</v>
      </c>
      <c r="F35" s="156">
        <v>31.723548323999999</v>
      </c>
      <c r="G35" s="156">
        <v>916.67561999999998</v>
      </c>
      <c r="H35" s="156">
        <v>1651.0058070239998</v>
      </c>
      <c r="I35" s="157">
        <v>5.8466571116264818</v>
      </c>
      <c r="J35" s="157">
        <v>171</v>
      </c>
      <c r="K35" s="157">
        <v>219.18510566708861</v>
      </c>
    </row>
    <row r="36" spans="1:11" ht="10.5" customHeight="1">
      <c r="A36" s="3">
        <v>2001</v>
      </c>
      <c r="B36" s="156">
        <v>1376.28</v>
      </c>
      <c r="C36" s="156">
        <v>71.953920907999986</v>
      </c>
      <c r="D36" s="156">
        <v>916.67561999999998</v>
      </c>
      <c r="E36" s="156">
        <v>2364.9095409080001</v>
      </c>
      <c r="F36" s="156">
        <v>37.780623079999998</v>
      </c>
      <c r="G36" s="156">
        <v>710.7210399999999</v>
      </c>
      <c r="H36" s="156">
        <v>1616.407877828</v>
      </c>
      <c r="I36" s="157">
        <v>5.665463655840477</v>
      </c>
      <c r="J36" s="157">
        <v>161</v>
      </c>
      <c r="K36" s="157">
        <v>201.71773299337841</v>
      </c>
    </row>
    <row r="37" spans="1:11" ht="10.5" customHeight="1">
      <c r="A37" s="3">
        <v>2002</v>
      </c>
      <c r="B37" s="156">
        <v>1587.42</v>
      </c>
      <c r="C37" s="156">
        <v>84.095417919999988</v>
      </c>
      <c r="D37" s="156">
        <v>710.7210399999999</v>
      </c>
      <c r="E37" s="156">
        <v>2382.2364579200002</v>
      </c>
      <c r="F37" s="156">
        <v>44.719352523999994</v>
      </c>
      <c r="G37" s="156">
        <v>862.77809999999999</v>
      </c>
      <c r="H37" s="156">
        <v>1474.739005396</v>
      </c>
      <c r="I37" s="157">
        <v>5.1187585672239608</v>
      </c>
      <c r="J37" s="157">
        <v>151</v>
      </c>
      <c r="K37" s="157">
        <v>186.39041385460931</v>
      </c>
    </row>
    <row r="38" spans="1:11" ht="10.5" customHeight="1">
      <c r="A38" s="3">
        <v>2003</v>
      </c>
      <c r="B38" s="156">
        <v>1455.2800000000002</v>
      </c>
      <c r="C38" s="156">
        <v>105.08365936000001</v>
      </c>
      <c r="D38" s="156">
        <v>862.77809999999999</v>
      </c>
      <c r="E38" s="156">
        <v>2423.1417593599999</v>
      </c>
      <c r="F38" s="156">
        <v>31.875858711999996</v>
      </c>
      <c r="G38" s="156">
        <v>780.38637999999992</v>
      </c>
      <c r="H38" s="156">
        <v>1610.8795206480002</v>
      </c>
      <c r="I38" s="157">
        <v>5.5391016709965326</v>
      </c>
      <c r="J38" s="157">
        <v>157</v>
      </c>
      <c r="K38" s="157">
        <v>189.99155929219069</v>
      </c>
    </row>
    <row r="39" spans="1:11" ht="10.5" customHeight="1">
      <c r="A39" s="3">
        <v>2004</v>
      </c>
      <c r="B39" s="156">
        <v>1671.7600000000002</v>
      </c>
      <c r="C39" s="156">
        <v>139.00252210400001</v>
      </c>
      <c r="D39" s="156">
        <v>780.38637999999992</v>
      </c>
      <c r="E39" s="156">
        <v>2591.1489021039997</v>
      </c>
      <c r="F39" s="156">
        <v>31.049524347999998</v>
      </c>
      <c r="G39" s="156">
        <v>894.25372000000004</v>
      </c>
      <c r="H39" s="156">
        <v>1665.8456577559996</v>
      </c>
      <c r="I39" s="157">
        <v>5.6765064338683562</v>
      </c>
      <c r="J39" s="157">
        <v>158</v>
      </c>
      <c r="K39" s="157">
        <v>186.22906764653015</v>
      </c>
    </row>
    <row r="40" spans="1:11" ht="10.5" customHeight="1">
      <c r="A40" s="3">
        <v>2005</v>
      </c>
      <c r="B40" s="156">
        <v>1638.5</v>
      </c>
      <c r="C40" s="156">
        <v>126.945666988</v>
      </c>
      <c r="D40" s="156">
        <v>894.25372000000004</v>
      </c>
      <c r="E40" s="156">
        <v>2659.6993869880002</v>
      </c>
      <c r="F40" s="156">
        <v>17.689901368000001</v>
      </c>
      <c r="G40" s="156">
        <v>924.89080000000001</v>
      </c>
      <c r="H40" s="156">
        <v>1717.1186856200002</v>
      </c>
      <c r="I40" s="157">
        <v>5.7974294307470418</v>
      </c>
      <c r="J40" s="157">
        <v>141</v>
      </c>
      <c r="K40" s="157">
        <v>161.16127557435135</v>
      </c>
    </row>
    <row r="41" spans="1:11" ht="10.5" customHeight="1">
      <c r="A41" s="3">
        <v>2006</v>
      </c>
      <c r="B41" s="156">
        <v>1571.9</v>
      </c>
      <c r="C41" s="156">
        <v>155.50651511075</v>
      </c>
      <c r="D41" s="156">
        <v>924.89080000000001</v>
      </c>
      <c r="E41" s="156">
        <v>2652.2973151107499</v>
      </c>
      <c r="F41" s="156">
        <v>22.919982484249999</v>
      </c>
      <c r="G41" s="156">
        <v>882.38972999999999</v>
      </c>
      <c r="H41" s="156">
        <v>1746.9876026265001</v>
      </c>
      <c r="I41" s="157">
        <v>5.8428494866993539</v>
      </c>
      <c r="J41" s="157">
        <v>157</v>
      </c>
      <c r="K41" s="157">
        <v>174.03546111083398</v>
      </c>
    </row>
    <row r="42" spans="1:11" ht="10.5" customHeight="1">
      <c r="A42" s="3">
        <v>2007</v>
      </c>
      <c r="B42" s="156">
        <v>1507.46</v>
      </c>
      <c r="C42" s="156">
        <v>156.10509876995002</v>
      </c>
      <c r="D42" s="156">
        <v>882.38972999999999</v>
      </c>
      <c r="E42" s="156">
        <v>2545.9548287699499</v>
      </c>
      <c r="F42" s="156">
        <v>30.61938587905</v>
      </c>
      <c r="G42" s="156">
        <v>820.24979999999994</v>
      </c>
      <c r="H42" s="156">
        <v>1695.0856428909001</v>
      </c>
      <c r="I42" s="157">
        <v>5.6127935681407077</v>
      </c>
      <c r="J42" s="157">
        <v>168</v>
      </c>
      <c r="K42" s="157">
        <v>181.3212164710898</v>
      </c>
    </row>
    <row r="43" spans="1:11" ht="10.5" customHeight="1">
      <c r="A43" s="3">
        <v>2008</v>
      </c>
      <c r="B43" s="156">
        <v>1604.12</v>
      </c>
      <c r="C43" s="156">
        <v>149.698575831981</v>
      </c>
      <c r="D43" s="156">
        <v>820.24979999999994</v>
      </c>
      <c r="E43" s="156">
        <v>2574.068375831981</v>
      </c>
      <c r="F43" s="156">
        <v>32.651988635400002</v>
      </c>
      <c r="G43" s="156">
        <v>895.4854499999999</v>
      </c>
      <c r="H43" s="156">
        <v>1645.930937196581</v>
      </c>
      <c r="I43" s="157">
        <v>5.4000755510687002</v>
      </c>
      <c r="J43" s="157">
        <v>219</v>
      </c>
      <c r="K43" s="157">
        <v>231.99828384831127</v>
      </c>
    </row>
    <row r="44" spans="1:11" ht="10.5" customHeight="1">
      <c r="A44" s="3">
        <v>2009</v>
      </c>
      <c r="B44" s="156">
        <v>1632.88</v>
      </c>
      <c r="C44" s="156">
        <v>135.06562169639218</v>
      </c>
      <c r="D44" s="156">
        <v>895.4854499999999</v>
      </c>
      <c r="E44" s="156">
        <v>2663.4310716963919</v>
      </c>
      <c r="F44" s="156">
        <v>35.083084120224996</v>
      </c>
      <c r="G44" s="156">
        <v>937.45056</v>
      </c>
      <c r="H44" s="156">
        <v>1690.897427576167</v>
      </c>
      <c r="I44" s="157">
        <v>5.499937205760042</v>
      </c>
      <c r="J44" s="157">
        <v>191</v>
      </c>
      <c r="K44" s="157">
        <v>201.01242909312873</v>
      </c>
    </row>
    <row r="45" spans="1:11" ht="15" customHeight="1">
      <c r="A45" s="3">
        <v>2010</v>
      </c>
      <c r="B45" s="156">
        <v>1524.1599999999999</v>
      </c>
      <c r="C45" s="156">
        <v>142.30597526383698</v>
      </c>
      <c r="D45" s="156">
        <v>937.45056</v>
      </c>
      <c r="E45" s="156">
        <v>2603.9165349999998</v>
      </c>
      <c r="F45" s="156">
        <v>36.852935577847404</v>
      </c>
      <c r="G45" s="156">
        <v>817.12928999999997</v>
      </c>
      <c r="H45" s="156">
        <v>1749.9343100000001</v>
      </c>
      <c r="I45" s="157">
        <v>5.6496645049999996</v>
      </c>
      <c r="J45" s="157">
        <v>192</v>
      </c>
      <c r="K45" s="157">
        <v>199.65839696144877</v>
      </c>
    </row>
    <row r="46" spans="1:11" ht="10.5" customHeight="1">
      <c r="A46" s="3">
        <v>2011</v>
      </c>
      <c r="B46" s="156">
        <v>1331.74</v>
      </c>
      <c r="C46" s="156">
        <v>146.2449968023858</v>
      </c>
      <c r="D46" s="156">
        <v>817.12928999999997</v>
      </c>
      <c r="E46" s="156">
        <v>2295.1142869999999</v>
      </c>
      <c r="F46" s="156">
        <v>40.202363640755799</v>
      </c>
      <c r="G46" s="156">
        <v>786.21384</v>
      </c>
      <c r="H46" s="156">
        <v>1468.698083</v>
      </c>
      <c r="I46" s="157">
        <v>4.7077592619999997</v>
      </c>
      <c r="J46" s="157">
        <v>235</v>
      </c>
      <c r="K46" s="157">
        <v>239.4117602112936</v>
      </c>
    </row>
    <row r="47" spans="1:11" ht="10.5" customHeight="1">
      <c r="A47" s="3">
        <v>2012</v>
      </c>
      <c r="B47" s="156">
        <v>1461.3600000000001</v>
      </c>
      <c r="C47" s="156">
        <v>155.2092212102564</v>
      </c>
      <c r="D47" s="156">
        <v>786.21384</v>
      </c>
      <c r="E47" s="156">
        <v>2402.7830610000001</v>
      </c>
      <c r="F47" s="156">
        <v>40.209037532558398</v>
      </c>
      <c r="G47" s="156">
        <v>844.55369999999994</v>
      </c>
      <c r="H47" s="156">
        <v>1518.0203240000001</v>
      </c>
      <c r="I47" s="157">
        <v>4.8318812209999997</v>
      </c>
      <c r="J47" s="157">
        <v>271</v>
      </c>
      <c r="K47" s="157">
        <v>270.99932250169377</v>
      </c>
    </row>
    <row r="48" spans="1:11" ht="10.5" customHeight="1">
      <c r="A48" s="3">
        <v>2013</v>
      </c>
      <c r="B48" s="156">
        <v>1333.56</v>
      </c>
      <c r="C48" s="156">
        <v>156.3130306164108</v>
      </c>
      <c r="D48" s="156">
        <v>844.55369999999994</v>
      </c>
      <c r="E48" s="156">
        <v>2334.426731</v>
      </c>
      <c r="F48" s="156">
        <v>36.504210902682601</v>
      </c>
      <c r="G48" s="156">
        <v>726.93831</v>
      </c>
      <c r="H48" s="156">
        <v>1570.9842100000001</v>
      </c>
      <c r="I48" s="157">
        <v>4.9668359349999998</v>
      </c>
      <c r="J48" s="157">
        <v>320</v>
      </c>
      <c r="K48" s="157">
        <v>314.43837130749858</v>
      </c>
    </row>
    <row r="49" spans="1:11" ht="10.5" customHeight="1">
      <c r="A49" s="3">
        <v>2014</v>
      </c>
      <c r="B49" s="156">
        <v>1362.48</v>
      </c>
      <c r="C49" s="156">
        <v>156.43908249863958</v>
      </c>
      <c r="D49" s="156">
        <v>726.93831</v>
      </c>
      <c r="E49" s="156">
        <v>2245.8573919999999</v>
      </c>
      <c r="F49" s="156">
        <v>45.656677252223403</v>
      </c>
      <c r="G49" s="156">
        <v>752.25990000000002</v>
      </c>
      <c r="H49" s="156">
        <v>1447.9408149999999</v>
      </c>
      <c r="I49" s="157">
        <v>4.5450268530000004</v>
      </c>
      <c r="J49" s="157">
        <v>250</v>
      </c>
      <c r="K49" s="157">
        <v>241.16724948751963</v>
      </c>
    </row>
    <row r="50" spans="1:11" ht="10.5" customHeight="1">
      <c r="A50" s="3">
        <v>2015</v>
      </c>
      <c r="B50" s="156">
        <v>1529.8000000000002</v>
      </c>
      <c r="C50" s="156">
        <v>155.04797047533862</v>
      </c>
      <c r="D50" s="156">
        <v>752.25990000000002</v>
      </c>
      <c r="E50" s="156">
        <v>2437.107870475339</v>
      </c>
      <c r="F50" s="156">
        <v>45.617738768766998</v>
      </c>
      <c r="G50" s="156">
        <v>836.32502999999997</v>
      </c>
      <c r="H50" s="156">
        <v>1555.1651017065719</v>
      </c>
      <c r="I50" s="157">
        <v>4.8467033205788566</v>
      </c>
      <c r="J50" s="157">
        <v>233</v>
      </c>
      <c r="K50" s="157">
        <v>222.62245429312594</v>
      </c>
    </row>
    <row r="51" spans="1:11" ht="10.5" customHeight="1">
      <c r="A51" s="3">
        <v>2016</v>
      </c>
      <c r="B51" s="156">
        <v>1579.1299999999999</v>
      </c>
      <c r="C51" s="156">
        <v>166.55798375243279</v>
      </c>
      <c r="D51" s="156">
        <v>836.32502999999997</v>
      </c>
      <c r="E51" s="156">
        <v>2582.0130137524329</v>
      </c>
      <c r="F51" s="156">
        <v>43.485489234259603</v>
      </c>
      <c r="G51" s="156">
        <v>865.25046453392599</v>
      </c>
      <c r="H51" s="156">
        <v>1673.2770599842474</v>
      </c>
      <c r="I51" s="157">
        <v>5.1778432515927717</v>
      </c>
      <c r="J51" s="157">
        <v>191</v>
      </c>
      <c r="K51" s="157">
        <v>180.69453872042723</v>
      </c>
    </row>
    <row r="52" spans="1:11" ht="10.5" customHeight="1">
      <c r="A52" s="3">
        <v>2017</v>
      </c>
      <c r="B52" s="156">
        <v>1426.866</v>
      </c>
      <c r="C52" s="156">
        <v>170.43058631759979</v>
      </c>
      <c r="D52" s="156">
        <v>865.25046453392599</v>
      </c>
      <c r="E52" s="156">
        <v>2462.5470508515259</v>
      </c>
      <c r="F52" s="156">
        <v>44.008436957522804</v>
      </c>
      <c r="G52" s="156">
        <v>786.36785556020402</v>
      </c>
      <c r="H52" s="156">
        <v>1632.1707583337989</v>
      </c>
      <c r="I52" s="157">
        <v>5.0188822093298793</v>
      </c>
      <c r="J52" s="157">
        <v>188</v>
      </c>
      <c r="K52" s="157">
        <v>174.48929396805363</v>
      </c>
    </row>
    <row r="53" spans="1:11" ht="10.5" customHeight="1">
      <c r="A53" s="3">
        <v>2018</v>
      </c>
      <c r="B53" s="156">
        <v>1318.2260000000001</v>
      </c>
      <c r="C53" s="156">
        <v>178.37517535449251</v>
      </c>
      <c r="D53" s="156">
        <v>786.36785556020402</v>
      </c>
      <c r="E53" s="156">
        <v>2282.9690309146968</v>
      </c>
      <c r="F53" s="156">
        <v>43.758316811107001</v>
      </c>
      <c r="G53" s="156">
        <v>699.28303369590787</v>
      </c>
      <c r="H53" s="156">
        <v>1539.9276804076821</v>
      </c>
      <c r="I53" s="157">
        <v>4.7103540683956515</v>
      </c>
      <c r="J53" s="157">
        <v>182</v>
      </c>
      <c r="K53" s="157">
        <v>164.93873704052783</v>
      </c>
    </row>
    <row r="54" spans="1:11" ht="10.5" customHeight="1">
      <c r="A54" s="3">
        <v>2019</v>
      </c>
      <c r="B54" s="156">
        <v>1306.2719999999999</v>
      </c>
      <c r="C54" s="156">
        <v>175.561796791772</v>
      </c>
      <c r="D54" s="156">
        <v>699.28303369590787</v>
      </c>
      <c r="E54" s="156">
        <v>2181.1168299999999</v>
      </c>
      <c r="F54" s="156">
        <v>38.634727100044202</v>
      </c>
      <c r="G54" s="143">
        <v>189.33936</v>
      </c>
      <c r="H54" s="156">
        <v>1953.1427430000001</v>
      </c>
      <c r="I54" s="157">
        <v>5.9460744630000004</v>
      </c>
      <c r="J54" s="157">
        <v>171</v>
      </c>
      <c r="K54" s="157">
        <v>152.26663579779705</v>
      </c>
    </row>
    <row r="55" spans="1:11" ht="15" customHeight="1">
      <c r="A55" s="3">
        <v>2020</v>
      </c>
      <c r="B55" s="156">
        <v>1152.9480000000001</v>
      </c>
      <c r="C55" s="156">
        <v>204.83663307198998</v>
      </c>
      <c r="D55" s="143">
        <v>189.33936</v>
      </c>
      <c r="E55" s="156">
        <v>1547.1239929999999</v>
      </c>
      <c r="F55" s="156">
        <v>35.696548708792804</v>
      </c>
      <c r="G55" s="156">
        <v>241.12974000000003</v>
      </c>
      <c r="H55" s="156">
        <v>1270.2977040000001</v>
      </c>
      <c r="I55" s="157">
        <v>3.848057887</v>
      </c>
      <c r="J55" s="157">
        <v>150</v>
      </c>
      <c r="K55" s="157">
        <v>131.79397965100955</v>
      </c>
    </row>
    <row r="56" spans="1:11" s="5" customFormat="1" ht="12" customHeight="1">
      <c r="A56" s="3">
        <v>2021</v>
      </c>
      <c r="B56" s="156">
        <v>1246.42</v>
      </c>
      <c r="C56" s="156">
        <v>233.80009087819019</v>
      </c>
      <c r="D56" s="156">
        <v>241.12974000000003</v>
      </c>
      <c r="E56" s="156">
        <v>1721.3498308781902</v>
      </c>
      <c r="F56" s="156">
        <v>36.238945420612602</v>
      </c>
      <c r="G56" s="156">
        <v>218.11167</v>
      </c>
      <c r="H56" s="156">
        <v>1466.9992154575775</v>
      </c>
      <c r="I56" s="157">
        <v>4.4218671350011958</v>
      </c>
      <c r="J56" s="157">
        <v>158</v>
      </c>
      <c r="K56" s="157">
        <v>132.85851829117036</v>
      </c>
    </row>
    <row r="57" spans="1:11" s="5" customFormat="1" ht="11.25">
      <c r="A57" s="3">
        <v>2022</v>
      </c>
      <c r="B57" s="156">
        <v>1203.346</v>
      </c>
      <c r="C57" s="156">
        <v>236.65963179148042</v>
      </c>
      <c r="D57" s="156">
        <v>218.11167</v>
      </c>
      <c r="E57" s="156">
        <v>1658.1173017914805</v>
      </c>
      <c r="F57" s="156">
        <v>35.650953387161799</v>
      </c>
      <c r="G57" s="156">
        <v>237.85857000000001</v>
      </c>
      <c r="H57" s="156">
        <v>1384.6077784043187</v>
      </c>
      <c r="I57" s="157">
        <v>4.1528122666132887</v>
      </c>
      <c r="J57" s="157">
        <v>206</v>
      </c>
      <c r="K57" s="157">
        <v>161.91754388378092</v>
      </c>
    </row>
    <row r="58" spans="1:11" s="5" customFormat="1" ht="11.25">
      <c r="A58" s="1" t="s">
        <v>632</v>
      </c>
      <c r="B58" s="1"/>
    </row>
    <row r="59" spans="1:11" s="5" customFormat="1" ht="11.25">
      <c r="A59" s="5" t="s">
        <v>883</v>
      </c>
      <c r="B59" s="1"/>
    </row>
    <row r="60" spans="1:11" s="5" customFormat="1" ht="11.25">
      <c r="A60" s="1" t="s">
        <v>1069</v>
      </c>
      <c r="B60" s="1"/>
    </row>
    <row r="61" spans="1:11" s="5" customFormat="1" ht="11.25">
      <c r="A61" s="63" t="s">
        <v>1070</v>
      </c>
      <c r="B61" s="1"/>
    </row>
    <row r="62" spans="1:11" s="5" customFormat="1" ht="11.25">
      <c r="A62" s="1" t="s">
        <v>1071</v>
      </c>
      <c r="B62" s="1"/>
    </row>
    <row r="63" spans="1:11" s="5" customFormat="1" ht="11.25" customHeight="1">
      <c r="A63" s="63" t="s">
        <v>1072</v>
      </c>
      <c r="B63" s="1"/>
    </row>
    <row r="64" spans="1:11">
      <c r="A64" s="1" t="s">
        <v>954</v>
      </c>
      <c r="B64" s="5"/>
      <c r="C64" s="5"/>
      <c r="D64" s="5"/>
      <c r="E64" s="5"/>
      <c r="F64" s="5"/>
      <c r="G64" s="5"/>
      <c r="H64" s="5"/>
      <c r="I64" s="5"/>
      <c r="J64" s="5"/>
      <c r="K64" s="5"/>
    </row>
    <row r="65" spans="1:1">
      <c r="A65" s="2" t="s">
        <v>21</v>
      </c>
    </row>
    <row r="67" spans="1:1" customFormat="1">
      <c r="A67" s="25"/>
    </row>
    <row r="68" spans="1:1" customFormat="1" ht="12"/>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5:A55 A57">
    <cfRule type="expression" dxfId="510" priority="22">
      <formula>MOD(ROW(),2)=1</formula>
    </cfRule>
  </conditionalFormatting>
  <conditionalFormatting sqref="A56:K56">
    <cfRule type="expression" dxfId="509" priority="25">
      <formula>MOD(ROW(),2)=1</formula>
    </cfRule>
  </conditionalFormatting>
  <conditionalFormatting sqref="B5:B54">
    <cfRule type="expression" dxfId="508" priority="20">
      <formula>MOD(ROW(),2)=1</formula>
    </cfRule>
  </conditionalFormatting>
  <conditionalFormatting sqref="C5:C54">
    <cfRule type="expression" dxfId="507" priority="18">
      <formula>MOD(ROW(),2)=1</formula>
    </cfRule>
  </conditionalFormatting>
  <conditionalFormatting sqref="D5:D55">
    <cfRule type="expression" dxfId="506" priority="1">
      <formula>MOD(ROW(),2)=1</formula>
    </cfRule>
  </conditionalFormatting>
  <conditionalFormatting sqref="E5:E54">
    <cfRule type="expression" dxfId="505" priority="14">
      <formula>MOD(ROW(),2)=1</formula>
    </cfRule>
  </conditionalFormatting>
  <conditionalFormatting sqref="F5:F54">
    <cfRule type="expression" dxfId="504" priority="10">
      <formula>MOD(ROW(),2)=1</formula>
    </cfRule>
  </conditionalFormatting>
  <conditionalFormatting sqref="G5:G54">
    <cfRule type="expression" dxfId="503" priority="2">
      <formula>MOD(ROW(),2)=1</formula>
    </cfRule>
  </conditionalFormatting>
  <conditionalFormatting sqref="H5:H54">
    <cfRule type="expression" dxfId="502" priority="8">
      <formula>MOD(ROW(),2)=1</formula>
    </cfRule>
  </conditionalFormatting>
  <conditionalFormatting sqref="I6:I54">
    <cfRule type="expression" dxfId="501" priority="7">
      <formula>MOD(ROW(),2)=1</formula>
    </cfRule>
  </conditionalFormatting>
  <conditionalFormatting sqref="I5:K5 B55:C55 E55:K55">
    <cfRule type="expression" dxfId="500" priority="23">
      <formula>MOD(ROW(),2)=1</formula>
    </cfRule>
  </conditionalFormatting>
  <conditionalFormatting sqref="J6:J54">
    <cfRule type="expression" dxfId="499" priority="21">
      <formula>MOD(ROW(),2)=1</formula>
    </cfRule>
  </conditionalFormatting>
  <conditionalFormatting sqref="K6:K54">
    <cfRule type="expression" dxfId="498" priority="6">
      <formula>MOD(ROW(),2)=1</formula>
    </cfRule>
  </conditionalFormatting>
  <pageMargins left="0.25" right="0.25" top="0.75" bottom="0.75" header="0.3" footer="0.3"/>
  <pageSetup scale="77" orientation="portrait" r:id="rId1"/>
  <headerFooter>
    <oddFooter>&amp;CVegetables and Pulses Yearbook Data/#89011/March 30, 2020
USDA, Economic Research Service</oddFooter>
  </headerFooter>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4009C-3394-4669-A23E-C633FD0E3C07}">
  <sheetPr>
    <pageSetUpPr fitToPage="1"/>
  </sheetPr>
  <dimension ref="A1:O60"/>
  <sheetViews>
    <sheetView workbookViewId="0"/>
    <sheetView showGridLines="0" showRowColHeaders="0" zoomScale="120" zoomScaleNormal="120" workbookViewId="1"/>
  </sheetViews>
  <sheetFormatPr defaultColWidth="9.7109375" defaultRowHeight="14.25"/>
  <cols>
    <col min="1" max="1" width="11.5703125" style="25" customWidth="1"/>
    <col min="2" max="7" width="17.28515625" style="25" customWidth="1"/>
    <col min="8" max="9" width="21.7109375" style="25" customWidth="1"/>
    <col min="10" max="11" width="14.140625" style="25" customWidth="1"/>
    <col min="12" max="14" width="2.42578125" style="25" customWidth="1"/>
    <col min="15" max="16384" width="9.7109375" style="25"/>
  </cols>
  <sheetData>
    <row r="1" spans="1:15">
      <c r="A1" s="74" t="s">
        <v>1073</v>
      </c>
      <c r="O1" s="137" t="str">
        <f>HYPERLINK("#'"&amp;"Index'!A1","INDEX")</f>
        <v>INDEX</v>
      </c>
    </row>
    <row r="2" spans="1:15">
      <c r="A2" s="80"/>
      <c r="B2" s="182" t="s">
        <v>935</v>
      </c>
      <c r="C2" s="182"/>
      <c r="D2" s="182"/>
      <c r="E2" s="182"/>
      <c r="F2" s="182" t="s">
        <v>929</v>
      </c>
      <c r="G2" s="182"/>
      <c r="H2" s="182"/>
      <c r="I2" s="80"/>
      <c r="J2" s="182" t="s">
        <v>668</v>
      </c>
      <c r="K2" s="182"/>
    </row>
    <row r="3" spans="1:15">
      <c r="A3" s="174"/>
      <c r="B3" s="191" t="s">
        <v>1074</v>
      </c>
      <c r="C3" s="178"/>
      <c r="D3" s="178"/>
      <c r="E3" s="178"/>
      <c r="F3" s="178"/>
      <c r="G3" s="178"/>
      <c r="H3" s="178"/>
      <c r="I3" s="177" t="s">
        <v>594</v>
      </c>
      <c r="J3" s="178" t="s">
        <v>1075</v>
      </c>
      <c r="K3" s="181"/>
      <c r="L3" s="74"/>
    </row>
    <row r="4" spans="1:15" ht="42.75" customHeight="1">
      <c r="A4" s="82" t="s">
        <v>277</v>
      </c>
      <c r="B4" s="82" t="s">
        <v>625</v>
      </c>
      <c r="C4" s="82" t="s">
        <v>626</v>
      </c>
      <c r="D4" s="82" t="s">
        <v>658</v>
      </c>
      <c r="E4" s="82" t="s">
        <v>600</v>
      </c>
      <c r="F4" s="82" t="s">
        <v>627</v>
      </c>
      <c r="G4" s="207" t="s">
        <v>659</v>
      </c>
      <c r="H4" s="207" t="s">
        <v>628</v>
      </c>
      <c r="I4" s="82" t="s">
        <v>268</v>
      </c>
      <c r="J4" s="207" t="s">
        <v>629</v>
      </c>
      <c r="K4" s="207" t="s">
        <v>660</v>
      </c>
      <c r="L4" s="74"/>
    </row>
    <row r="5" spans="1:15" ht="15" customHeight="1">
      <c r="A5" s="142">
        <v>1970</v>
      </c>
      <c r="B5" s="143">
        <v>875.4</v>
      </c>
      <c r="C5" s="143">
        <v>0.45639200000000002</v>
      </c>
      <c r="D5" s="143">
        <v>728.5</v>
      </c>
      <c r="E5" s="143">
        <v>1604.3563920000001</v>
      </c>
      <c r="F5" s="143">
        <v>3.6408831999999998</v>
      </c>
      <c r="G5" s="143">
        <v>644.03692508198094</v>
      </c>
      <c r="H5" s="143">
        <v>956.67858371801924</v>
      </c>
      <c r="I5" s="144">
        <v>4.6655413442347271</v>
      </c>
      <c r="J5" s="144">
        <v>93.8</v>
      </c>
      <c r="K5" s="144">
        <v>432.71670434100662</v>
      </c>
    </row>
    <row r="6" spans="1:15" ht="10.5" customHeight="1">
      <c r="A6" s="142">
        <v>1971</v>
      </c>
      <c r="B6" s="143">
        <v>913.72</v>
      </c>
      <c r="C6" s="143">
        <v>0.67234159999999998</v>
      </c>
      <c r="D6" s="143">
        <v>644.03692508198094</v>
      </c>
      <c r="E6" s="143">
        <v>1558.4292666819811</v>
      </c>
      <c r="F6" s="143">
        <v>2.2238608000000002</v>
      </c>
      <c r="G6" s="143">
        <v>608.86043070524511</v>
      </c>
      <c r="H6" s="143">
        <v>947.34497517673594</v>
      </c>
      <c r="I6" s="144">
        <v>4.5619782972090857</v>
      </c>
      <c r="J6" s="144">
        <v>90.5</v>
      </c>
      <c r="K6" s="144">
        <v>397.34808570425008</v>
      </c>
    </row>
    <row r="7" spans="1:15" ht="10.5" customHeight="1">
      <c r="A7" s="142">
        <v>1972</v>
      </c>
      <c r="B7" s="143">
        <v>924.2</v>
      </c>
      <c r="C7" s="143">
        <v>0.75429279999999999</v>
      </c>
      <c r="D7" s="143">
        <v>608.86043070524511</v>
      </c>
      <c r="E7" s="143">
        <v>1533.8147235052452</v>
      </c>
      <c r="F7" s="143">
        <v>2.6477856000000002</v>
      </c>
      <c r="G7" s="143">
        <v>562.32077971233923</v>
      </c>
      <c r="H7" s="143">
        <v>968.84615819290605</v>
      </c>
      <c r="I7" s="144">
        <v>4.61583907360267</v>
      </c>
      <c r="J7" s="144">
        <v>98.1</v>
      </c>
      <c r="K7" s="144">
        <v>412.86141155675267</v>
      </c>
    </row>
    <row r="8" spans="1:15" ht="10.5" customHeight="1">
      <c r="A8" s="142">
        <v>1973</v>
      </c>
      <c r="B8" s="143">
        <v>1095</v>
      </c>
      <c r="C8" s="143">
        <v>1.1240344</v>
      </c>
      <c r="D8" s="143">
        <v>562.32077971233923</v>
      </c>
      <c r="E8" s="143">
        <v>1658.4448141123394</v>
      </c>
      <c r="F8" s="143">
        <v>3.1004040000000002</v>
      </c>
      <c r="G8" s="143">
        <v>616.28340787607772</v>
      </c>
      <c r="H8" s="143">
        <v>1039.0610022362616</v>
      </c>
      <c r="I8" s="144">
        <v>4.9033358764198862</v>
      </c>
      <c r="J8" s="144">
        <v>99.8</v>
      </c>
      <c r="K8" s="144">
        <v>398.19654470733752</v>
      </c>
    </row>
    <row r="9" spans="1:15" ht="10.5" customHeight="1">
      <c r="A9" s="142">
        <v>1974</v>
      </c>
      <c r="B9" s="143">
        <v>1172</v>
      </c>
      <c r="C9" s="143">
        <v>1.0188008</v>
      </c>
      <c r="D9" s="143">
        <v>616.28340787607772</v>
      </c>
      <c r="E9" s="143">
        <v>1789.3022086760777</v>
      </c>
      <c r="F9" s="143">
        <v>5.7289656000000004</v>
      </c>
      <c r="G9" s="143">
        <v>742.00901811646554</v>
      </c>
      <c r="H9" s="143">
        <v>1041.5642249596121</v>
      </c>
      <c r="I9" s="144">
        <v>4.8704453737578541</v>
      </c>
      <c r="J9" s="144">
        <v>151</v>
      </c>
      <c r="K9" s="144">
        <v>552.74910315542866</v>
      </c>
    </row>
    <row r="10" spans="1:15" ht="10.5" customHeight="1">
      <c r="A10" s="142">
        <v>1975</v>
      </c>
      <c r="B10" s="143">
        <v>1061.2</v>
      </c>
      <c r="C10" s="143">
        <v>0.79516160000000002</v>
      </c>
      <c r="D10" s="143">
        <v>742.00901811646554</v>
      </c>
      <c r="E10" s="143">
        <v>1804.0041797164656</v>
      </c>
      <c r="F10" s="143">
        <v>4.378088</v>
      </c>
      <c r="G10" s="143">
        <v>839.26570139014268</v>
      </c>
      <c r="H10" s="143">
        <v>960.360390326323</v>
      </c>
      <c r="I10" s="144">
        <v>4.4466687517713925</v>
      </c>
      <c r="J10" s="144">
        <v>152</v>
      </c>
      <c r="K10" s="144">
        <v>509.22978994271159</v>
      </c>
    </row>
    <row r="11" spans="1:15" ht="10.5" customHeight="1">
      <c r="A11" s="142">
        <v>1976</v>
      </c>
      <c r="B11" s="143">
        <v>933.2</v>
      </c>
      <c r="C11" s="143">
        <v>0.82449600000000001</v>
      </c>
      <c r="D11" s="143">
        <v>839.26570139014268</v>
      </c>
      <c r="E11" s="143">
        <v>1773.2901973901426</v>
      </c>
      <c r="F11" s="143">
        <v>25.188068000000001</v>
      </c>
      <c r="G11" s="143">
        <v>685.06691971911175</v>
      </c>
      <c r="H11" s="143">
        <v>1063.0352096710308</v>
      </c>
      <c r="I11" s="144">
        <v>4.8755255333823966</v>
      </c>
      <c r="J11" s="144">
        <v>138</v>
      </c>
      <c r="K11" s="144">
        <v>438.22044393636281</v>
      </c>
    </row>
    <row r="12" spans="1:15" ht="10.5" customHeight="1">
      <c r="A12" s="142">
        <v>1977</v>
      </c>
      <c r="B12" s="143">
        <v>1037.8</v>
      </c>
      <c r="C12" s="143">
        <v>0.7741576</v>
      </c>
      <c r="D12" s="143">
        <v>685.06691971911175</v>
      </c>
      <c r="E12" s="143">
        <v>1723.6410773191119</v>
      </c>
      <c r="F12" s="143">
        <v>17.955144799999999</v>
      </c>
      <c r="G12" s="143">
        <v>644.99230006973266</v>
      </c>
      <c r="H12" s="143">
        <v>1060.6936324493793</v>
      </c>
      <c r="I12" s="144">
        <v>4.8161026541592511</v>
      </c>
      <c r="J12" s="144">
        <v>143</v>
      </c>
      <c r="K12" s="144">
        <v>427.52929921071512</v>
      </c>
    </row>
    <row r="13" spans="1:15" ht="10.5" customHeight="1">
      <c r="A13" s="142">
        <v>1978</v>
      </c>
      <c r="B13" s="143">
        <v>1086.0999999999999</v>
      </c>
      <c r="C13" s="143">
        <v>1.2071248000000001</v>
      </c>
      <c r="D13" s="143">
        <v>644.99230006973266</v>
      </c>
      <c r="E13" s="143">
        <v>1732.2994248697325</v>
      </c>
      <c r="F13" s="143">
        <v>17.730224</v>
      </c>
      <c r="G13" s="143">
        <v>641.66622958281528</v>
      </c>
      <c r="H13" s="143">
        <v>1072.9029712869174</v>
      </c>
      <c r="I13" s="144">
        <v>4.8201944034275321</v>
      </c>
      <c r="J13" s="144">
        <v>144</v>
      </c>
      <c r="K13" s="144">
        <v>402.22340158096142</v>
      </c>
    </row>
    <row r="14" spans="1:15" ht="10.5" customHeight="1">
      <c r="A14" s="142">
        <v>1979</v>
      </c>
      <c r="B14" s="143">
        <v>1203.46</v>
      </c>
      <c r="C14" s="143">
        <v>1.5889704</v>
      </c>
      <c r="D14" s="143">
        <v>641.66622958281528</v>
      </c>
      <c r="E14" s="143">
        <v>1846.7151999828154</v>
      </c>
      <c r="F14" s="143">
        <v>15.2093168</v>
      </c>
      <c r="G14" s="143">
        <v>765.7688553280733</v>
      </c>
      <c r="H14" s="143">
        <v>1065.7370278547423</v>
      </c>
      <c r="I14" s="144">
        <v>4.7354514578869269</v>
      </c>
      <c r="J14" s="144">
        <v>150</v>
      </c>
      <c r="K14" s="144">
        <v>386.88710634236929</v>
      </c>
    </row>
    <row r="15" spans="1:15" ht="15" customHeight="1">
      <c r="A15" s="142">
        <v>1980</v>
      </c>
      <c r="B15" s="143">
        <v>1087.28</v>
      </c>
      <c r="C15" s="143">
        <v>1.3898239999999999</v>
      </c>
      <c r="D15" s="143">
        <v>765.7688553280733</v>
      </c>
      <c r="E15" s="143">
        <v>1854.4386793280732</v>
      </c>
      <c r="F15" s="143">
        <v>13.815291999999999</v>
      </c>
      <c r="G15" s="143">
        <v>803.60609961634509</v>
      </c>
      <c r="H15" s="143">
        <v>1037.0172877117282</v>
      </c>
      <c r="I15" s="144">
        <v>4.5537939792194484</v>
      </c>
      <c r="J15" s="144">
        <v>152</v>
      </c>
      <c r="K15" s="144">
        <v>359.56757268232678</v>
      </c>
    </row>
    <row r="16" spans="1:15" ht="10.5" customHeight="1">
      <c r="A16" s="142">
        <v>1981</v>
      </c>
      <c r="B16" s="143">
        <v>975.32</v>
      </c>
      <c r="C16" s="143">
        <v>1.1297303999999999</v>
      </c>
      <c r="D16" s="143">
        <v>803.60609961634509</v>
      </c>
      <c r="E16" s="143">
        <v>1780.0558300163452</v>
      </c>
      <c r="F16" s="143">
        <v>14.969230400000001</v>
      </c>
      <c r="G16" s="143">
        <v>698.69399003957653</v>
      </c>
      <c r="H16" s="143">
        <v>1066.3926095767688</v>
      </c>
      <c r="I16" s="144">
        <v>4.637175102305422</v>
      </c>
      <c r="J16" s="144">
        <v>162</v>
      </c>
      <c r="K16" s="144">
        <v>350.09616839193478</v>
      </c>
    </row>
    <row r="17" spans="1:11" ht="10.5" customHeight="1">
      <c r="A17" s="142">
        <v>1982</v>
      </c>
      <c r="B17" s="143">
        <v>900.1</v>
      </c>
      <c r="C17" s="143">
        <v>0.88715200000000005</v>
      </c>
      <c r="D17" s="143">
        <v>698.69399003957653</v>
      </c>
      <c r="E17" s="143">
        <v>1599.6811420395766</v>
      </c>
      <c r="F17" s="143">
        <v>17.887219999999999</v>
      </c>
      <c r="G17" s="143">
        <v>607.71634617353698</v>
      </c>
      <c r="H17" s="143">
        <v>974.07757586603952</v>
      </c>
      <c r="I17" s="144">
        <v>4.1952106735319639</v>
      </c>
      <c r="J17" s="144">
        <v>158</v>
      </c>
      <c r="K17" s="144">
        <v>321.58267524220469</v>
      </c>
    </row>
    <row r="18" spans="1:11" ht="10.5" customHeight="1">
      <c r="A18" s="142">
        <v>1983</v>
      </c>
      <c r="B18" s="143">
        <v>817.9</v>
      </c>
      <c r="C18" s="143">
        <v>1.6089064</v>
      </c>
      <c r="D18" s="143">
        <v>607.71634617353698</v>
      </c>
      <c r="E18" s="143">
        <v>1427.2252525735371</v>
      </c>
      <c r="F18" s="143">
        <v>11.131764</v>
      </c>
      <c r="G18" s="143">
        <v>465.63283017245118</v>
      </c>
      <c r="H18" s="143">
        <v>950.46065840108599</v>
      </c>
      <c r="I18" s="144">
        <v>4.0564757280025185</v>
      </c>
      <c r="J18" s="144">
        <v>153</v>
      </c>
      <c r="K18" s="144">
        <v>299.67094954559701</v>
      </c>
    </row>
    <row r="19" spans="1:11" ht="10.5" customHeight="1">
      <c r="A19" s="142">
        <v>1984</v>
      </c>
      <c r="B19" s="143">
        <v>929.06</v>
      </c>
      <c r="C19" s="143">
        <v>3.6356856</v>
      </c>
      <c r="D19" s="143">
        <v>465.63283017245118</v>
      </c>
      <c r="E19" s="143">
        <v>1398.3285157724511</v>
      </c>
      <c r="F19" s="143">
        <v>11.330768000000001</v>
      </c>
      <c r="G19" s="143">
        <v>518.54636065196087</v>
      </c>
      <c r="H19" s="143">
        <v>868.45138712049015</v>
      </c>
      <c r="I19" s="144">
        <v>3.6744604867419657</v>
      </c>
      <c r="J19" s="144">
        <v>161</v>
      </c>
      <c r="K19" s="144">
        <v>304.35933305607017</v>
      </c>
    </row>
    <row r="20" spans="1:11" ht="10.5" customHeight="1">
      <c r="A20" s="142">
        <v>1985</v>
      </c>
      <c r="B20" s="143">
        <v>978.42</v>
      </c>
      <c r="C20" s="143">
        <v>11.679861600000001</v>
      </c>
      <c r="D20" s="143">
        <v>518.54636065196087</v>
      </c>
      <c r="E20" s="143">
        <v>1508.6462222519608</v>
      </c>
      <c r="F20" s="143">
        <v>10.849527200000001</v>
      </c>
      <c r="G20" s="143">
        <v>601.89850062158825</v>
      </c>
      <c r="H20" s="143">
        <v>895.89819443037254</v>
      </c>
      <c r="I20" s="144">
        <v>3.7569221374551196</v>
      </c>
      <c r="J20" s="144">
        <v>160</v>
      </c>
      <c r="K20" s="144">
        <v>293.19601986403035</v>
      </c>
    </row>
    <row r="21" spans="1:11" ht="10.5" customHeight="1">
      <c r="A21" s="142">
        <v>1986</v>
      </c>
      <c r="B21" s="143">
        <v>840.2</v>
      </c>
      <c r="C21" s="143">
        <v>10.27772</v>
      </c>
      <c r="D21" s="143">
        <v>601.89850062158825</v>
      </c>
      <c r="E21" s="143">
        <v>1452.3762206215883</v>
      </c>
      <c r="F21" s="143">
        <v>12.3</v>
      </c>
      <c r="G21" s="143">
        <v>511.68180000000001</v>
      </c>
      <c r="H21" s="143">
        <v>928.39442062158832</v>
      </c>
      <c r="I21" s="144">
        <v>3.8578456795175931</v>
      </c>
      <c r="J21" s="144">
        <v>150</v>
      </c>
      <c r="K21" s="144">
        <v>269.44494341656184</v>
      </c>
    </row>
    <row r="22" spans="1:11" ht="10.5" customHeight="1">
      <c r="A22" s="142">
        <v>1987</v>
      </c>
      <c r="B22" s="143">
        <v>961.6</v>
      </c>
      <c r="C22" s="143">
        <v>3.5</v>
      </c>
      <c r="D22" s="143">
        <v>511.68180000000001</v>
      </c>
      <c r="E22" s="143">
        <v>1476.7818</v>
      </c>
      <c r="F22" s="143">
        <v>10.199999999999999</v>
      </c>
      <c r="G22" s="143">
        <v>553.88159999999993</v>
      </c>
      <c r="H22" s="143">
        <v>912.7002</v>
      </c>
      <c r="I22" s="144">
        <v>3.7589998517322614</v>
      </c>
      <c r="J22" s="144">
        <v>151</v>
      </c>
      <c r="K22" s="144">
        <v>264.69866423587985</v>
      </c>
    </row>
    <row r="23" spans="1:11" ht="10.5" customHeight="1">
      <c r="A23" s="142">
        <v>1988</v>
      </c>
      <c r="B23" s="143">
        <v>801.26</v>
      </c>
      <c r="C23" s="143">
        <v>4.3</v>
      </c>
      <c r="D23" s="143">
        <v>553.88159999999993</v>
      </c>
      <c r="E23" s="143">
        <v>1359.4415999999999</v>
      </c>
      <c r="F23" s="143">
        <v>11.8</v>
      </c>
      <c r="G23" s="143">
        <v>420.66149999999999</v>
      </c>
      <c r="H23" s="143">
        <v>926.98009999999999</v>
      </c>
      <c r="I23" s="144">
        <v>3.7832679647866918</v>
      </c>
      <c r="J23" s="144">
        <v>161</v>
      </c>
      <c r="K23" s="144">
        <v>272.60874718501839</v>
      </c>
    </row>
    <row r="24" spans="1:11" ht="10.5" customHeight="1">
      <c r="A24" s="142">
        <v>1989</v>
      </c>
      <c r="B24" s="143">
        <v>1193.78</v>
      </c>
      <c r="C24" s="143">
        <v>5.6135924079999997</v>
      </c>
      <c r="D24" s="143">
        <v>420.66149999999999</v>
      </c>
      <c r="E24" s="143">
        <v>1620.0550924079998</v>
      </c>
      <c r="F24" s="143">
        <v>10.350532167359999</v>
      </c>
      <c r="G24" s="143">
        <v>653</v>
      </c>
      <c r="H24" s="143">
        <v>956.70456024063992</v>
      </c>
      <c r="I24" s="144">
        <v>3.8679422024591048</v>
      </c>
      <c r="J24" s="144">
        <v>171</v>
      </c>
      <c r="K24" s="144">
        <v>278.61961091015741</v>
      </c>
    </row>
    <row r="25" spans="1:11" ht="15" customHeight="1">
      <c r="A25" s="142">
        <v>1990</v>
      </c>
      <c r="B25" s="143">
        <v>1037.98</v>
      </c>
      <c r="C25" s="143">
        <v>5.224309968</v>
      </c>
      <c r="D25" s="143">
        <v>653</v>
      </c>
      <c r="E25" s="143">
        <v>1696.204309968</v>
      </c>
      <c r="F25" s="143">
        <v>8.0470951999999993</v>
      </c>
      <c r="G25" s="143">
        <v>764.86638210000012</v>
      </c>
      <c r="H25" s="143">
        <v>923.29083266799978</v>
      </c>
      <c r="I25" s="144">
        <v>3.6912143694849111</v>
      </c>
      <c r="J25" s="144">
        <v>180</v>
      </c>
      <c r="K25" s="144">
        <v>282.70327150508081</v>
      </c>
    </row>
    <row r="26" spans="1:11" ht="10.5" customHeight="1">
      <c r="A26" s="142">
        <v>1991</v>
      </c>
      <c r="B26" s="143">
        <v>1079.44</v>
      </c>
      <c r="C26" s="143">
        <v>4.1934343600000004</v>
      </c>
      <c r="D26" s="143">
        <v>764.86638210000012</v>
      </c>
      <c r="E26" s="143">
        <v>1848.4998164600001</v>
      </c>
      <c r="F26" s="143">
        <v>17.842159656</v>
      </c>
      <c r="G26" s="143">
        <v>804.48361050000005</v>
      </c>
      <c r="H26" s="143">
        <v>1026.1740463040001</v>
      </c>
      <c r="I26" s="144">
        <v>4.0481356341358543</v>
      </c>
      <c r="J26" s="144">
        <v>172</v>
      </c>
      <c r="K26" s="144">
        <v>261.29889859475884</v>
      </c>
    </row>
    <row r="27" spans="1:11" ht="10.5" customHeight="1">
      <c r="A27" s="142">
        <v>1992</v>
      </c>
      <c r="B27" s="143">
        <v>908.68</v>
      </c>
      <c r="C27" s="143">
        <v>5.2254199759999995</v>
      </c>
      <c r="D27" s="143">
        <v>804.48361050000005</v>
      </c>
      <c r="E27" s="143">
        <v>1718.389030476</v>
      </c>
      <c r="F27" s="143">
        <v>10.053750431999999</v>
      </c>
      <c r="G27" s="143">
        <v>685.86640239999997</v>
      </c>
      <c r="H27" s="143">
        <v>1022.468877644</v>
      </c>
      <c r="I27" s="144">
        <v>3.9801197289309989</v>
      </c>
      <c r="J27" s="144">
        <v>166</v>
      </c>
      <c r="K27" s="144">
        <v>246.565168956554</v>
      </c>
    </row>
    <row r="28" spans="1:11" ht="10.5" customHeight="1">
      <c r="A28" s="142">
        <v>1993</v>
      </c>
      <c r="B28" s="143">
        <v>857.78</v>
      </c>
      <c r="C28" s="143">
        <v>12.889328879999999</v>
      </c>
      <c r="D28" s="143">
        <v>685.86640239999997</v>
      </c>
      <c r="E28" s="143">
        <v>1556.5357312799999</v>
      </c>
      <c r="F28" s="143">
        <v>7.5019452800000002</v>
      </c>
      <c r="G28" s="143">
        <v>518.60660359999997</v>
      </c>
      <c r="H28" s="143">
        <v>1030.4271824</v>
      </c>
      <c r="I28" s="144">
        <v>3.9592983128085915</v>
      </c>
      <c r="J28" s="144">
        <v>174</v>
      </c>
      <c r="K28" s="144">
        <v>252.46662797446314</v>
      </c>
    </row>
    <row r="29" spans="1:11" ht="10.5" customHeight="1">
      <c r="A29" s="142">
        <v>1994</v>
      </c>
      <c r="B29" s="143">
        <v>1076.0999999999999</v>
      </c>
      <c r="C29" s="143">
        <v>19.300670296</v>
      </c>
      <c r="D29" s="143">
        <v>518.60660359999997</v>
      </c>
      <c r="E29" s="143">
        <v>1614.0072738959998</v>
      </c>
      <c r="F29" s="143">
        <v>6.6645991039999988</v>
      </c>
      <c r="G29" s="143">
        <v>607.44914489999996</v>
      </c>
      <c r="H29" s="143">
        <v>999.89352989199983</v>
      </c>
      <c r="I29" s="144">
        <v>3.7955842401645938</v>
      </c>
      <c r="J29" s="144">
        <v>164</v>
      </c>
      <c r="K29" s="144">
        <v>232.98102057051941</v>
      </c>
    </row>
    <row r="30" spans="1:11" ht="10.5" customHeight="1">
      <c r="A30" s="142">
        <v>1995</v>
      </c>
      <c r="B30" s="143">
        <v>953.54</v>
      </c>
      <c r="C30" s="143">
        <v>16.464848343999996</v>
      </c>
      <c r="D30" s="143">
        <v>607.44914489999996</v>
      </c>
      <c r="E30" s="143">
        <v>1577.4539932439998</v>
      </c>
      <c r="F30" s="143">
        <v>4.4210714399999995</v>
      </c>
      <c r="G30" s="143">
        <v>632.88501809999991</v>
      </c>
      <c r="H30" s="143">
        <v>940.14790370399976</v>
      </c>
      <c r="I30" s="144">
        <v>3.5270051197454944</v>
      </c>
      <c r="J30" s="144">
        <v>167</v>
      </c>
      <c r="K30" s="144">
        <v>232.37045694885069</v>
      </c>
    </row>
    <row r="31" spans="1:11" ht="10.5" customHeight="1">
      <c r="A31" s="142">
        <v>1996</v>
      </c>
      <c r="B31" s="143">
        <v>1073.4000000000001</v>
      </c>
      <c r="C31" s="143">
        <v>17.117612791999999</v>
      </c>
      <c r="D31" s="143">
        <v>632.88501809999991</v>
      </c>
      <c r="E31" s="143">
        <v>1723.4026308920002</v>
      </c>
      <c r="F31" s="143">
        <v>4.5895861760000001</v>
      </c>
      <c r="G31" s="143">
        <v>681.64163470000017</v>
      </c>
      <c r="H31" s="143">
        <v>1037.171410016</v>
      </c>
      <c r="I31" s="144">
        <v>3.8461191395906806</v>
      </c>
      <c r="J31" s="144">
        <v>173</v>
      </c>
      <c r="K31" s="144">
        <v>236.39369798997035</v>
      </c>
    </row>
    <row r="32" spans="1:11" ht="10.5" customHeight="1">
      <c r="A32" s="142">
        <v>1997</v>
      </c>
      <c r="B32" s="143">
        <v>943.86</v>
      </c>
      <c r="C32" s="143">
        <v>23.579993928</v>
      </c>
      <c r="D32" s="143">
        <v>681.64163470000017</v>
      </c>
      <c r="E32" s="143">
        <v>1649.0816286280001</v>
      </c>
      <c r="F32" s="143">
        <v>5.0082079999999998</v>
      </c>
      <c r="G32" s="143">
        <v>651.32541040000012</v>
      </c>
      <c r="H32" s="143">
        <v>992.748010228</v>
      </c>
      <c r="I32" s="144">
        <v>3.6376121615319228</v>
      </c>
      <c r="J32" s="144">
        <v>168</v>
      </c>
      <c r="K32" s="144">
        <v>225.66995768688292</v>
      </c>
    </row>
    <row r="33" spans="1:11" ht="10.5" customHeight="1">
      <c r="A33" s="142">
        <v>1998</v>
      </c>
      <c r="B33" s="143">
        <v>940.56</v>
      </c>
      <c r="C33" s="143">
        <v>31.725585783999996</v>
      </c>
      <c r="D33" s="143">
        <v>651.32541040000012</v>
      </c>
      <c r="E33" s="143">
        <v>1623.6109961840002</v>
      </c>
      <c r="F33" s="143">
        <v>6.7533741119999995</v>
      </c>
      <c r="G33" s="143">
        <v>581.09381469999994</v>
      </c>
      <c r="H33" s="143">
        <v>1035.7638073720002</v>
      </c>
      <c r="I33" s="144">
        <v>3.7512044161744207</v>
      </c>
      <c r="J33" s="144">
        <v>162</v>
      </c>
      <c r="K33" s="144">
        <v>215.18802385664756</v>
      </c>
    </row>
    <row r="34" spans="1:11" ht="10.5" customHeight="1">
      <c r="A34" s="142">
        <v>1999</v>
      </c>
      <c r="B34" s="143">
        <v>1056.24</v>
      </c>
      <c r="C34" s="143">
        <v>34.154677735999996</v>
      </c>
      <c r="D34" s="143">
        <v>581.09381469999994</v>
      </c>
      <c r="E34" s="143">
        <v>1671.4884924359999</v>
      </c>
      <c r="F34" s="143">
        <v>6.9675529679999988</v>
      </c>
      <c r="G34" s="143">
        <v>640.6816323999999</v>
      </c>
      <c r="H34" s="143">
        <v>1023.8393070679999</v>
      </c>
      <c r="I34" s="144">
        <v>3.6657989117886101</v>
      </c>
      <c r="J34" s="144">
        <v>167</v>
      </c>
      <c r="K34" s="144">
        <v>218.6722535026843</v>
      </c>
    </row>
    <row r="35" spans="1:11" ht="15" customHeight="1">
      <c r="A35" s="142">
        <v>2000</v>
      </c>
      <c r="B35" s="143">
        <v>1181.74</v>
      </c>
      <c r="C35" s="143">
        <v>29.203067327999996</v>
      </c>
      <c r="D35" s="143">
        <v>640.6816323999999</v>
      </c>
      <c r="E35" s="143">
        <v>1851.624699728</v>
      </c>
      <c r="F35" s="143">
        <v>9.3158592640000002</v>
      </c>
      <c r="G35" s="143">
        <v>709.04399999999998</v>
      </c>
      <c r="H35" s="143">
        <v>1133.2648404639999</v>
      </c>
      <c r="I35" s="144">
        <v>4.0131966287861633</v>
      </c>
      <c r="J35" s="144">
        <v>167</v>
      </c>
      <c r="K35" s="144">
        <v>213.88867542713697</v>
      </c>
    </row>
    <row r="36" spans="1:11" ht="10.5" customHeight="1">
      <c r="A36" s="142">
        <v>2001</v>
      </c>
      <c r="B36" s="143">
        <v>868.24</v>
      </c>
      <c r="C36" s="143">
        <v>32.068628808</v>
      </c>
      <c r="D36" s="143">
        <v>709.04399999999998</v>
      </c>
      <c r="E36" s="143">
        <v>1609.352628808</v>
      </c>
      <c r="F36" s="143">
        <v>9.6992662799999998</v>
      </c>
      <c r="G36" s="143">
        <v>520.94399999999996</v>
      </c>
      <c r="H36" s="143">
        <v>1078.7093625279999</v>
      </c>
      <c r="I36" s="144">
        <v>3.7808456469719944</v>
      </c>
      <c r="J36" s="144">
        <v>149</v>
      </c>
      <c r="K36" s="144">
        <v>186.74019300664241</v>
      </c>
    </row>
    <row r="37" spans="1:11" ht="10.5" customHeight="1">
      <c r="A37" s="142">
        <v>2002</v>
      </c>
      <c r="B37" s="143">
        <v>1069.42</v>
      </c>
      <c r="C37" s="143">
        <v>27.265780119999999</v>
      </c>
      <c r="D37" s="143">
        <v>520.94399999999996</v>
      </c>
      <c r="E37" s="143">
        <v>1617.6297801200001</v>
      </c>
      <c r="F37" s="143">
        <v>8.0662031439999993</v>
      </c>
      <c r="G37" s="143">
        <v>641.65200000000004</v>
      </c>
      <c r="H37" s="143">
        <v>967.91157697600011</v>
      </c>
      <c r="I37" s="144">
        <v>3.3595813624192847</v>
      </c>
      <c r="J37" s="144">
        <v>137</v>
      </c>
      <c r="K37" s="144">
        <v>169.02729112174899</v>
      </c>
    </row>
    <row r="38" spans="1:11" ht="10.5" customHeight="1">
      <c r="A38" s="142">
        <v>2003</v>
      </c>
      <c r="B38" s="143">
        <v>1006.94</v>
      </c>
      <c r="C38" s="143">
        <v>32.08436828</v>
      </c>
      <c r="D38" s="143">
        <v>641.65200000000004</v>
      </c>
      <c r="E38" s="143">
        <v>1680.6763682800001</v>
      </c>
      <c r="F38" s="143">
        <v>6.6320101520000003</v>
      </c>
      <c r="G38" s="143">
        <v>604.16399999999999</v>
      </c>
      <c r="H38" s="143">
        <v>1069.8803581280001</v>
      </c>
      <c r="I38" s="144">
        <v>3.6788450057948978</v>
      </c>
      <c r="J38" s="144">
        <v>143</v>
      </c>
      <c r="K38" s="144">
        <v>173.2136584420461</v>
      </c>
    </row>
    <row r="39" spans="1:11" ht="10.5" customHeight="1">
      <c r="A39" s="142">
        <v>2004</v>
      </c>
      <c r="B39" s="143">
        <v>1147.92</v>
      </c>
      <c r="C39" s="143">
        <v>35.396643544</v>
      </c>
      <c r="D39" s="143">
        <v>604.16399999999999</v>
      </c>
      <c r="E39" s="143">
        <v>1787.480643544</v>
      </c>
      <c r="F39" s="143">
        <v>3.3005322479999997</v>
      </c>
      <c r="G39" s="143">
        <v>688.75200000000007</v>
      </c>
      <c r="H39" s="143">
        <v>1095.4281112959998</v>
      </c>
      <c r="I39" s="144">
        <v>3.7327616112937632</v>
      </c>
      <c r="J39" s="144">
        <v>144</v>
      </c>
      <c r="K39" s="144">
        <v>169.85138004246286</v>
      </c>
    </row>
    <row r="40" spans="1:11" ht="10.5" customHeight="1">
      <c r="A40" s="142">
        <v>2005</v>
      </c>
      <c r="B40" s="143">
        <v>1160.6200000000001</v>
      </c>
      <c r="C40" s="143">
        <v>34.238477287999999</v>
      </c>
      <c r="D40" s="143">
        <v>688.75200000000007</v>
      </c>
      <c r="E40" s="143">
        <v>1883.6104772880003</v>
      </c>
      <c r="F40" s="143">
        <v>2.5140606079999999</v>
      </c>
      <c r="G40" s="143">
        <v>696.37200000000007</v>
      </c>
      <c r="H40" s="143">
        <v>1184.7244166800003</v>
      </c>
      <c r="I40" s="144">
        <v>3.9999309646469179</v>
      </c>
      <c r="J40" s="144">
        <v>116</v>
      </c>
      <c r="K40" s="144">
        <v>132.69122979604441</v>
      </c>
    </row>
    <row r="41" spans="1:11" ht="10.5" customHeight="1">
      <c r="A41" s="142">
        <v>2006</v>
      </c>
      <c r="B41" s="143">
        <v>1080.22</v>
      </c>
      <c r="C41" s="143">
        <v>55.103732840749998</v>
      </c>
      <c r="D41" s="143">
        <v>696.37200000000007</v>
      </c>
      <c r="E41" s="143">
        <v>1831.69573284075</v>
      </c>
      <c r="F41" s="143">
        <v>6.1345480542499988</v>
      </c>
      <c r="G41" s="143">
        <v>648.13199999999995</v>
      </c>
      <c r="H41" s="143">
        <v>1177.4291847865002</v>
      </c>
      <c r="I41" s="144">
        <v>3.9379452364811449</v>
      </c>
      <c r="J41" s="144">
        <v>142</v>
      </c>
      <c r="K41" s="144">
        <v>157.66215886127949</v>
      </c>
    </row>
    <row r="42" spans="1:11" ht="10.5" customHeight="1">
      <c r="A42" s="142">
        <v>2007</v>
      </c>
      <c r="B42" s="143">
        <v>967.52</v>
      </c>
      <c r="C42" s="143">
        <v>39.546082239949996</v>
      </c>
      <c r="D42" s="143">
        <v>648.13199999999995</v>
      </c>
      <c r="E42" s="143">
        <v>1655.1980822399501</v>
      </c>
      <c r="F42" s="143">
        <v>13.369096769049998</v>
      </c>
      <c r="G42" s="143">
        <v>580.51199999999994</v>
      </c>
      <c r="H42" s="143">
        <v>1061.3169854709001</v>
      </c>
      <c r="I42" s="144">
        <v>3.5142490733684761</v>
      </c>
      <c r="J42" s="144">
        <v>147</v>
      </c>
      <c r="K42" s="144">
        <v>158.94297515299613</v>
      </c>
    </row>
    <row r="43" spans="1:11" ht="10.5" customHeight="1">
      <c r="A43" s="142">
        <v>2008</v>
      </c>
      <c r="B43" s="143">
        <v>1046.08</v>
      </c>
      <c r="C43" s="143">
        <v>32.408137217775</v>
      </c>
      <c r="D43" s="143">
        <v>580.51199999999994</v>
      </c>
      <c r="E43" s="143">
        <v>1659.0001372177749</v>
      </c>
      <c r="F43" s="143">
        <v>15.801988635400001</v>
      </c>
      <c r="G43" s="143">
        <v>627.64799999999991</v>
      </c>
      <c r="H43" s="143">
        <v>1015.550148582375</v>
      </c>
      <c r="I43" s="144">
        <v>3.3318819181955046</v>
      </c>
      <c r="J43" s="144">
        <v>198</v>
      </c>
      <c r="K43" s="144">
        <v>210.00159092114336</v>
      </c>
    </row>
    <row r="44" spans="1:11" ht="10.5" customHeight="1">
      <c r="A44" s="142">
        <v>2009</v>
      </c>
      <c r="B44" s="143">
        <v>1189.28</v>
      </c>
      <c r="C44" s="143">
        <v>28.861429990800005</v>
      </c>
      <c r="D44" s="143">
        <v>627.64799999999991</v>
      </c>
      <c r="E44" s="143">
        <v>1845.7894299907998</v>
      </c>
      <c r="F44" s="143">
        <v>16.953084120225</v>
      </c>
      <c r="G44" s="143">
        <v>713.56799999999998</v>
      </c>
      <c r="H44" s="143">
        <v>1115.2683458705749</v>
      </c>
      <c r="I44" s="144">
        <v>3.6276037622534791</v>
      </c>
      <c r="J44" s="144">
        <v>177</v>
      </c>
      <c r="K44" s="144">
        <v>186.30794492863458</v>
      </c>
    </row>
    <row r="45" spans="1:11" ht="15" customHeight="1">
      <c r="A45" s="142">
        <v>2010</v>
      </c>
      <c r="B45" s="143">
        <v>1019.56</v>
      </c>
      <c r="C45" s="143">
        <v>33.100652452174998</v>
      </c>
      <c r="D45" s="143">
        <v>713.56799999999998</v>
      </c>
      <c r="E45" s="143">
        <v>1766.2286524521749</v>
      </c>
      <c r="F45" s="143">
        <v>17.147112726425</v>
      </c>
      <c r="G45" s="143">
        <v>611.73599999999999</v>
      </c>
      <c r="H45" s="143">
        <v>1137.3455397257499</v>
      </c>
      <c r="I45" s="144">
        <v>3.6719211058909265</v>
      </c>
      <c r="J45" s="144">
        <v>172</v>
      </c>
      <c r="K45" s="144">
        <v>178.95974446213231</v>
      </c>
    </row>
    <row r="46" spans="1:11" ht="10.5" customHeight="1">
      <c r="A46" s="142">
        <v>2011</v>
      </c>
      <c r="B46" s="143">
        <v>913.08</v>
      </c>
      <c r="C46" s="143">
        <v>27.571468247949998</v>
      </c>
      <c r="D46" s="143">
        <v>611.73599999999999</v>
      </c>
      <c r="E46" s="143">
        <v>1552.38746824795</v>
      </c>
      <c r="F46" s="143">
        <v>17.2798225831</v>
      </c>
      <c r="G46" s="143">
        <v>547.84799999999996</v>
      </c>
      <c r="H46" s="143">
        <v>987.25964566485004</v>
      </c>
      <c r="I46" s="144">
        <v>3.1645583215808553</v>
      </c>
      <c r="J46" s="144">
        <v>214</v>
      </c>
      <c r="K46" s="144">
        <v>218.10473103813774</v>
      </c>
    </row>
    <row r="47" spans="1:11" ht="10.5" customHeight="1">
      <c r="A47" s="142">
        <v>2012</v>
      </c>
      <c r="B47" s="143">
        <v>911.66</v>
      </c>
      <c r="C47" s="143">
        <v>29.864862783799996</v>
      </c>
      <c r="D47" s="143">
        <v>547.84799999999996</v>
      </c>
      <c r="E47" s="143">
        <v>1489.3728627838</v>
      </c>
      <c r="F47" s="143">
        <v>20.701786898925</v>
      </c>
      <c r="G47" s="143">
        <v>546.99599999999998</v>
      </c>
      <c r="H47" s="143">
        <v>921.6750758848749</v>
      </c>
      <c r="I47" s="144">
        <v>2.9337054460756096</v>
      </c>
      <c r="J47" s="144">
        <v>239</v>
      </c>
      <c r="K47" s="144">
        <v>239</v>
      </c>
    </row>
    <row r="48" spans="1:11" ht="10.5" customHeight="1">
      <c r="A48" s="142">
        <v>2013</v>
      </c>
      <c r="B48" s="143">
        <v>850.22</v>
      </c>
      <c r="C48" s="143">
        <v>37.135699543799994</v>
      </c>
      <c r="D48" s="143">
        <v>546.99599999999998</v>
      </c>
      <c r="E48" s="143">
        <v>1434.3516995437999</v>
      </c>
      <c r="F48" s="143">
        <v>16.413856114424998</v>
      </c>
      <c r="G48" s="143">
        <v>510.13200000000001</v>
      </c>
      <c r="H48" s="143">
        <v>907.80584342937482</v>
      </c>
      <c r="I48" s="144">
        <v>2.8701260375246767</v>
      </c>
      <c r="J48" s="144">
        <v>330</v>
      </c>
      <c r="K48" s="144">
        <v>324.30838779421157</v>
      </c>
    </row>
    <row r="49" spans="1:11" ht="10.5" customHeight="1">
      <c r="A49" s="142">
        <v>2014</v>
      </c>
      <c r="B49" s="143">
        <v>889.52</v>
      </c>
      <c r="C49" s="143">
        <v>38.761818988474992</v>
      </c>
      <c r="D49" s="143">
        <v>510.13200000000001</v>
      </c>
      <c r="E49" s="143">
        <v>1438.413818988475</v>
      </c>
      <c r="F49" s="143">
        <v>18.476272612875</v>
      </c>
      <c r="G49" s="143">
        <v>533.71199999999999</v>
      </c>
      <c r="H49" s="143">
        <v>886.22554637560006</v>
      </c>
      <c r="I49" s="144">
        <v>2.7818256545756741</v>
      </c>
      <c r="J49" s="144">
        <v>203</v>
      </c>
      <c r="K49" s="144">
        <v>195.79475308641975</v>
      </c>
    </row>
    <row r="50" spans="1:11" ht="10.5" customHeight="1">
      <c r="A50" s="142">
        <v>2015</v>
      </c>
      <c r="B50" s="143">
        <v>995.62</v>
      </c>
      <c r="C50" s="143">
        <v>32.124198696424997</v>
      </c>
      <c r="D50" s="143">
        <v>533.71199999999999</v>
      </c>
      <c r="E50" s="143">
        <v>1561.456198696425</v>
      </c>
      <c r="F50" s="143">
        <v>17.426369186049996</v>
      </c>
      <c r="G50" s="143">
        <v>597.37199999999996</v>
      </c>
      <c r="H50" s="143">
        <v>946.65782951037511</v>
      </c>
      <c r="I50" s="144">
        <v>2.9502781670608771</v>
      </c>
      <c r="J50" s="144">
        <v>207</v>
      </c>
      <c r="K50" s="144">
        <v>197.53981811067956</v>
      </c>
    </row>
    <row r="51" spans="1:11" ht="10.5" customHeight="1">
      <c r="A51" s="142">
        <v>2016</v>
      </c>
      <c r="B51" s="143">
        <v>1027.7248075565433</v>
      </c>
      <c r="C51" s="143">
        <v>38.205243379049996</v>
      </c>
      <c r="D51" s="143">
        <v>597.37199999999996</v>
      </c>
      <c r="E51" s="143">
        <v>1663.3020509355933</v>
      </c>
      <c r="F51" s="143">
        <v>15.011615830749999</v>
      </c>
      <c r="G51" s="143">
        <v>616.63488453392597</v>
      </c>
      <c r="H51" s="143">
        <v>1031.6555505709173</v>
      </c>
      <c r="I51" s="144">
        <v>3.1923886714505834</v>
      </c>
      <c r="J51" s="144">
        <v>170</v>
      </c>
      <c r="K51" s="144">
        <v>160.47576343984517</v>
      </c>
    </row>
    <row r="52" spans="1:11" ht="10.5" customHeight="1">
      <c r="A52" s="142">
        <v>2017</v>
      </c>
      <c r="B52" s="143">
        <v>928.62879260033992</v>
      </c>
      <c r="C52" s="143">
        <v>40.060150019999995</v>
      </c>
      <c r="D52" s="143">
        <v>616.63488453392597</v>
      </c>
      <c r="E52" s="143">
        <v>1585.3238271542659</v>
      </c>
      <c r="F52" s="143">
        <v>13.113019132949999</v>
      </c>
      <c r="G52" s="143">
        <v>557.17727556020395</v>
      </c>
      <c r="H52" s="143">
        <v>1015.0335324611119</v>
      </c>
      <c r="I52" s="144">
        <v>3.1212014502348309</v>
      </c>
      <c r="J52" s="144">
        <v>167</v>
      </c>
      <c r="K52" s="144">
        <v>154.70411679697634</v>
      </c>
    </row>
    <row r="53" spans="1:11" ht="10.5" customHeight="1">
      <c r="A53" s="142">
        <v>2018</v>
      </c>
      <c r="B53" s="143">
        <v>857.92402282651312</v>
      </c>
      <c r="C53" s="143">
        <v>48.404868125</v>
      </c>
      <c r="D53" s="143">
        <v>557.17727556020395</v>
      </c>
      <c r="E53" s="143">
        <v>1463.5061665117171</v>
      </c>
      <c r="F53" s="143">
        <v>13.4389997577</v>
      </c>
      <c r="G53" s="143">
        <v>514.75441369590783</v>
      </c>
      <c r="H53" s="143">
        <v>935.31275305810925</v>
      </c>
      <c r="I53" s="144">
        <v>2.8609487884672897</v>
      </c>
      <c r="J53" s="144">
        <v>162</v>
      </c>
      <c r="K53" s="144">
        <v>146.76305919443388</v>
      </c>
    </row>
    <row r="54" spans="1:11" ht="10.5" customHeight="1">
      <c r="A54" s="142">
        <v>2019</v>
      </c>
      <c r="B54" s="143">
        <v>850.14400000000001</v>
      </c>
      <c r="C54" s="143">
        <v>48.313591375000001</v>
      </c>
      <c r="D54" s="143">
        <v>514.75441369590783</v>
      </c>
      <c r="E54" s="143">
        <v>1413.2120050709077</v>
      </c>
      <c r="F54" s="143">
        <v>10.4931644675</v>
      </c>
      <c r="G54" s="143">
        <v>602.03206816066495</v>
      </c>
      <c r="H54" s="143">
        <v>800.68677244274272</v>
      </c>
      <c r="I54" s="144">
        <v>2.4375807587705167</v>
      </c>
      <c r="J54" s="144">
        <v>154</v>
      </c>
      <c r="K54" s="144">
        <v>136.43908672843392</v>
      </c>
    </row>
    <row r="55" spans="1:11" s="5" customFormat="1" ht="12.6" customHeight="1">
      <c r="A55" s="1" t="s">
        <v>924</v>
      </c>
      <c r="B55" s="1"/>
    </row>
    <row r="56" spans="1:11" s="5" customFormat="1" ht="11.25">
      <c r="A56" s="5" t="s">
        <v>983</v>
      </c>
      <c r="B56" s="1"/>
    </row>
    <row r="57" spans="1:11" s="5" customFormat="1" ht="11.25">
      <c r="A57" s="1" t="s">
        <v>1076</v>
      </c>
      <c r="B57" s="1"/>
    </row>
    <row r="58" spans="1:11" s="5" customFormat="1" ht="11.25">
      <c r="A58" s="1" t="s">
        <v>1077</v>
      </c>
      <c r="B58" s="1"/>
    </row>
    <row r="59" spans="1:11" s="5" customFormat="1" ht="11.25">
      <c r="A59" s="1" t="s">
        <v>954</v>
      </c>
      <c r="B59" s="1"/>
    </row>
    <row r="60" spans="1:11" s="5" customFormat="1" ht="11.25">
      <c r="A60" s="2" t="s">
        <v>21</v>
      </c>
    </row>
  </sheetData>
  <conditionalFormatting sqref="A5:A54">
    <cfRule type="expression" dxfId="482" priority="5">
      <formula>MOD(ROW(),2)=1</formula>
    </cfRule>
  </conditionalFormatting>
  <conditionalFormatting sqref="B54:D54 F54:K54">
    <cfRule type="expression" dxfId="481" priority="4">
      <formula>MOD(ROW(),2)=1</formula>
    </cfRule>
  </conditionalFormatting>
  <conditionalFormatting sqref="B5:K51 B52:G53 I52:K53">
    <cfRule type="expression" dxfId="480" priority="6">
      <formula>MOD(ROW(),2)=1</formula>
    </cfRule>
  </conditionalFormatting>
  <conditionalFormatting sqref="E54">
    <cfRule type="expression" dxfId="479" priority="3">
      <formula>MOD(ROW(),2)=1</formula>
    </cfRule>
  </conditionalFormatting>
  <conditionalFormatting sqref="H52:H53">
    <cfRule type="expression" dxfId="478" priority="1">
      <formula>MOD(ROW(),2)=1</formula>
    </cfRule>
  </conditionalFormatting>
  <pageMargins left="0.25" right="0.25" top="0.75" bottom="0.75" header="0.3" footer="0.3"/>
  <pageSetup scale="77" orientation="portrait" r:id="rId1"/>
  <headerFooter>
    <oddFooter>&amp;CVegetables and Pulses Yearbook Data/#89011/March 30, 2020
USDA, Economic Research Service</oddFooter>
  </headerFooter>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73426-677D-420B-B12B-25861F87118A}">
  <sheetPr>
    <pageSetUpPr fitToPage="1"/>
  </sheetPr>
  <dimension ref="A1:O60"/>
  <sheetViews>
    <sheetView workbookViewId="0"/>
    <sheetView showGridLines="0" showRowColHeaders="0" workbookViewId="1"/>
  </sheetViews>
  <sheetFormatPr defaultColWidth="9.7109375" defaultRowHeight="14.25"/>
  <cols>
    <col min="1" max="1" width="11.5703125" style="25" customWidth="1"/>
    <col min="2" max="7" width="17.5703125" style="25" customWidth="1"/>
    <col min="8" max="9" width="26.140625" style="25" customWidth="1"/>
    <col min="10" max="11" width="14.140625" style="25" customWidth="1"/>
    <col min="12" max="14" width="2.42578125" style="25" customWidth="1"/>
    <col min="15" max="16384" width="9.7109375" style="25"/>
  </cols>
  <sheetData>
    <row r="1" spans="1:15">
      <c r="A1" s="74" t="s">
        <v>1078</v>
      </c>
      <c r="O1" s="137" t="str">
        <f>HYPERLINK("#'"&amp;"Index'!A1","INDEX")</f>
        <v>INDEX</v>
      </c>
    </row>
    <row r="2" spans="1:15">
      <c r="A2" s="80"/>
      <c r="B2" s="182" t="s">
        <v>935</v>
      </c>
      <c r="C2" s="182"/>
      <c r="D2" s="182"/>
      <c r="E2" s="182"/>
      <c r="F2" s="182" t="s">
        <v>929</v>
      </c>
      <c r="G2" s="182"/>
      <c r="H2" s="182"/>
      <c r="I2" s="182"/>
      <c r="J2" s="182" t="s">
        <v>621</v>
      </c>
      <c r="K2" s="182"/>
    </row>
    <row r="3" spans="1:15">
      <c r="A3" s="174"/>
      <c r="B3" s="191" t="s">
        <v>1074</v>
      </c>
      <c r="C3" s="178"/>
      <c r="D3" s="178"/>
      <c r="E3" s="178"/>
      <c r="F3" s="178"/>
      <c r="G3" s="178"/>
      <c r="H3" s="178"/>
      <c r="I3" s="177" t="s">
        <v>594</v>
      </c>
      <c r="J3" s="178" t="s">
        <v>916</v>
      </c>
      <c r="K3" s="181"/>
    </row>
    <row r="4" spans="1:15" ht="35.25" customHeight="1">
      <c r="A4" s="82" t="s">
        <v>277</v>
      </c>
      <c r="B4" s="82" t="s">
        <v>625</v>
      </c>
      <c r="C4" s="82" t="s">
        <v>626</v>
      </c>
      <c r="D4" s="82" t="s">
        <v>658</v>
      </c>
      <c r="E4" s="82" t="s">
        <v>600</v>
      </c>
      <c r="F4" s="82" t="s">
        <v>627</v>
      </c>
      <c r="G4" s="207" t="s">
        <v>1021</v>
      </c>
      <c r="H4" s="207" t="s">
        <v>628</v>
      </c>
      <c r="I4" s="82" t="s">
        <v>268</v>
      </c>
      <c r="J4" s="207" t="s">
        <v>629</v>
      </c>
      <c r="K4" s="207" t="s">
        <v>660</v>
      </c>
    </row>
    <row r="5" spans="1:15" ht="15" customHeight="1">
      <c r="A5" s="142">
        <v>1970</v>
      </c>
      <c r="B5" s="143">
        <v>264.89999999999998</v>
      </c>
      <c r="C5" s="151">
        <v>0</v>
      </c>
      <c r="D5" s="143">
        <v>190.63843999999997</v>
      </c>
      <c r="E5" s="143">
        <v>455.53843999999992</v>
      </c>
      <c r="F5" s="143">
        <v>1.7239800000000001</v>
      </c>
      <c r="G5" s="143">
        <v>168.24440000000001</v>
      </c>
      <c r="H5" s="143">
        <v>285.5700599999999</v>
      </c>
      <c r="I5" s="144">
        <v>1.3926714199325045</v>
      </c>
      <c r="J5" s="144">
        <v>101</v>
      </c>
      <c r="K5" s="144">
        <v>465.93163260598789</v>
      </c>
    </row>
    <row r="6" spans="1:15" ht="11.1" customHeight="1">
      <c r="A6" s="142">
        <v>1971</v>
      </c>
      <c r="B6" s="143">
        <v>279.60000000000002</v>
      </c>
      <c r="C6" s="151">
        <v>0</v>
      </c>
      <c r="D6" s="143">
        <v>168.24440000000001</v>
      </c>
      <c r="E6" s="143">
        <v>447.84440000000006</v>
      </c>
      <c r="F6" s="143">
        <v>0.97231999999999985</v>
      </c>
      <c r="G6" s="143">
        <v>158.25805999999997</v>
      </c>
      <c r="H6" s="143">
        <v>288.6140200000001</v>
      </c>
      <c r="I6" s="144">
        <v>1.3898325636494098</v>
      </c>
      <c r="J6" s="144">
        <v>99.6</v>
      </c>
      <c r="K6" s="144">
        <v>437.30242360379339</v>
      </c>
    </row>
    <row r="7" spans="1:15" ht="11.1" customHeight="1">
      <c r="A7" s="142">
        <v>1972</v>
      </c>
      <c r="B7" s="143">
        <v>302.60000000000002</v>
      </c>
      <c r="C7" s="151">
        <v>0</v>
      </c>
      <c r="D7" s="143">
        <v>158.25805999999997</v>
      </c>
      <c r="E7" s="143">
        <v>460.85806000000002</v>
      </c>
      <c r="F7" s="143">
        <v>1.4702799999999998</v>
      </c>
      <c r="G7" s="143">
        <v>175.83179999999999</v>
      </c>
      <c r="H7" s="143">
        <v>283.55598000000003</v>
      </c>
      <c r="I7" s="144">
        <v>1.350935606204978</v>
      </c>
      <c r="J7" s="144">
        <v>107</v>
      </c>
      <c r="K7" s="144">
        <v>450.31774756954678</v>
      </c>
    </row>
    <row r="8" spans="1:15" ht="11.1" customHeight="1">
      <c r="A8" s="142">
        <v>1973</v>
      </c>
      <c r="B8" s="143">
        <v>388.3</v>
      </c>
      <c r="C8" s="151">
        <v>0</v>
      </c>
      <c r="D8" s="143">
        <v>175.83179999999999</v>
      </c>
      <c r="E8" s="143">
        <v>564.1318</v>
      </c>
      <c r="F8" s="143">
        <v>2.8650399999999996</v>
      </c>
      <c r="G8" s="143">
        <v>204.81496000000001</v>
      </c>
      <c r="H8" s="143">
        <v>356.45179999999993</v>
      </c>
      <c r="I8" s="144">
        <v>1.6820984479186818</v>
      </c>
      <c r="J8" s="144">
        <v>111</v>
      </c>
      <c r="K8" s="144">
        <v>442.88393249012489</v>
      </c>
    </row>
    <row r="9" spans="1:15" ht="11.1" customHeight="1">
      <c r="A9" s="142">
        <v>1974</v>
      </c>
      <c r="B9" s="143">
        <v>324.7</v>
      </c>
      <c r="C9" s="151">
        <v>0</v>
      </c>
      <c r="D9" s="143">
        <v>204.81496000000001</v>
      </c>
      <c r="E9" s="143">
        <v>529.51495999999997</v>
      </c>
      <c r="F9" s="143">
        <v>3.4396999999999998</v>
      </c>
      <c r="G9" s="143">
        <v>211.39936</v>
      </c>
      <c r="H9" s="143">
        <v>314.67589999999996</v>
      </c>
      <c r="I9" s="144">
        <v>1.4714520186669406</v>
      </c>
      <c r="J9" s="144">
        <v>180</v>
      </c>
      <c r="K9" s="144">
        <v>658.90621568196798</v>
      </c>
    </row>
    <row r="10" spans="1:15" ht="11.1" customHeight="1">
      <c r="A10" s="142">
        <v>1975</v>
      </c>
      <c r="B10" s="143">
        <v>269.2</v>
      </c>
      <c r="C10" s="151">
        <v>0</v>
      </c>
      <c r="D10" s="143">
        <v>211.39936</v>
      </c>
      <c r="E10" s="143">
        <v>480.59935999999999</v>
      </c>
      <c r="F10" s="143">
        <v>3.2921999999999998</v>
      </c>
      <c r="G10" s="143">
        <v>230.93425999999999</v>
      </c>
      <c r="H10" s="143">
        <v>246.37290000000002</v>
      </c>
      <c r="I10" s="144">
        <v>1.1407578725118417</v>
      </c>
      <c r="J10" s="144">
        <v>161</v>
      </c>
      <c r="K10" s="144">
        <v>539.38155382089849</v>
      </c>
    </row>
    <row r="11" spans="1:15" ht="11.1" customHeight="1">
      <c r="A11" s="142">
        <v>1976</v>
      </c>
      <c r="B11" s="143">
        <v>248.2</v>
      </c>
      <c r="C11" s="151">
        <v>0</v>
      </c>
      <c r="D11" s="143">
        <v>230.93425999999999</v>
      </c>
      <c r="E11" s="143">
        <v>479.13425999999998</v>
      </c>
      <c r="F11" s="143">
        <v>5.6215200000000003</v>
      </c>
      <c r="G11" s="143">
        <v>145.66746000000001</v>
      </c>
      <c r="H11" s="143">
        <v>327.84528</v>
      </c>
      <c r="I11" s="144">
        <v>1.503636021739629</v>
      </c>
      <c r="J11" s="144">
        <v>141</v>
      </c>
      <c r="K11" s="144">
        <v>447.74697532628369</v>
      </c>
    </row>
    <row r="12" spans="1:15" ht="11.1" customHeight="1">
      <c r="A12" s="142">
        <v>1977</v>
      </c>
      <c r="B12" s="143">
        <v>313.10000000000002</v>
      </c>
      <c r="C12" s="151">
        <v>0</v>
      </c>
      <c r="D12" s="143">
        <v>145.66746000000001</v>
      </c>
      <c r="E12" s="143">
        <v>458.76746000000003</v>
      </c>
      <c r="F12" s="143">
        <v>5.7701999999999991</v>
      </c>
      <c r="G12" s="143">
        <v>153.09201999999999</v>
      </c>
      <c r="H12" s="143">
        <v>299.90524000000005</v>
      </c>
      <c r="I12" s="144">
        <v>1.3617263064216603</v>
      </c>
      <c r="J12" s="144">
        <v>154</v>
      </c>
      <c r="K12" s="144">
        <v>460.41616838077016</v>
      </c>
    </row>
    <row r="13" spans="1:15" ht="11.1" customHeight="1">
      <c r="A13" s="142">
        <v>1978</v>
      </c>
      <c r="B13" s="143">
        <v>347.1</v>
      </c>
      <c r="C13" s="151">
        <v>0</v>
      </c>
      <c r="D13" s="143">
        <v>153.09201999999999</v>
      </c>
      <c r="E13" s="143">
        <v>500.19202000000001</v>
      </c>
      <c r="F13" s="151">
        <v>0</v>
      </c>
      <c r="G13" s="143">
        <v>195.00208000000001</v>
      </c>
      <c r="H13" s="143">
        <v>305.18993999999998</v>
      </c>
      <c r="I13" s="144">
        <v>1.3711163825055595</v>
      </c>
      <c r="J13" s="144">
        <v>152</v>
      </c>
      <c r="K13" s="144">
        <v>424.56914611323703</v>
      </c>
    </row>
    <row r="14" spans="1:15" ht="11.1" customHeight="1">
      <c r="A14" s="142">
        <v>1979</v>
      </c>
      <c r="B14" s="143">
        <v>334.8</v>
      </c>
      <c r="C14" s="151">
        <v>0</v>
      </c>
      <c r="D14" s="143">
        <v>195.00208000000001</v>
      </c>
      <c r="E14" s="143">
        <v>529.80208000000005</v>
      </c>
      <c r="F14" s="151">
        <v>0</v>
      </c>
      <c r="G14" s="143">
        <v>213.90685999999999</v>
      </c>
      <c r="H14" s="143">
        <v>315.89522000000005</v>
      </c>
      <c r="I14" s="144">
        <v>1.4036356446202041</v>
      </c>
      <c r="J14" s="144">
        <v>163</v>
      </c>
      <c r="K14" s="144">
        <v>420.41732222537462</v>
      </c>
    </row>
    <row r="15" spans="1:15" ht="15" customHeight="1">
      <c r="A15" s="142">
        <v>1980</v>
      </c>
      <c r="B15" s="143">
        <v>321.18</v>
      </c>
      <c r="C15" s="143" t="s">
        <v>296</v>
      </c>
      <c r="D15" s="143">
        <v>213.90685999999999</v>
      </c>
      <c r="E15" s="143">
        <v>535.08686</v>
      </c>
      <c r="F15" s="143" t="s">
        <v>296</v>
      </c>
      <c r="G15" s="143">
        <v>224.61418</v>
      </c>
      <c r="H15" s="143">
        <v>310.47267999999997</v>
      </c>
      <c r="I15" s="144">
        <v>1.3633607054091319</v>
      </c>
      <c r="J15" s="144">
        <v>169</v>
      </c>
      <c r="K15" s="144">
        <v>399.78236699548171</v>
      </c>
    </row>
    <row r="16" spans="1:15" ht="11.1" customHeight="1">
      <c r="A16" s="142">
        <v>1981</v>
      </c>
      <c r="B16" s="143">
        <v>369.02</v>
      </c>
      <c r="C16" s="143" t="s">
        <v>296</v>
      </c>
      <c r="D16" s="143">
        <v>224.61418</v>
      </c>
      <c r="E16" s="143">
        <v>593.63418000000001</v>
      </c>
      <c r="F16" s="143" t="s">
        <v>296</v>
      </c>
      <c r="G16" s="143">
        <v>209.75798</v>
      </c>
      <c r="H16" s="143">
        <v>383.87620000000004</v>
      </c>
      <c r="I16" s="144">
        <v>1.6692737187236375</v>
      </c>
      <c r="J16" s="144">
        <v>176</v>
      </c>
      <c r="K16" s="144">
        <v>380.35139282086743</v>
      </c>
    </row>
    <row r="17" spans="1:11" ht="11.1" customHeight="1">
      <c r="A17" s="142">
        <v>1982</v>
      </c>
      <c r="B17" s="143">
        <v>387.62</v>
      </c>
      <c r="C17" s="143" t="s">
        <v>296</v>
      </c>
      <c r="D17" s="143">
        <v>209.75798</v>
      </c>
      <c r="E17" s="143">
        <v>597.37797999999998</v>
      </c>
      <c r="F17" s="143" t="s">
        <v>296</v>
      </c>
      <c r="G17" s="143">
        <v>240.95599999999999</v>
      </c>
      <c r="H17" s="143">
        <v>356.42197999999996</v>
      </c>
      <c r="I17" s="144">
        <v>1.535057711854187</v>
      </c>
      <c r="J17" s="144">
        <v>184</v>
      </c>
      <c r="K17" s="144">
        <v>374.50134332003586</v>
      </c>
    </row>
    <row r="18" spans="1:11" ht="11.1" customHeight="1">
      <c r="A18" s="142">
        <v>1983</v>
      </c>
      <c r="B18" s="143">
        <v>356.92</v>
      </c>
      <c r="C18" s="143" t="s">
        <v>296</v>
      </c>
      <c r="D18" s="143">
        <v>240.95599999999999</v>
      </c>
      <c r="E18" s="143">
        <v>597.87599999999998</v>
      </c>
      <c r="F18" s="143" t="s">
        <v>296</v>
      </c>
      <c r="G18" s="143">
        <v>250.16589999999999</v>
      </c>
      <c r="H18" s="143">
        <v>347.71010000000001</v>
      </c>
      <c r="I18" s="144">
        <v>1.483993649357467</v>
      </c>
      <c r="J18" s="144">
        <v>178</v>
      </c>
      <c r="K18" s="144">
        <v>348.63679097461613</v>
      </c>
    </row>
    <row r="19" spans="1:11" ht="11.1" customHeight="1">
      <c r="A19" s="142">
        <v>1984</v>
      </c>
      <c r="B19" s="143">
        <v>403.16</v>
      </c>
      <c r="C19" s="143" t="s">
        <v>296</v>
      </c>
      <c r="D19" s="143">
        <v>250.16589999999999</v>
      </c>
      <c r="E19" s="143">
        <v>653.32590000000005</v>
      </c>
      <c r="F19" s="143" t="s">
        <v>296</v>
      </c>
      <c r="G19" s="143">
        <v>223.91561999999999</v>
      </c>
      <c r="H19" s="143">
        <v>429.41028000000006</v>
      </c>
      <c r="I19" s="144">
        <v>1.8168559920117793</v>
      </c>
      <c r="J19" s="144">
        <v>194</v>
      </c>
      <c r="K19" s="144">
        <v>366.74354417936405</v>
      </c>
    </row>
    <row r="20" spans="1:11" ht="11.1" customHeight="1">
      <c r="A20" s="142">
        <v>1985</v>
      </c>
      <c r="B20" s="143">
        <v>425.6</v>
      </c>
      <c r="C20" s="143" t="s">
        <v>296</v>
      </c>
      <c r="D20" s="143">
        <v>223.91561999999999</v>
      </c>
      <c r="E20" s="143">
        <v>649.51562000000001</v>
      </c>
      <c r="F20" s="143" t="s">
        <v>296</v>
      </c>
      <c r="G20" s="143">
        <v>202.82300000000001</v>
      </c>
      <c r="H20" s="143">
        <v>446.69262000000003</v>
      </c>
      <c r="I20" s="144">
        <v>1.8731920693096711</v>
      </c>
      <c r="J20" s="144">
        <v>190</v>
      </c>
      <c r="K20" s="144">
        <v>348.17027358853608</v>
      </c>
    </row>
    <row r="21" spans="1:11" ht="11.1" customHeight="1">
      <c r="A21" s="142">
        <v>1986</v>
      </c>
      <c r="B21" s="143">
        <v>378.6</v>
      </c>
      <c r="C21" s="143" t="s">
        <v>296</v>
      </c>
      <c r="D21" s="143">
        <v>202.82300000000001</v>
      </c>
      <c r="E21" s="143">
        <v>581.423</v>
      </c>
      <c r="F21" s="143" t="s">
        <v>296</v>
      </c>
      <c r="G21" s="143">
        <v>215.483</v>
      </c>
      <c r="H21" s="143">
        <v>365.94</v>
      </c>
      <c r="I21" s="144">
        <v>1.5206253038632709</v>
      </c>
      <c r="J21" s="144">
        <v>182</v>
      </c>
      <c r="K21" s="144">
        <v>326.92653134542843</v>
      </c>
    </row>
    <row r="22" spans="1:11" ht="11.1" customHeight="1">
      <c r="A22" s="142">
        <v>1987</v>
      </c>
      <c r="B22" s="143">
        <v>410.06</v>
      </c>
      <c r="C22" s="143" t="s">
        <v>296</v>
      </c>
      <c r="D22" s="143">
        <v>215.483</v>
      </c>
      <c r="E22" s="143">
        <v>625.54300000000001</v>
      </c>
      <c r="F22" s="143" t="s">
        <v>296</v>
      </c>
      <c r="G22" s="143">
        <v>218.82</v>
      </c>
      <c r="H22" s="143">
        <v>406.72300000000001</v>
      </c>
      <c r="I22" s="144">
        <v>1.6751083178201347</v>
      </c>
      <c r="J22" s="144">
        <v>181</v>
      </c>
      <c r="K22" s="144">
        <v>317.2878028257897</v>
      </c>
    </row>
    <row r="23" spans="1:11" ht="11.1" customHeight="1">
      <c r="A23" s="142">
        <v>1988</v>
      </c>
      <c r="B23" s="143">
        <v>375.3</v>
      </c>
      <c r="C23" s="143" t="s">
        <v>296</v>
      </c>
      <c r="D23" s="143">
        <v>218.82</v>
      </c>
      <c r="E23" s="143">
        <v>594.12</v>
      </c>
      <c r="F23" s="143" t="s">
        <v>296</v>
      </c>
      <c r="G23" s="143">
        <v>172.77600000000001</v>
      </c>
      <c r="H23" s="143">
        <v>421.34399999999999</v>
      </c>
      <c r="I23" s="144">
        <v>1.7196240322258094</v>
      </c>
      <c r="J23" s="144">
        <v>183</v>
      </c>
      <c r="K23" s="144">
        <v>309.85963189353021</v>
      </c>
    </row>
    <row r="24" spans="1:11" ht="11.1" customHeight="1">
      <c r="A24" s="142">
        <v>1989</v>
      </c>
      <c r="B24" s="143">
        <v>545.62</v>
      </c>
      <c r="C24" s="143">
        <v>30.262686462799991</v>
      </c>
      <c r="D24" s="143">
        <v>172.77600000000001</v>
      </c>
      <c r="E24" s="143">
        <v>748.65868646280001</v>
      </c>
      <c r="F24" s="143">
        <v>5.7648167455999992</v>
      </c>
      <c r="G24" s="143">
        <v>245.08799999999999</v>
      </c>
      <c r="H24" s="143">
        <v>497.80586971720004</v>
      </c>
      <c r="I24" s="144">
        <v>2.0126216724907215</v>
      </c>
      <c r="J24" s="144">
        <v>182</v>
      </c>
      <c r="K24" s="144">
        <v>296.54250985759438</v>
      </c>
    </row>
    <row r="25" spans="1:11" ht="15" customHeight="1">
      <c r="A25" s="142">
        <v>1990</v>
      </c>
      <c r="B25" s="143">
        <v>536.96</v>
      </c>
      <c r="C25" s="143">
        <v>14.964475619999998</v>
      </c>
      <c r="D25" s="143">
        <v>245.08799999999999</v>
      </c>
      <c r="E25" s="143">
        <v>797.01247562000003</v>
      </c>
      <c r="F25" s="143">
        <v>12.7573694</v>
      </c>
      <c r="G25" s="143">
        <v>298.75711999999993</v>
      </c>
      <c r="H25" s="143">
        <v>485.49798622000009</v>
      </c>
      <c r="I25" s="144">
        <v>1.9409671142436797</v>
      </c>
      <c r="J25" s="144">
        <v>189</v>
      </c>
      <c r="K25" s="144">
        <v>296.83843508033488</v>
      </c>
    </row>
    <row r="26" spans="1:11" ht="11.1" customHeight="1">
      <c r="A26" s="142">
        <v>1991</v>
      </c>
      <c r="B26" s="143">
        <v>456.2</v>
      </c>
      <c r="C26" s="143">
        <v>10.414164339999997</v>
      </c>
      <c r="D26" s="143">
        <v>298.75711999999993</v>
      </c>
      <c r="E26" s="143">
        <v>765.37128433999987</v>
      </c>
      <c r="F26" s="143">
        <v>11.08089738</v>
      </c>
      <c r="G26" s="143">
        <v>293.50966</v>
      </c>
      <c r="H26" s="143">
        <v>460.78072695999987</v>
      </c>
      <c r="I26" s="144">
        <v>1.8177256451262949</v>
      </c>
      <c r="J26" s="144">
        <v>186</v>
      </c>
      <c r="K26" s="144">
        <v>282.56741359665779</v>
      </c>
    </row>
    <row r="27" spans="1:11" ht="11.1" customHeight="1">
      <c r="A27" s="142">
        <v>1992</v>
      </c>
      <c r="B27" s="143">
        <v>383.12</v>
      </c>
      <c r="C27" s="143">
        <v>6.0203600000000002</v>
      </c>
      <c r="D27" s="143">
        <v>293.50966</v>
      </c>
      <c r="E27" s="143">
        <v>682.65002000000004</v>
      </c>
      <c r="F27" s="143">
        <v>11.801179999999999</v>
      </c>
      <c r="G27" s="143">
        <v>224.74869999999996</v>
      </c>
      <c r="H27" s="143">
        <v>446.10014000000001</v>
      </c>
      <c r="I27" s="144">
        <v>1.7365144378615305</v>
      </c>
      <c r="J27" s="144">
        <v>191</v>
      </c>
      <c r="K27" s="144">
        <v>283.69847753434829</v>
      </c>
    </row>
    <row r="28" spans="1:11" ht="11.1" customHeight="1">
      <c r="A28" s="142">
        <v>1993</v>
      </c>
      <c r="B28" s="143">
        <v>445.6</v>
      </c>
      <c r="C28" s="143">
        <v>12.284440740000001</v>
      </c>
      <c r="D28" s="143">
        <v>224.74869999999996</v>
      </c>
      <c r="E28" s="143">
        <v>682.63314073999993</v>
      </c>
      <c r="F28" s="143">
        <v>12.094044200000001</v>
      </c>
      <c r="G28" s="143">
        <v>218.40619999999998</v>
      </c>
      <c r="H28" s="143">
        <v>452.13289653999993</v>
      </c>
      <c r="I28" s="144">
        <v>1.7372688191965571</v>
      </c>
      <c r="J28" s="144">
        <v>184</v>
      </c>
      <c r="K28" s="144">
        <v>266.97620429483459</v>
      </c>
    </row>
    <row r="29" spans="1:11" ht="11.1" customHeight="1">
      <c r="A29" s="142">
        <v>1994</v>
      </c>
      <c r="B29" s="143">
        <v>557.55999999999995</v>
      </c>
      <c r="C29" s="143">
        <v>10.8974475</v>
      </c>
      <c r="D29" s="143">
        <v>218.40619999999998</v>
      </c>
      <c r="E29" s="143">
        <v>786.86364749999996</v>
      </c>
      <c r="F29" s="143">
        <v>12.026209539999998</v>
      </c>
      <c r="G29" s="143">
        <v>265.12357999999995</v>
      </c>
      <c r="H29" s="143">
        <v>509.71385796000004</v>
      </c>
      <c r="I29" s="144">
        <v>1.9348678918598827</v>
      </c>
      <c r="J29" s="144">
        <v>169</v>
      </c>
      <c r="K29" s="144">
        <v>240.08410046596205</v>
      </c>
    </row>
    <row r="30" spans="1:11" ht="11.1" customHeight="1">
      <c r="A30" s="142">
        <v>1995</v>
      </c>
      <c r="B30" s="143">
        <v>457.54</v>
      </c>
      <c r="C30" s="143">
        <v>6.7097041999999991</v>
      </c>
      <c r="D30" s="143">
        <v>265.12357999999995</v>
      </c>
      <c r="E30" s="143">
        <v>729.37328419999994</v>
      </c>
      <c r="F30" s="143">
        <v>20.582329359999999</v>
      </c>
      <c r="G30" s="143">
        <v>264.67045999999999</v>
      </c>
      <c r="H30" s="143">
        <v>444.12049483999994</v>
      </c>
      <c r="I30" s="144">
        <v>1.6661370545136684</v>
      </c>
      <c r="J30" s="144">
        <v>187</v>
      </c>
      <c r="K30" s="144">
        <v>260.19925418823402</v>
      </c>
    </row>
    <row r="31" spans="1:11" ht="11.1" customHeight="1">
      <c r="A31" s="142">
        <v>1996</v>
      </c>
      <c r="B31" s="143">
        <v>496.44</v>
      </c>
      <c r="C31" s="143">
        <v>10.396860819999999</v>
      </c>
      <c r="D31" s="143">
        <v>264.67045999999999</v>
      </c>
      <c r="E31" s="143">
        <v>771.5073208199999</v>
      </c>
      <c r="F31" s="143">
        <v>18.126957040000001</v>
      </c>
      <c r="G31" s="143">
        <v>239.07625999999999</v>
      </c>
      <c r="H31" s="143">
        <v>514.30410377999988</v>
      </c>
      <c r="I31" s="144">
        <v>1.9071822053866432</v>
      </c>
      <c r="J31" s="144">
        <v>189</v>
      </c>
      <c r="K31" s="144">
        <v>258.25669896014102</v>
      </c>
    </row>
    <row r="32" spans="1:11" ht="11.1" customHeight="1">
      <c r="A32" s="142">
        <v>1997</v>
      </c>
      <c r="B32" s="143">
        <v>514.64</v>
      </c>
      <c r="C32" s="143">
        <v>14.217043559999999</v>
      </c>
      <c r="D32" s="143">
        <v>239.07625999999999</v>
      </c>
      <c r="E32" s="143">
        <v>767.93330356000001</v>
      </c>
      <c r="F32" s="143">
        <v>17.748363479999998</v>
      </c>
      <c r="G32" s="143">
        <v>272.17998</v>
      </c>
      <c r="H32" s="143">
        <v>478.00496008000005</v>
      </c>
      <c r="I32" s="144">
        <v>1.7514985053057399</v>
      </c>
      <c r="J32" s="144">
        <v>190</v>
      </c>
      <c r="K32" s="144">
        <v>255.22197595540334</v>
      </c>
    </row>
    <row r="33" spans="1:11" ht="11.1" customHeight="1">
      <c r="A33" s="142">
        <v>1998</v>
      </c>
      <c r="B33" s="143">
        <v>521.41999999999996</v>
      </c>
      <c r="C33" s="143">
        <v>18.380626359999997</v>
      </c>
      <c r="D33" s="143">
        <v>272.17998</v>
      </c>
      <c r="E33" s="143">
        <v>811.98060635999991</v>
      </c>
      <c r="F33" s="143">
        <v>22.20117608</v>
      </c>
      <c r="G33" s="143">
        <v>251.81199999999998</v>
      </c>
      <c r="H33" s="143">
        <v>537.96743027999992</v>
      </c>
      <c r="I33" s="144">
        <v>1.9483455454430216</v>
      </c>
      <c r="J33" s="144">
        <v>189</v>
      </c>
      <c r="K33" s="144">
        <v>251.05269449942216</v>
      </c>
    </row>
    <row r="34" spans="1:11" ht="11.1" customHeight="1">
      <c r="A34" s="142">
        <v>1999</v>
      </c>
      <c r="B34" s="143">
        <v>500.62</v>
      </c>
      <c r="C34" s="143">
        <v>35.697842619999996</v>
      </c>
      <c r="D34" s="143">
        <v>251.81199999999998</v>
      </c>
      <c r="E34" s="143">
        <v>788.12984261999998</v>
      </c>
      <c r="F34" s="143">
        <v>19.108714680000002</v>
      </c>
      <c r="G34" s="143">
        <v>219.94019999999998</v>
      </c>
      <c r="H34" s="143">
        <v>549.08092793999992</v>
      </c>
      <c r="I34" s="144">
        <v>1.9659533036395205</v>
      </c>
      <c r="J34" s="144">
        <v>185</v>
      </c>
      <c r="K34" s="144">
        <v>242.24171795207542</v>
      </c>
    </row>
    <row r="35" spans="1:11" ht="15" customHeight="1">
      <c r="A35" s="142">
        <v>2000</v>
      </c>
      <c r="B35" s="143">
        <v>485.24</v>
      </c>
      <c r="C35" s="143">
        <v>42.600075619999998</v>
      </c>
      <c r="D35" s="143">
        <v>219.94019999999998</v>
      </c>
      <c r="E35" s="143">
        <v>747.78027562</v>
      </c>
      <c r="F35" s="143">
        <v>22.407689059999999</v>
      </c>
      <c r="G35" s="143">
        <v>207.63162</v>
      </c>
      <c r="H35" s="143">
        <v>517.74096655999995</v>
      </c>
      <c r="I35" s="144">
        <v>1.8334604828403183</v>
      </c>
      <c r="J35" s="144">
        <v>181</v>
      </c>
      <c r="K35" s="144">
        <v>231.81946258869334</v>
      </c>
    </row>
    <row r="36" spans="1:11" ht="11.1" customHeight="1">
      <c r="A36" s="142">
        <v>2001</v>
      </c>
      <c r="B36" s="143">
        <v>508.04</v>
      </c>
      <c r="C36" s="143">
        <v>39.885292099999994</v>
      </c>
      <c r="D36" s="143">
        <v>207.63162</v>
      </c>
      <c r="E36" s="143">
        <v>755.55691209999998</v>
      </c>
      <c r="F36" s="143">
        <v>28.081356799999998</v>
      </c>
      <c r="G36" s="143">
        <v>189.77704</v>
      </c>
      <c r="H36" s="143">
        <v>537.69851530000005</v>
      </c>
      <c r="I36" s="144">
        <v>1.8846180088684827</v>
      </c>
      <c r="J36" s="144">
        <v>182</v>
      </c>
      <c r="K36" s="144">
        <v>228.09875924301289</v>
      </c>
    </row>
    <row r="37" spans="1:11" ht="11.1" customHeight="1">
      <c r="A37" s="142">
        <v>2002</v>
      </c>
      <c r="B37" s="143">
        <v>518</v>
      </c>
      <c r="C37" s="143">
        <v>56.829637799999993</v>
      </c>
      <c r="D37" s="143">
        <v>189.77704</v>
      </c>
      <c r="E37" s="143">
        <v>764.60667779999994</v>
      </c>
      <c r="F37" s="143">
        <v>36.653149379999995</v>
      </c>
      <c r="G37" s="143">
        <v>221.12610000000001</v>
      </c>
      <c r="H37" s="143">
        <v>506.82742841999999</v>
      </c>
      <c r="I37" s="144">
        <v>1.7591772048046761</v>
      </c>
      <c r="J37" s="144">
        <v>181</v>
      </c>
      <c r="K37" s="144">
        <v>223.31342841632531</v>
      </c>
    </row>
    <row r="38" spans="1:11" ht="11.1" customHeight="1">
      <c r="A38" s="142">
        <v>2003</v>
      </c>
      <c r="B38" s="143">
        <v>448.34000000000003</v>
      </c>
      <c r="C38" s="143">
        <v>72.999291080000006</v>
      </c>
      <c r="D38" s="143">
        <v>221.12610000000001</v>
      </c>
      <c r="E38" s="143">
        <v>742.46539108000002</v>
      </c>
      <c r="F38" s="143">
        <v>25.243848559999996</v>
      </c>
      <c r="G38" s="143">
        <v>176.22237999999999</v>
      </c>
      <c r="H38" s="143">
        <v>540.99916252000003</v>
      </c>
      <c r="I38" s="144">
        <v>1.860256665201635</v>
      </c>
      <c r="J38" s="144">
        <v>190</v>
      </c>
      <c r="K38" s="144">
        <v>230.14402170621509</v>
      </c>
    </row>
    <row r="39" spans="1:11" ht="11.1" customHeight="1">
      <c r="A39" s="142">
        <v>2004</v>
      </c>
      <c r="B39" s="143">
        <v>523.84</v>
      </c>
      <c r="C39" s="143">
        <v>103.60587856000001</v>
      </c>
      <c r="D39" s="143">
        <v>176.22237999999999</v>
      </c>
      <c r="E39" s="143">
        <v>803.66825855999991</v>
      </c>
      <c r="F39" s="143">
        <v>27.748992099999999</v>
      </c>
      <c r="G39" s="143">
        <v>205.50172000000001</v>
      </c>
      <c r="H39" s="143">
        <v>570.41754645999993</v>
      </c>
      <c r="I39" s="144">
        <v>1.9437448225745928</v>
      </c>
      <c r="J39" s="144">
        <v>189</v>
      </c>
      <c r="K39" s="144">
        <v>222.92993630573247</v>
      </c>
    </row>
    <row r="40" spans="1:11" ht="11.1" customHeight="1">
      <c r="A40" s="142">
        <v>2005</v>
      </c>
      <c r="B40" s="143">
        <v>477.88</v>
      </c>
      <c r="C40" s="143">
        <v>92.707189700000001</v>
      </c>
      <c r="D40" s="143">
        <v>205.50172000000001</v>
      </c>
      <c r="E40" s="143">
        <v>776.08890969999993</v>
      </c>
      <c r="F40" s="143">
        <v>15.17584076</v>
      </c>
      <c r="G40" s="143">
        <v>228.51879999999997</v>
      </c>
      <c r="H40" s="143">
        <v>532.39426893999996</v>
      </c>
      <c r="I40" s="144">
        <v>1.7974984661001239</v>
      </c>
      <c r="J40" s="144">
        <v>198</v>
      </c>
      <c r="K40" s="144">
        <v>226.49020258290341</v>
      </c>
    </row>
    <row r="41" spans="1:11" ht="11.1" customHeight="1">
      <c r="A41" s="142">
        <v>2006</v>
      </c>
      <c r="B41" s="143">
        <v>491.68</v>
      </c>
      <c r="C41" s="143">
        <v>100.40278227</v>
      </c>
      <c r="D41" s="143">
        <v>228.51879999999997</v>
      </c>
      <c r="E41" s="143">
        <v>820.60158226999999</v>
      </c>
      <c r="F41" s="143">
        <v>16.785434430000002</v>
      </c>
      <c r="G41" s="143">
        <v>234.25773000000004</v>
      </c>
      <c r="H41" s="143">
        <v>569.55841783999995</v>
      </c>
      <c r="I41" s="144">
        <v>1.9049042502182092</v>
      </c>
      <c r="J41" s="144">
        <v>189</v>
      </c>
      <c r="K41" s="144">
        <v>209.84611285057625</v>
      </c>
    </row>
    <row r="42" spans="1:11" ht="11.1" customHeight="1">
      <c r="A42" s="142">
        <v>2007</v>
      </c>
      <c r="B42" s="143">
        <v>539.94000000000005</v>
      </c>
      <c r="C42" s="143">
        <v>116.55901653000001</v>
      </c>
      <c r="D42" s="143">
        <v>234.25773000000004</v>
      </c>
      <c r="E42" s="143">
        <v>890.7567465300001</v>
      </c>
      <c r="F42" s="143">
        <v>17.250289110000001</v>
      </c>
      <c r="G42" s="143">
        <v>239.73780000000002</v>
      </c>
      <c r="H42" s="143">
        <v>633.76865742000007</v>
      </c>
      <c r="I42" s="144">
        <v>2.098544494772232</v>
      </c>
      <c r="J42" s="144">
        <v>206</v>
      </c>
      <c r="K42" s="144">
        <v>222.73641415998097</v>
      </c>
    </row>
    <row r="43" spans="1:11" ht="11.1" customHeight="1">
      <c r="A43" s="142">
        <v>2008</v>
      </c>
      <c r="B43" s="143">
        <v>558.04</v>
      </c>
      <c r="C43" s="143">
        <v>117.29043861420601</v>
      </c>
      <c r="D43" s="143">
        <v>239.73780000000002</v>
      </c>
      <c r="E43" s="143">
        <v>915.06823861420594</v>
      </c>
      <c r="F43" s="143">
        <v>16.850000000000001</v>
      </c>
      <c r="G43" s="143">
        <v>267.83744999999999</v>
      </c>
      <c r="H43" s="143">
        <v>630.38078861420593</v>
      </c>
      <c r="I43" s="144">
        <v>2.0681936328731956</v>
      </c>
      <c r="J43" s="144">
        <v>258</v>
      </c>
      <c r="K43" s="144">
        <v>273.63843665482312</v>
      </c>
    </row>
    <row r="44" spans="1:11" ht="11.1" customHeight="1">
      <c r="A44" s="142">
        <v>2009</v>
      </c>
      <c r="B44" s="143">
        <v>443.6</v>
      </c>
      <c r="C44" s="143">
        <v>106.20419170559218</v>
      </c>
      <c r="D44" s="143">
        <v>267.83744999999999</v>
      </c>
      <c r="E44" s="143">
        <v>817.64164170559218</v>
      </c>
      <c r="F44" s="143">
        <v>18.13</v>
      </c>
      <c r="G44" s="143">
        <v>223.88255999999998</v>
      </c>
      <c r="H44" s="143">
        <v>575.62908170559217</v>
      </c>
      <c r="I44" s="144">
        <v>1.8723334435065626</v>
      </c>
      <c r="J44" s="144">
        <v>229</v>
      </c>
      <c r="K44" s="144">
        <v>241.04248242179276</v>
      </c>
    </row>
    <row r="45" spans="1:11" ht="15" customHeight="1">
      <c r="A45" s="142">
        <v>2010</v>
      </c>
      <c r="B45" s="143">
        <v>504.6</v>
      </c>
      <c r="C45" s="143">
        <v>109.20532281166199</v>
      </c>
      <c r="D45" s="143">
        <v>223.88255999999998</v>
      </c>
      <c r="E45" s="143">
        <v>837.68788281166201</v>
      </c>
      <c r="F45" s="143">
        <v>19.705822851422401</v>
      </c>
      <c r="G45" s="143">
        <v>205.39329000000001</v>
      </c>
      <c r="H45" s="143">
        <v>612.58876996023957</v>
      </c>
      <c r="I45" s="144">
        <v>1.9777433990651263</v>
      </c>
      <c r="J45" s="144">
        <v>232</v>
      </c>
      <c r="K45" s="144">
        <v>241.38756229775987</v>
      </c>
    </row>
    <row r="46" spans="1:11" ht="11.1" customHeight="1">
      <c r="A46" s="142">
        <v>2011</v>
      </c>
      <c r="B46" s="143">
        <v>418.66</v>
      </c>
      <c r="C46" s="143">
        <v>118.67352855443579</v>
      </c>
      <c r="D46" s="143">
        <v>205.39329000000001</v>
      </c>
      <c r="E46" s="143">
        <v>742.72681855443579</v>
      </c>
      <c r="F46" s="143">
        <v>22.922541057655799</v>
      </c>
      <c r="G46" s="143">
        <v>238.36584000000005</v>
      </c>
      <c r="H46" s="143">
        <v>481.4384374967799</v>
      </c>
      <c r="I46" s="144">
        <v>1.5432009405016469</v>
      </c>
      <c r="J46" s="144">
        <v>282</v>
      </c>
      <c r="K46" s="144">
        <v>287.40903809698528</v>
      </c>
    </row>
    <row r="47" spans="1:11" ht="11.1" customHeight="1">
      <c r="A47" s="142">
        <v>2012</v>
      </c>
      <c r="B47" s="143">
        <v>549.70000000000005</v>
      </c>
      <c r="C47" s="143">
        <v>125.3443584264564</v>
      </c>
      <c r="D47" s="143">
        <v>238.36584000000005</v>
      </c>
      <c r="E47" s="143">
        <v>913.41019842645653</v>
      </c>
      <c r="F47" s="143">
        <v>19.507250633633401</v>
      </c>
      <c r="G47" s="143">
        <v>297.55770000000001</v>
      </c>
      <c r="H47" s="143">
        <v>596.3452477928231</v>
      </c>
      <c r="I47" s="144">
        <v>1.8981757747018013</v>
      </c>
      <c r="J47" s="144">
        <v>323</v>
      </c>
      <c r="K47" s="144">
        <v>323</v>
      </c>
    </row>
    <row r="48" spans="1:11" ht="11.1" customHeight="1">
      <c r="A48" s="142">
        <v>2013</v>
      </c>
      <c r="B48" s="143">
        <v>483.34</v>
      </c>
      <c r="C48" s="143">
        <v>119.1773310726108</v>
      </c>
      <c r="D48" s="143">
        <v>297.55770000000001</v>
      </c>
      <c r="E48" s="143">
        <v>900.07503107261073</v>
      </c>
      <c r="F48" s="143">
        <v>20.090354788257599</v>
      </c>
      <c r="G48" s="143">
        <v>216.80631000000002</v>
      </c>
      <c r="H48" s="143">
        <v>663.17836628435305</v>
      </c>
      <c r="I48" s="144">
        <v>2.0967098971354874</v>
      </c>
      <c r="J48" s="144">
        <v>301</v>
      </c>
      <c r="K48" s="144">
        <v>295.80855977593239</v>
      </c>
    </row>
    <row r="49" spans="1:11" ht="11.1" customHeight="1">
      <c r="A49" s="142">
        <v>2014</v>
      </c>
      <c r="B49" s="143">
        <v>472.96</v>
      </c>
      <c r="C49" s="143">
        <v>117.67726351016459</v>
      </c>
      <c r="D49" s="143">
        <v>216.80631000000002</v>
      </c>
      <c r="E49" s="143">
        <v>807.44357351016458</v>
      </c>
      <c r="F49" s="143">
        <v>27.180404639348399</v>
      </c>
      <c r="G49" s="143">
        <v>218.5479</v>
      </c>
      <c r="H49" s="143">
        <v>561.7152688708162</v>
      </c>
      <c r="I49" s="144">
        <v>1.7632011985010536</v>
      </c>
      <c r="J49" s="144">
        <v>337</v>
      </c>
      <c r="K49" s="144">
        <v>325.03858024691357</v>
      </c>
    </row>
    <row r="50" spans="1:11" ht="11.1" customHeight="1">
      <c r="A50" s="142">
        <v>2015</v>
      </c>
      <c r="B50" s="143">
        <v>534.18000000000006</v>
      </c>
      <c r="C50" s="143">
        <v>122.9237717789136</v>
      </c>
      <c r="D50" s="143">
        <v>218.5479</v>
      </c>
      <c r="E50" s="143">
        <v>875.65167177891374</v>
      </c>
      <c r="F50" s="143">
        <v>28.191369582717002</v>
      </c>
      <c r="G50" s="143">
        <v>238.95303000000001</v>
      </c>
      <c r="H50" s="143">
        <v>608.50727219619671</v>
      </c>
      <c r="I50" s="144">
        <v>1.8964251535179786</v>
      </c>
      <c r="J50" s="144">
        <v>283</v>
      </c>
      <c r="K50" s="144">
        <v>270.06651461508363</v>
      </c>
    </row>
    <row r="51" spans="1:11" ht="11.1" customHeight="1">
      <c r="A51" s="142">
        <v>2016</v>
      </c>
      <c r="B51" s="143">
        <v>551.4051924434566</v>
      </c>
      <c r="C51" s="143">
        <v>128.3527403733828</v>
      </c>
      <c r="D51" s="143">
        <v>238.95303000000001</v>
      </c>
      <c r="E51" s="143">
        <v>918.71096281683947</v>
      </c>
      <c r="F51" s="143">
        <v>28.473873403509604</v>
      </c>
      <c r="G51" s="143">
        <v>248.61558000000002</v>
      </c>
      <c r="H51" s="143">
        <v>641.62150941332982</v>
      </c>
      <c r="I51" s="144">
        <v>1.9854545801421877</v>
      </c>
      <c r="J51" s="144">
        <v>232</v>
      </c>
      <c r="K51" s="144">
        <v>219.00221834143579</v>
      </c>
    </row>
    <row r="52" spans="1:11" ht="11.1" customHeight="1">
      <c r="A52" s="142">
        <v>2017</v>
      </c>
      <c r="B52" s="143">
        <v>498.23720739966006</v>
      </c>
      <c r="C52" s="143">
        <v>130.37023361669338</v>
      </c>
      <c r="D52" s="143">
        <v>248.61558000000002</v>
      </c>
      <c r="E52" s="143">
        <v>877.22302101635353</v>
      </c>
      <c r="F52" s="143">
        <v>30.895365488486398</v>
      </c>
      <c r="G52" s="143">
        <v>229.19058000000004</v>
      </c>
      <c r="H52" s="143">
        <v>617.13707552786707</v>
      </c>
      <c r="I52" s="144">
        <v>1.8980241117616017</v>
      </c>
      <c r="J52" s="144">
        <v>228</v>
      </c>
      <c r="K52" s="144">
        <v>211.21280616593174</v>
      </c>
    </row>
    <row r="53" spans="1:11" ht="11.1" customHeight="1">
      <c r="A53" s="142">
        <v>2018</v>
      </c>
      <c r="B53" s="143">
        <v>460.30197717348676</v>
      </c>
      <c r="C53" s="143">
        <v>129.99811109400002</v>
      </c>
      <c r="D53" s="143">
        <v>229.19058000000004</v>
      </c>
      <c r="E53" s="143">
        <v>819.49066826748685</v>
      </c>
      <c r="F53" s="143">
        <v>30.319265014770597</v>
      </c>
      <c r="G53" s="143">
        <v>184.52862000000002</v>
      </c>
      <c r="H53" s="143">
        <v>604.64278325271619</v>
      </c>
      <c r="I53" s="144">
        <v>1.8494904859860024</v>
      </c>
      <c r="J53" s="144">
        <v>221</v>
      </c>
      <c r="K53" s="144">
        <v>200.21380297512277</v>
      </c>
    </row>
    <row r="54" spans="1:11" ht="11.1" customHeight="1">
      <c r="A54" s="142">
        <v>2019</v>
      </c>
      <c r="B54" s="143">
        <v>456.12799999999999</v>
      </c>
      <c r="C54" s="143">
        <v>127.25622883200001</v>
      </c>
      <c r="D54" s="143">
        <v>184.52862000000002</v>
      </c>
      <c r="E54" s="143">
        <v>767.91284883200001</v>
      </c>
      <c r="F54" s="143">
        <v>28.141516758000002</v>
      </c>
      <c r="G54" s="143">
        <v>189.33936</v>
      </c>
      <c r="H54" s="143">
        <v>550.43197207399999</v>
      </c>
      <c r="I54" s="144">
        <v>1.6757144370530233</v>
      </c>
      <c r="J54" s="144">
        <v>210</v>
      </c>
      <c r="K54" s="144">
        <v>186.05330008422806</v>
      </c>
    </row>
    <row r="55" spans="1:11" s="5" customFormat="1" ht="12" customHeight="1">
      <c r="A55" s="1" t="s">
        <v>931</v>
      </c>
      <c r="B55" s="1"/>
    </row>
    <row r="56" spans="1:11" s="5" customFormat="1" ht="11.25">
      <c r="A56" s="5" t="s">
        <v>1079</v>
      </c>
      <c r="B56" s="1"/>
    </row>
    <row r="57" spans="1:11" s="5" customFormat="1" ht="11.25">
      <c r="A57" s="1" t="s">
        <v>1080</v>
      </c>
      <c r="B57" s="1"/>
    </row>
    <row r="58" spans="1:11" s="5" customFormat="1" ht="11.25">
      <c r="A58" s="1" t="s">
        <v>1081</v>
      </c>
      <c r="B58" s="1"/>
    </row>
    <row r="59" spans="1:11" s="5" customFormat="1" ht="11.25">
      <c r="A59" s="1" t="s">
        <v>954</v>
      </c>
      <c r="B59" s="1"/>
    </row>
    <row r="60" spans="1:11" s="5" customFormat="1" ht="12" customHeight="1">
      <c r="A60" s="2" t="s">
        <v>21</v>
      </c>
    </row>
  </sheetData>
  <conditionalFormatting sqref="A5:A54">
    <cfRule type="expression" dxfId="462" priority="2">
      <formula>MOD(ROW(),2)=1</formula>
    </cfRule>
  </conditionalFormatting>
  <conditionalFormatting sqref="B5:K54">
    <cfRule type="expression" dxfId="461"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3346D-3591-4D5F-B2E0-CAAE97919590}">
  <sheetPr>
    <pageSetUpPr fitToPage="1"/>
  </sheetPr>
  <dimension ref="A1:O89"/>
  <sheetViews>
    <sheetView workbookViewId="0"/>
    <sheetView showGridLines="0" showRowColHeaders="0" workbookViewId="1"/>
  </sheetViews>
  <sheetFormatPr defaultColWidth="9.7109375" defaultRowHeight="14.25"/>
  <cols>
    <col min="1" max="1" width="11.5703125" style="25" customWidth="1"/>
    <col min="2" max="7" width="19" style="25" customWidth="1"/>
    <col min="8" max="9" width="23.28515625" style="25" customWidth="1"/>
    <col min="10" max="11" width="14.7109375" style="25" customWidth="1"/>
    <col min="12" max="14" width="1.85546875" style="25" customWidth="1"/>
    <col min="15" max="16384" width="9.7109375" style="25"/>
  </cols>
  <sheetData>
    <row r="1" spans="1:15">
      <c r="A1" s="74" t="s">
        <v>1082</v>
      </c>
      <c r="O1" s="137" t="str">
        <f>HYPERLINK("#'"&amp;"Index'!A1","INDEX")</f>
        <v>INDEX</v>
      </c>
    </row>
    <row r="2" spans="1:15">
      <c r="A2" s="80"/>
      <c r="B2" s="182" t="s">
        <v>935</v>
      </c>
      <c r="C2" s="182"/>
      <c r="D2" s="182"/>
      <c r="E2" s="182"/>
      <c r="F2" s="182" t="s">
        <v>929</v>
      </c>
      <c r="G2" s="182"/>
      <c r="H2" s="182"/>
      <c r="I2" s="182"/>
      <c r="J2" s="182" t="s">
        <v>621</v>
      </c>
      <c r="K2" s="182"/>
    </row>
    <row r="3" spans="1:15">
      <c r="A3" s="174"/>
      <c r="B3" s="191" t="s">
        <v>1074</v>
      </c>
      <c r="C3" s="178"/>
      <c r="D3" s="178"/>
      <c r="E3" s="178"/>
      <c r="F3" s="178"/>
      <c r="G3" s="178"/>
      <c r="H3" s="178"/>
      <c r="I3" s="177" t="s">
        <v>594</v>
      </c>
      <c r="J3" s="178" t="s">
        <v>916</v>
      </c>
      <c r="K3" s="181"/>
    </row>
    <row r="4" spans="1:15" ht="39" customHeight="1">
      <c r="A4" s="82" t="s">
        <v>277</v>
      </c>
      <c r="B4" s="82" t="s">
        <v>625</v>
      </c>
      <c r="C4" s="82" t="s">
        <v>626</v>
      </c>
      <c r="D4" s="82" t="s">
        <v>658</v>
      </c>
      <c r="E4" s="82" t="s">
        <v>600</v>
      </c>
      <c r="F4" s="82" t="s">
        <v>627</v>
      </c>
      <c r="G4" s="207" t="s">
        <v>659</v>
      </c>
      <c r="H4" s="207" t="s">
        <v>628</v>
      </c>
      <c r="I4" s="82" t="s">
        <v>268</v>
      </c>
      <c r="J4" s="207" t="s">
        <v>629</v>
      </c>
      <c r="K4" s="207" t="s">
        <v>660</v>
      </c>
    </row>
    <row r="5" spans="1:15" ht="15" customHeight="1">
      <c r="A5" s="3">
        <v>1970</v>
      </c>
      <c r="B5" s="156">
        <v>302.10000000000002</v>
      </c>
      <c r="C5" s="156" t="s">
        <v>296</v>
      </c>
      <c r="D5" s="156">
        <v>135.74126000000001</v>
      </c>
      <c r="E5" s="156">
        <v>437.84126000000003</v>
      </c>
      <c r="F5" s="156">
        <v>1.2255099999999999</v>
      </c>
      <c r="G5" s="156">
        <v>123.26168999999999</v>
      </c>
      <c r="H5" s="156">
        <v>313.35406</v>
      </c>
      <c r="I5" s="157">
        <v>1.5281687571932976</v>
      </c>
      <c r="J5" s="157">
        <v>42.6</v>
      </c>
      <c r="K5" s="157">
        <v>196.52165890113946</v>
      </c>
    </row>
    <row r="6" spans="1:15" ht="11.1" customHeight="1">
      <c r="A6" s="3">
        <v>1971</v>
      </c>
      <c r="B6" s="156">
        <v>320.10000000000002</v>
      </c>
      <c r="C6" s="156" t="s">
        <v>296</v>
      </c>
      <c r="D6" s="156">
        <v>123.26168999999999</v>
      </c>
      <c r="E6" s="156">
        <v>443.36168999999995</v>
      </c>
      <c r="F6" s="156">
        <v>0.98669999999999991</v>
      </c>
      <c r="G6" s="156">
        <v>129.99090000000001</v>
      </c>
      <c r="H6" s="156">
        <v>312.38409000000001</v>
      </c>
      <c r="I6" s="157">
        <v>1.5042983034850068</v>
      </c>
      <c r="J6" s="157">
        <v>43.3</v>
      </c>
      <c r="K6" s="157">
        <v>190.11239901650862</v>
      </c>
    </row>
    <row r="7" spans="1:15" ht="11.1" customHeight="1">
      <c r="A7" s="3">
        <v>1972</v>
      </c>
      <c r="B7" s="156">
        <v>328.3</v>
      </c>
      <c r="C7" s="156" t="s">
        <v>296</v>
      </c>
      <c r="D7" s="156">
        <v>129.99090000000001</v>
      </c>
      <c r="E7" s="156">
        <v>458.29089999999997</v>
      </c>
      <c r="F7" s="156">
        <v>1.1883299999999999</v>
      </c>
      <c r="G7" s="156">
        <v>138.66192000000001</v>
      </c>
      <c r="H7" s="156">
        <v>318.44065000000001</v>
      </c>
      <c r="I7" s="157">
        <v>1.5171353908602356</v>
      </c>
      <c r="J7" s="157">
        <v>44.9</v>
      </c>
      <c r="K7" s="157">
        <v>188.96511089600605</v>
      </c>
    </row>
    <row r="8" spans="1:15" ht="11.1" customHeight="1">
      <c r="A8" s="3">
        <v>1973</v>
      </c>
      <c r="B8" s="156">
        <v>315.60000000000002</v>
      </c>
      <c r="C8" s="156" t="s">
        <v>296</v>
      </c>
      <c r="D8" s="156">
        <v>138.66192000000001</v>
      </c>
      <c r="E8" s="156">
        <v>454.26192000000003</v>
      </c>
      <c r="F8" s="156">
        <v>2.0305999999999997</v>
      </c>
      <c r="G8" s="156">
        <v>148.25873999999999</v>
      </c>
      <c r="H8" s="156">
        <v>303.97257999999999</v>
      </c>
      <c r="I8" s="157">
        <v>1.4344486548471278</v>
      </c>
      <c r="J8" s="157">
        <v>49.9</v>
      </c>
      <c r="K8" s="157">
        <v>199.09827235366876</v>
      </c>
    </row>
    <row r="9" spans="1:15" ht="11.1" customHeight="1">
      <c r="A9" s="3">
        <v>1974</v>
      </c>
      <c r="B9" s="156">
        <v>348.6</v>
      </c>
      <c r="C9" s="156" t="s">
        <v>296</v>
      </c>
      <c r="D9" s="156">
        <v>148.25873999999999</v>
      </c>
      <c r="E9" s="156">
        <v>496.85874000000001</v>
      </c>
      <c r="F9" s="156">
        <v>3.1274099999999998</v>
      </c>
      <c r="G9" s="156">
        <v>185.58888999999999</v>
      </c>
      <c r="H9" s="156">
        <v>308.14244000000008</v>
      </c>
      <c r="I9" s="157">
        <v>1.4409009885248816</v>
      </c>
      <c r="J9" s="157">
        <v>56.8</v>
      </c>
      <c r="K9" s="157">
        <v>207.92151694853209</v>
      </c>
    </row>
    <row r="10" spans="1:15" ht="11.1" customHeight="1">
      <c r="A10" s="3">
        <v>1975</v>
      </c>
      <c r="B10" s="156">
        <v>318.5</v>
      </c>
      <c r="C10" s="156" t="s">
        <v>296</v>
      </c>
      <c r="D10" s="156">
        <v>185.58888999999999</v>
      </c>
      <c r="E10" s="156">
        <v>504.08888999999999</v>
      </c>
      <c r="F10" s="156">
        <v>2.4324300000000001</v>
      </c>
      <c r="G10" s="156">
        <v>190.50014999999999</v>
      </c>
      <c r="H10" s="156">
        <v>311.15631000000002</v>
      </c>
      <c r="I10" s="157">
        <v>1.4407185620424774</v>
      </c>
      <c r="J10" s="157">
        <v>64.599999999999994</v>
      </c>
      <c r="K10" s="157">
        <v>216.42266072565243</v>
      </c>
    </row>
    <row r="11" spans="1:15" ht="11.1" customHeight="1">
      <c r="A11" s="3">
        <v>1976</v>
      </c>
      <c r="B11" s="156">
        <v>322.20000000000005</v>
      </c>
      <c r="C11" s="156" t="s">
        <v>296</v>
      </c>
      <c r="D11" s="156">
        <v>190.50014999999999</v>
      </c>
      <c r="E11" s="156">
        <v>512.70015000000001</v>
      </c>
      <c r="F11" s="156">
        <v>6.0102900000000004</v>
      </c>
      <c r="G11" s="156">
        <v>163.31953999999999</v>
      </c>
      <c r="H11" s="156">
        <v>343.37032000000005</v>
      </c>
      <c r="I11" s="157">
        <v>1.574840369665421</v>
      </c>
      <c r="J11" s="157">
        <v>65.599999999999994</v>
      </c>
      <c r="K11" s="157">
        <v>208.31348639293762</v>
      </c>
    </row>
    <row r="12" spans="1:15" ht="11.1" customHeight="1">
      <c r="A12" s="3">
        <v>1977</v>
      </c>
      <c r="B12" s="156">
        <v>307.39999999999998</v>
      </c>
      <c r="C12" s="156" t="s">
        <v>296</v>
      </c>
      <c r="D12" s="156">
        <v>163.31953999999999</v>
      </c>
      <c r="E12" s="156">
        <v>470.71953999999999</v>
      </c>
      <c r="F12" s="156">
        <v>4.9678199999999997</v>
      </c>
      <c r="G12" s="156">
        <v>154.61506</v>
      </c>
      <c r="H12" s="156">
        <v>311.13666000000001</v>
      </c>
      <c r="I12" s="157">
        <v>1.4127228147603286</v>
      </c>
      <c r="J12" s="157">
        <v>69</v>
      </c>
      <c r="K12" s="157">
        <v>206.29036115761781</v>
      </c>
    </row>
    <row r="13" spans="1:15" ht="11.1" customHeight="1">
      <c r="A13" s="3">
        <v>1978</v>
      </c>
      <c r="B13" s="156">
        <v>271.8</v>
      </c>
      <c r="C13" s="156" t="s">
        <v>296</v>
      </c>
      <c r="D13" s="156">
        <v>154.61506</v>
      </c>
      <c r="E13" s="156">
        <v>426.41505999999998</v>
      </c>
      <c r="F13" s="156">
        <v>6.8465925423392191</v>
      </c>
      <c r="G13" s="156">
        <v>109.35382000000001</v>
      </c>
      <c r="H13" s="156">
        <v>310.21464745766076</v>
      </c>
      <c r="I13" s="157">
        <v>1.3936907134697341</v>
      </c>
      <c r="J13" s="157">
        <v>78.900000000000006</v>
      </c>
      <c r="K13" s="157">
        <v>220.38490544956844</v>
      </c>
    </row>
    <row r="14" spans="1:15" ht="11.1" customHeight="1">
      <c r="A14" s="3">
        <v>1979</v>
      </c>
      <c r="B14" s="156">
        <v>308.79999999999995</v>
      </c>
      <c r="C14" s="156" t="s">
        <v>296</v>
      </c>
      <c r="D14" s="156">
        <v>109.35382000000001</v>
      </c>
      <c r="E14" s="156">
        <v>418.15382</v>
      </c>
      <c r="F14" s="156">
        <v>7.2130519193317193</v>
      </c>
      <c r="G14" s="156">
        <v>137.5574</v>
      </c>
      <c r="H14" s="156">
        <v>273.38336808066828</v>
      </c>
      <c r="I14" s="157">
        <v>1.2147402549628681</v>
      </c>
      <c r="J14" s="157">
        <v>86.1</v>
      </c>
      <c r="K14" s="157">
        <v>222.07319904051994</v>
      </c>
    </row>
    <row r="15" spans="1:15" ht="15" customHeight="1">
      <c r="A15" s="3">
        <v>1980</v>
      </c>
      <c r="B15" s="156">
        <v>329.44</v>
      </c>
      <c r="C15" s="156" t="s">
        <v>296</v>
      </c>
      <c r="D15" s="156">
        <v>137.5574</v>
      </c>
      <c r="E15" s="156">
        <v>466.99739999999997</v>
      </c>
      <c r="F15" s="156">
        <v>5.8012997210957788</v>
      </c>
      <c r="G15" s="156">
        <v>150.91848999999999</v>
      </c>
      <c r="H15" s="156">
        <v>310.27761027890421</v>
      </c>
      <c r="I15" s="157">
        <v>1.3625041070361057</v>
      </c>
      <c r="J15" s="157">
        <v>91.9</v>
      </c>
      <c r="K15" s="157">
        <v>217.39644690464362</v>
      </c>
    </row>
    <row r="16" spans="1:15" ht="11.1" customHeight="1">
      <c r="A16" s="3">
        <v>1981</v>
      </c>
      <c r="B16" s="156">
        <v>305.65999999999997</v>
      </c>
      <c r="C16" s="156" t="s">
        <v>296</v>
      </c>
      <c r="D16" s="156">
        <v>150.91848999999999</v>
      </c>
      <c r="E16" s="156">
        <v>456.57848999999999</v>
      </c>
      <c r="F16" s="156">
        <v>6.8988673475814384</v>
      </c>
      <c r="G16" s="156">
        <v>158.60041999999999</v>
      </c>
      <c r="H16" s="156">
        <v>291.07920265241853</v>
      </c>
      <c r="I16" s="157">
        <v>1.2657488613639343</v>
      </c>
      <c r="J16" s="157">
        <v>86</v>
      </c>
      <c r="K16" s="157">
        <v>185.85352149201478</v>
      </c>
    </row>
    <row r="17" spans="1:11" ht="11.1" customHeight="1">
      <c r="A17" s="3">
        <v>1982</v>
      </c>
      <c r="B17" s="156">
        <v>250.58745945999999</v>
      </c>
      <c r="C17" s="156" t="s">
        <v>296</v>
      </c>
      <c r="D17" s="156">
        <v>158.60041999999999</v>
      </c>
      <c r="E17" s="156">
        <v>409.18787945999998</v>
      </c>
      <c r="F17" s="156">
        <v>5.6814100207306204</v>
      </c>
      <c r="G17" s="156">
        <v>142.12075999999999</v>
      </c>
      <c r="H17" s="156">
        <v>261.38570943926936</v>
      </c>
      <c r="I17" s="157">
        <v>1.1257502947579952</v>
      </c>
      <c r="J17" s="157">
        <v>94.605795982464173</v>
      </c>
      <c r="K17" s="157">
        <v>192.55433522442436</v>
      </c>
    </row>
    <row r="18" spans="1:11" ht="11.1" customHeight="1">
      <c r="A18" s="3">
        <v>1983</v>
      </c>
      <c r="B18" s="156">
        <v>178.32527115599999</v>
      </c>
      <c r="C18" s="156" t="s">
        <v>296</v>
      </c>
      <c r="D18" s="156">
        <v>75.12075999999999</v>
      </c>
      <c r="E18" s="156">
        <v>253.446031156</v>
      </c>
      <c r="F18" s="156">
        <v>5.50396407674498</v>
      </c>
      <c r="G18" s="156">
        <v>60.464689999999997</v>
      </c>
      <c r="H18" s="156">
        <v>187.47737707925501</v>
      </c>
      <c r="I18" s="157">
        <v>0.80013562155315476</v>
      </c>
      <c r="J18" s="157">
        <v>109.19909865404492</v>
      </c>
      <c r="K18" s="157">
        <v>213.88102995543113</v>
      </c>
    </row>
    <row r="19" spans="1:11" ht="11.1" customHeight="1">
      <c r="A19" s="3">
        <v>1984</v>
      </c>
      <c r="B19" s="156">
        <v>207.28222261600001</v>
      </c>
      <c r="C19" s="156" t="s">
        <v>296</v>
      </c>
      <c r="D19" s="156">
        <v>60.464689999999997</v>
      </c>
      <c r="E19" s="156">
        <v>267.74691261599997</v>
      </c>
      <c r="F19" s="156">
        <v>6.1072027811163583</v>
      </c>
      <c r="G19" s="156">
        <v>64.784720000000007</v>
      </c>
      <c r="H19" s="156">
        <v>196.85498983488361</v>
      </c>
      <c r="I19" s="157">
        <v>0.83290313366258073</v>
      </c>
      <c r="J19" s="157">
        <v>101.41062452289805</v>
      </c>
      <c r="K19" s="157">
        <v>191.70975182974411</v>
      </c>
    </row>
    <row r="20" spans="1:11" ht="11.1" customHeight="1">
      <c r="A20" s="3">
        <v>1985</v>
      </c>
      <c r="B20" s="156">
        <v>266.86489692600003</v>
      </c>
      <c r="C20" s="156" t="s">
        <v>296</v>
      </c>
      <c r="D20" s="156">
        <v>64.784720000000007</v>
      </c>
      <c r="E20" s="156">
        <v>331.64961692600002</v>
      </c>
      <c r="F20" s="156">
        <v>6.1515522927192388</v>
      </c>
      <c r="G20" s="156">
        <v>75.265190000000004</v>
      </c>
      <c r="H20" s="156">
        <v>250.23287463328077</v>
      </c>
      <c r="I20" s="157">
        <v>1.0493440349285885</v>
      </c>
      <c r="J20" s="157">
        <v>87.846647744574867</v>
      </c>
      <c r="K20" s="157">
        <v>160.9767967319178</v>
      </c>
    </row>
    <row r="21" spans="1:11" ht="11.1" customHeight="1">
      <c r="A21" s="3">
        <v>1986</v>
      </c>
      <c r="B21" s="156">
        <v>213.23291481400003</v>
      </c>
      <c r="C21" s="156" t="s">
        <v>296</v>
      </c>
      <c r="D21" s="156">
        <v>75.265190000000004</v>
      </c>
      <c r="E21" s="156">
        <v>288.49810481399999</v>
      </c>
      <c r="F21" s="156">
        <v>6.499181368747319</v>
      </c>
      <c r="G21" s="156">
        <v>65.688479999999998</v>
      </c>
      <c r="H21" s="156">
        <v>216.3104434452527</v>
      </c>
      <c r="I21" s="157">
        <v>0.89885536916635578</v>
      </c>
      <c r="J21" s="157">
        <v>97.545984059242812</v>
      </c>
      <c r="K21" s="157">
        <v>175.22181436903682</v>
      </c>
    </row>
    <row r="22" spans="1:11" ht="11.1" customHeight="1">
      <c r="A22" s="3">
        <v>1987</v>
      </c>
      <c r="B22" s="156">
        <v>202.40789373799998</v>
      </c>
      <c r="C22" s="156" t="s">
        <v>296</v>
      </c>
      <c r="D22" s="156">
        <v>65.688479999999998</v>
      </c>
      <c r="E22" s="156">
        <v>268.09637373800001</v>
      </c>
      <c r="F22" s="156">
        <v>7.4352623725890394</v>
      </c>
      <c r="G22" s="156">
        <v>72.659729999999996</v>
      </c>
      <c r="H22" s="156">
        <v>188.00138136541096</v>
      </c>
      <c r="I22" s="157">
        <v>0.77429276851044859</v>
      </c>
      <c r="J22" s="157">
        <v>101.01154180514503</v>
      </c>
      <c r="K22" s="157">
        <v>177.07033237237496</v>
      </c>
    </row>
    <row r="23" spans="1:11" ht="11.1" customHeight="1">
      <c r="A23" s="3">
        <v>1988</v>
      </c>
      <c r="B23" s="156">
        <v>211.98910505800001</v>
      </c>
      <c r="C23" s="156" t="s">
        <v>296</v>
      </c>
      <c r="D23" s="156">
        <v>72.659729999999996</v>
      </c>
      <c r="E23" s="156">
        <v>284.64883505800003</v>
      </c>
      <c r="F23" s="156">
        <v>7.2455947648941992</v>
      </c>
      <c r="G23" s="156">
        <v>50.114350000000002</v>
      </c>
      <c r="H23" s="156">
        <v>227.28889029310579</v>
      </c>
      <c r="I23" s="157">
        <v>0.92763024513452241</v>
      </c>
      <c r="J23" s="157">
        <v>99.6287401590412</v>
      </c>
      <c r="K23" s="157">
        <v>168.6935778781239</v>
      </c>
    </row>
    <row r="24" spans="1:11" ht="11.1" customHeight="1">
      <c r="A24" s="3">
        <v>1989</v>
      </c>
      <c r="B24" s="156">
        <v>206.35337325199998</v>
      </c>
      <c r="C24" s="156" t="s">
        <v>296</v>
      </c>
      <c r="D24" s="156">
        <v>50.114350000000002</v>
      </c>
      <c r="E24" s="156">
        <v>256.46772325199998</v>
      </c>
      <c r="F24" s="156">
        <v>5.8390496345609995</v>
      </c>
      <c r="G24" s="156">
        <v>59.828339999999997</v>
      </c>
      <c r="H24" s="156">
        <v>190.80033361743898</v>
      </c>
      <c r="I24" s="157">
        <v>0.77140288999619555</v>
      </c>
      <c r="J24" s="157">
        <v>101.96437619012816</v>
      </c>
      <c r="K24" s="157">
        <v>166.13611006310188</v>
      </c>
    </row>
    <row r="25" spans="1:11" ht="15" customHeight="1">
      <c r="A25" s="3">
        <v>1990</v>
      </c>
      <c r="B25" s="156">
        <v>221.369053278</v>
      </c>
      <c r="C25" s="156" t="s">
        <v>296</v>
      </c>
      <c r="D25" s="156">
        <v>59.828339999999997</v>
      </c>
      <c r="E25" s="156">
        <v>281.19739327799999</v>
      </c>
      <c r="F25" s="156">
        <v>9.7980010699999998</v>
      </c>
      <c r="G25" s="156">
        <v>130.01989</v>
      </c>
      <c r="H25" s="156">
        <v>141.37950220799999</v>
      </c>
      <c r="I25" s="157">
        <v>0.56521957289751001</v>
      </c>
      <c r="J25" s="157">
        <v>99.252410450160966</v>
      </c>
      <c r="K25" s="157">
        <v>155.88322855014209</v>
      </c>
    </row>
    <row r="26" spans="1:11" ht="11.1" customHeight="1">
      <c r="A26" s="3">
        <v>1991</v>
      </c>
      <c r="B26" s="156">
        <v>208.42114526400002</v>
      </c>
      <c r="C26" s="156" t="s">
        <v>296</v>
      </c>
      <c r="D26" s="156">
        <v>130.01989</v>
      </c>
      <c r="E26" s="156">
        <v>338.44103526399999</v>
      </c>
      <c r="F26" s="156">
        <v>10.15895166</v>
      </c>
      <c r="G26" s="156">
        <v>76.20899</v>
      </c>
      <c r="H26" s="156">
        <v>252.07309360400001</v>
      </c>
      <c r="I26" s="157">
        <v>0.99439863666452322</v>
      </c>
      <c r="J26" s="157">
        <v>103.13643431709953</v>
      </c>
      <c r="K26" s="157">
        <v>156.68277146539995</v>
      </c>
    </row>
    <row r="27" spans="1:11" ht="11.1" customHeight="1">
      <c r="A27" s="3">
        <v>1992</v>
      </c>
      <c r="B27" s="156">
        <v>221.44</v>
      </c>
      <c r="C27" s="156" t="s">
        <v>296</v>
      </c>
      <c r="D27" s="156">
        <v>76.20899</v>
      </c>
      <c r="E27" s="156">
        <v>297.64899000000003</v>
      </c>
      <c r="F27" s="156">
        <v>9.2306185399999983</v>
      </c>
      <c r="G27" s="156">
        <v>80.340260000000001</v>
      </c>
      <c r="H27" s="156">
        <v>208.07811146</v>
      </c>
      <c r="I27" s="157">
        <v>0.80997653296690464</v>
      </c>
      <c r="J27" s="157">
        <v>118</v>
      </c>
      <c r="K27" s="157">
        <v>175.269216487189</v>
      </c>
    </row>
    <row r="28" spans="1:11" ht="11.1" customHeight="1">
      <c r="A28" s="3">
        <v>1993</v>
      </c>
      <c r="B28" s="156">
        <v>258.5</v>
      </c>
      <c r="C28" s="156" t="s">
        <v>296</v>
      </c>
      <c r="D28" s="156">
        <v>80.340260000000001</v>
      </c>
      <c r="E28" s="156">
        <v>338.84026</v>
      </c>
      <c r="F28" s="156">
        <v>10.152945659999999</v>
      </c>
      <c r="G28" s="156">
        <v>67.437370000000001</v>
      </c>
      <c r="H28" s="156">
        <v>261.24994434000001</v>
      </c>
      <c r="I28" s="157">
        <v>1.0038229595588941</v>
      </c>
      <c r="J28" s="157">
        <v>110</v>
      </c>
      <c r="K28" s="157">
        <v>159.60533952408588</v>
      </c>
    </row>
    <row r="29" spans="1:11" ht="11.1" customHeight="1">
      <c r="A29" s="3">
        <v>1994</v>
      </c>
      <c r="B29" s="156">
        <v>295.82</v>
      </c>
      <c r="C29" s="156" t="s">
        <v>296</v>
      </c>
      <c r="D29" s="156">
        <v>67.437370000000001</v>
      </c>
      <c r="E29" s="156">
        <v>363.25736999999998</v>
      </c>
      <c r="F29" s="156">
        <v>10.355987069999999</v>
      </c>
      <c r="G29" s="156">
        <v>100.1143</v>
      </c>
      <c r="H29" s="156">
        <v>252.78708293</v>
      </c>
      <c r="I29" s="157">
        <v>0.95957683433547425</v>
      </c>
      <c r="J29" s="157">
        <v>97.4</v>
      </c>
      <c r="K29" s="157">
        <v>138.36799636322311</v>
      </c>
    </row>
    <row r="30" spans="1:11" ht="11.1" customHeight="1">
      <c r="A30" s="3">
        <v>1995</v>
      </c>
      <c r="B30" s="156">
        <v>270.03999999999996</v>
      </c>
      <c r="C30" s="156" t="s">
        <v>296</v>
      </c>
      <c r="D30" s="156">
        <v>100.1143</v>
      </c>
      <c r="E30" s="156">
        <v>370.15429999999998</v>
      </c>
      <c r="F30" s="156">
        <v>8.3920579600000007</v>
      </c>
      <c r="G30" s="156">
        <v>98.584199999999996</v>
      </c>
      <c r="H30" s="156">
        <v>263.17804203999998</v>
      </c>
      <c r="I30" s="157">
        <v>0.98732369451937108</v>
      </c>
      <c r="J30" s="157">
        <v>99.8</v>
      </c>
      <c r="K30" s="157">
        <v>138.86569822452276</v>
      </c>
    </row>
    <row r="31" spans="1:11" ht="11.1" customHeight="1">
      <c r="A31" s="3">
        <v>1996</v>
      </c>
      <c r="B31" s="156">
        <v>287.7</v>
      </c>
      <c r="C31" s="156" t="s">
        <v>296</v>
      </c>
      <c r="D31" s="156">
        <v>98.584199999999996</v>
      </c>
      <c r="E31" s="156">
        <v>386.28419999999994</v>
      </c>
      <c r="F31" s="156">
        <v>10.300700410000001</v>
      </c>
      <c r="G31" s="156">
        <v>68.451239999999999</v>
      </c>
      <c r="H31" s="156">
        <v>307.53225958999997</v>
      </c>
      <c r="I31" s="157">
        <v>1.1404148805378487</v>
      </c>
      <c r="J31" s="157">
        <v>101</v>
      </c>
      <c r="K31" s="157">
        <v>138.01019362420232</v>
      </c>
    </row>
    <row r="32" spans="1:11" ht="11.1" customHeight="1">
      <c r="A32" s="3">
        <v>1997</v>
      </c>
      <c r="B32" s="156">
        <v>255.38</v>
      </c>
      <c r="C32" s="156">
        <v>8.7341225399999995</v>
      </c>
      <c r="D32" s="156">
        <v>68.451239999999999</v>
      </c>
      <c r="E32" s="156">
        <v>332.56536254000002</v>
      </c>
      <c r="F32" s="156">
        <v>13.436977839999999</v>
      </c>
      <c r="G32" s="156">
        <v>95.941559999999996</v>
      </c>
      <c r="H32" s="156">
        <v>223.18682470000005</v>
      </c>
      <c r="I32" s="157">
        <v>0.81779776887788025</v>
      </c>
      <c r="J32" s="157">
        <v>105</v>
      </c>
      <c r="K32" s="157">
        <v>141.04372355430183</v>
      </c>
    </row>
    <row r="33" spans="1:11" ht="11.1" customHeight="1">
      <c r="A33" s="3">
        <v>1998</v>
      </c>
      <c r="B33" s="156">
        <v>220.38</v>
      </c>
      <c r="C33" s="156">
        <v>8.5792235099999985</v>
      </c>
      <c r="D33" s="156">
        <v>95.941559999999996</v>
      </c>
      <c r="E33" s="156">
        <v>324.90078351</v>
      </c>
      <c r="F33" s="156">
        <v>11.346216309999999</v>
      </c>
      <c r="G33" s="156">
        <v>99.00175999999999</v>
      </c>
      <c r="H33" s="156">
        <v>214.55280720000002</v>
      </c>
      <c r="I33" s="157">
        <v>0.77704147619651232</v>
      </c>
      <c r="J33" s="157">
        <v>128</v>
      </c>
      <c r="K33" s="157">
        <v>170.02510526944994</v>
      </c>
    </row>
    <row r="34" spans="1:11" ht="11.1" customHeight="1">
      <c r="A34" s="3">
        <v>1999</v>
      </c>
      <c r="B34" s="156">
        <v>245.88</v>
      </c>
      <c r="C34" s="156">
        <v>9.8823310299999996</v>
      </c>
      <c r="D34" s="156">
        <v>99.00175999999999</v>
      </c>
      <c r="E34" s="156">
        <v>354.76409103000003</v>
      </c>
      <c r="F34" s="156">
        <v>11.97965054</v>
      </c>
      <c r="G34" s="156">
        <v>104.88907</v>
      </c>
      <c r="H34" s="156">
        <v>237.89537048999998</v>
      </c>
      <c r="I34" s="157">
        <v>0.85177096077624004</v>
      </c>
      <c r="J34" s="157">
        <v>131</v>
      </c>
      <c r="K34" s="157">
        <v>171.53332460390206</v>
      </c>
    </row>
    <row r="35" spans="1:11" ht="15" customHeight="1">
      <c r="A35" s="3">
        <v>2000</v>
      </c>
      <c r="B35" s="156">
        <v>273.3</v>
      </c>
      <c r="C35" s="156">
        <v>10.35725834</v>
      </c>
      <c r="D35" s="156">
        <v>104.88907</v>
      </c>
      <c r="E35" s="156">
        <v>388.54632833999995</v>
      </c>
      <c r="F35" s="156">
        <v>12.940652010000001</v>
      </c>
      <c r="G35" s="156">
        <v>72.593949999999992</v>
      </c>
      <c r="H35" s="156">
        <v>303.01172632999993</v>
      </c>
      <c r="I35" s="157">
        <v>1.0730462952440472</v>
      </c>
      <c r="J35" s="157">
        <v>121</v>
      </c>
      <c r="K35" s="157">
        <v>154.98315678915887</v>
      </c>
    </row>
    <row r="36" spans="1:11" ht="11.1" customHeight="1">
      <c r="A36" s="3">
        <v>2001</v>
      </c>
      <c r="B36" s="156">
        <v>254.2</v>
      </c>
      <c r="C36" s="156">
        <v>17.438113550000001</v>
      </c>
      <c r="D36" s="156">
        <v>72.593949999999992</v>
      </c>
      <c r="E36" s="156">
        <v>344.23206355000002</v>
      </c>
      <c r="F36" s="156">
        <v>11.934639860000001</v>
      </c>
      <c r="G36" s="156">
        <v>91.00233999999999</v>
      </c>
      <c r="H36" s="156">
        <v>241.29508368999998</v>
      </c>
      <c r="I36" s="157">
        <v>0.8457324080946772</v>
      </c>
      <c r="J36" s="157">
        <v>116</v>
      </c>
      <c r="K36" s="157">
        <v>145.38162677027196</v>
      </c>
    </row>
    <row r="37" spans="1:11" ht="11.1" customHeight="1">
      <c r="A37" s="3">
        <v>2002</v>
      </c>
      <c r="B37" s="156">
        <v>212.34</v>
      </c>
      <c r="C37" s="156">
        <v>13.46711938</v>
      </c>
      <c r="D37" s="156">
        <v>91.00233999999999</v>
      </c>
      <c r="E37" s="156">
        <v>316.80945938000002</v>
      </c>
      <c r="F37" s="156">
        <v>13.53081444</v>
      </c>
      <c r="G37" s="156">
        <v>80.355989999999991</v>
      </c>
      <c r="H37" s="156">
        <v>222.92265494000003</v>
      </c>
      <c r="I37" s="157">
        <v>0.77375538697169588</v>
      </c>
      <c r="J37" s="157">
        <v>114</v>
      </c>
      <c r="K37" s="157">
        <v>140.65218195950698</v>
      </c>
    </row>
    <row r="38" spans="1:11" ht="11.1" customHeight="1">
      <c r="A38" s="3">
        <v>2003</v>
      </c>
      <c r="B38" s="156">
        <v>240.26000000000002</v>
      </c>
      <c r="C38" s="156">
        <v>17.923494160000001</v>
      </c>
      <c r="D38" s="156">
        <v>80.355989999999991</v>
      </c>
      <c r="E38" s="156">
        <v>338.53948415999997</v>
      </c>
      <c r="F38" s="156">
        <v>12.542963289999999</v>
      </c>
      <c r="G38" s="156">
        <v>66.483559999999997</v>
      </c>
      <c r="H38" s="156">
        <v>259.51296086999997</v>
      </c>
      <c r="I38" s="157">
        <v>0.89235020792990893</v>
      </c>
      <c r="J38" s="157">
        <v>107</v>
      </c>
      <c r="K38" s="157">
        <v>129.61684292134558</v>
      </c>
    </row>
    <row r="39" spans="1:11" ht="11.1" customHeight="1">
      <c r="A39" s="3">
        <v>2004</v>
      </c>
      <c r="B39" s="156">
        <v>260.44</v>
      </c>
      <c r="C39" s="156">
        <v>31.334425979999995</v>
      </c>
      <c r="D39" s="156">
        <v>66.483559999999997</v>
      </c>
      <c r="E39" s="156">
        <v>358.25798598000006</v>
      </c>
      <c r="F39" s="156">
        <v>12.325102789999999</v>
      </c>
      <c r="G39" s="156">
        <v>49.655319999999996</v>
      </c>
      <c r="H39" s="156">
        <v>296.27756319000002</v>
      </c>
      <c r="I39" s="157">
        <v>1.0095902257381961</v>
      </c>
      <c r="J39" s="157">
        <v>116</v>
      </c>
      <c r="K39" s="157">
        <v>136.83602090288184</v>
      </c>
    </row>
    <row r="40" spans="1:11" ht="11.1" customHeight="1">
      <c r="A40" s="3">
        <v>2005</v>
      </c>
      <c r="B40" s="156">
        <v>196.48</v>
      </c>
      <c r="C40" s="156">
        <v>41.835997059999997</v>
      </c>
      <c r="D40" s="156">
        <v>49.655319999999996</v>
      </c>
      <c r="E40" s="156">
        <v>287.97131705999999</v>
      </c>
      <c r="F40" s="156">
        <v>13.73474388</v>
      </c>
      <c r="G40" s="156">
        <v>60.723519999999994</v>
      </c>
      <c r="H40" s="156">
        <v>213.51305317999999</v>
      </c>
      <c r="I40" s="157">
        <v>0.72087437445097036</v>
      </c>
      <c r="J40" s="157">
        <v>109</v>
      </c>
      <c r="K40" s="157">
        <v>124.69255848538579</v>
      </c>
    </row>
    <row r="41" spans="1:11" ht="11.1" customHeight="1">
      <c r="A41" s="3">
        <v>2006</v>
      </c>
      <c r="B41" s="156">
        <v>139.12</v>
      </c>
      <c r="C41" s="156">
        <v>46.405905259999997</v>
      </c>
      <c r="D41" s="156">
        <v>60.723519999999994</v>
      </c>
      <c r="E41" s="156">
        <v>246.24942525999998</v>
      </c>
      <c r="F41" s="156">
        <v>14.627788889999998</v>
      </c>
      <c r="G41" s="156">
        <v>75.323819999999998</v>
      </c>
      <c r="H41" s="156">
        <v>156.29781636999999</v>
      </c>
      <c r="I41" s="157">
        <v>0.52274247096928517</v>
      </c>
      <c r="J41" s="157">
        <v>127</v>
      </c>
      <c r="K41" s="157">
        <v>141.01083673831943</v>
      </c>
    </row>
    <row r="42" spans="1:11" ht="11.1" customHeight="1">
      <c r="A42" s="3">
        <v>2007</v>
      </c>
      <c r="B42" s="156">
        <v>195.60000000000002</v>
      </c>
      <c r="C42" s="156">
        <v>54.833122629999998</v>
      </c>
      <c r="D42" s="156">
        <v>75.323819999999998</v>
      </c>
      <c r="E42" s="156">
        <v>325.75694262999997</v>
      </c>
      <c r="F42" s="156">
        <v>13.49173111</v>
      </c>
      <c r="G42" s="156">
        <v>67.877809999999997</v>
      </c>
      <c r="H42" s="156">
        <v>244.38740152</v>
      </c>
      <c r="I42" s="157">
        <v>0.80921931062238506</v>
      </c>
      <c r="J42" s="157">
        <v>104</v>
      </c>
      <c r="K42" s="157">
        <v>112.45309948855464</v>
      </c>
    </row>
    <row r="43" spans="1:11" ht="11.1" customHeight="1">
      <c r="A43" s="3">
        <v>2008</v>
      </c>
      <c r="B43" s="156">
        <v>207.08</v>
      </c>
      <c r="C43" s="156">
        <v>59.67952074370001</v>
      </c>
      <c r="D43" s="156">
        <v>67.877809999999997</v>
      </c>
      <c r="E43" s="156">
        <v>334.63733074370003</v>
      </c>
      <c r="F43" s="156">
        <v>14.604484753172597</v>
      </c>
      <c r="G43" s="156">
        <v>60.782150000000001</v>
      </c>
      <c r="H43" s="156">
        <v>259.25069599052745</v>
      </c>
      <c r="I43" s="157">
        <v>0.85056627430582554</v>
      </c>
      <c r="J43" s="157">
        <v>124</v>
      </c>
      <c r="K43" s="157">
        <v>131.51056857109523</v>
      </c>
    </row>
    <row r="44" spans="1:11" ht="11.1" customHeight="1">
      <c r="A44" s="3">
        <v>2009</v>
      </c>
      <c r="B44" s="156">
        <v>191.32</v>
      </c>
      <c r="C44" s="156">
        <v>69.252426457499993</v>
      </c>
      <c r="D44" s="156">
        <v>60.782150000000001</v>
      </c>
      <c r="E44" s="156">
        <v>321.3545764575</v>
      </c>
      <c r="F44" s="156">
        <v>13.518991859087</v>
      </c>
      <c r="G44" s="156">
        <v>68.629990000000006</v>
      </c>
      <c r="H44" s="156">
        <v>239.20559459841297</v>
      </c>
      <c r="I44" s="157">
        <v>0.77805769179248607</v>
      </c>
      <c r="J44" s="157">
        <v>127</v>
      </c>
      <c r="K44" s="157">
        <v>133.67998905297728</v>
      </c>
    </row>
    <row r="45" spans="1:11" ht="15" customHeight="1">
      <c r="A45" s="3">
        <v>2010</v>
      </c>
      <c r="B45" s="156">
        <v>170.1</v>
      </c>
      <c r="C45" s="156">
        <v>78.332970667923391</v>
      </c>
      <c r="D45" s="156">
        <v>68.629990000000006</v>
      </c>
      <c r="E45" s="156">
        <v>317.06296066792339</v>
      </c>
      <c r="F45" s="156">
        <v>14.975464582220997</v>
      </c>
      <c r="G45" s="156">
        <v>74.507289999999998</v>
      </c>
      <c r="H45" s="156">
        <v>227.5802060857024</v>
      </c>
      <c r="I45" s="157">
        <v>0.73474290162565781</v>
      </c>
      <c r="J45" s="157">
        <v>143</v>
      </c>
      <c r="K45" s="157">
        <v>148.79249170195718</v>
      </c>
    </row>
    <row r="46" spans="1:11" ht="11.1" customHeight="1">
      <c r="A46" s="3">
        <v>2011</v>
      </c>
      <c r="B46" s="156">
        <v>160.36000000000001</v>
      </c>
      <c r="C46" s="156">
        <v>86.628490619242001</v>
      </c>
      <c r="D46" s="156">
        <v>74.507289999999998</v>
      </c>
      <c r="E46" s="156">
        <v>321.495780619242</v>
      </c>
      <c r="F46" s="156">
        <v>17.492149447115199</v>
      </c>
      <c r="G46" s="156">
        <v>70.158659999999998</v>
      </c>
      <c r="H46" s="156">
        <v>233.8449711721268</v>
      </c>
      <c r="I46" s="157">
        <v>0.74956578315752009</v>
      </c>
      <c r="J46" s="157">
        <v>131</v>
      </c>
      <c r="K46" s="157">
        <v>133.51679152015492</v>
      </c>
    </row>
    <row r="47" spans="1:11" ht="11.1" customHeight="1">
      <c r="A47" s="3">
        <v>2012</v>
      </c>
      <c r="B47" s="156">
        <v>150.64000000000001</v>
      </c>
      <c r="C47" s="156">
        <v>97.755637682188194</v>
      </c>
      <c r="D47" s="156">
        <v>70.158659999999998</v>
      </c>
      <c r="E47" s="156">
        <v>318.55429768218823</v>
      </c>
      <c r="F47" s="156">
        <v>19.186502101252199</v>
      </c>
      <c r="G47" s="156">
        <v>69.756829999999994</v>
      </c>
      <c r="H47" s="156">
        <v>229.61096558093607</v>
      </c>
      <c r="I47" s="157">
        <v>0.73085511133818626</v>
      </c>
      <c r="J47" s="157">
        <v>137</v>
      </c>
      <c r="K47" s="157">
        <v>137.00137001370015</v>
      </c>
    </row>
    <row r="48" spans="1:11" ht="11.1" customHeight="1">
      <c r="A48" s="3">
        <v>2013</v>
      </c>
      <c r="B48" s="156">
        <v>177.42</v>
      </c>
      <c r="C48" s="156">
        <v>97.493545732497196</v>
      </c>
      <c r="D48" s="156">
        <v>69.756829999999994</v>
      </c>
      <c r="E48" s="156">
        <v>344.67037573249718</v>
      </c>
      <c r="F48" s="156">
        <v>15.487381689322397</v>
      </c>
      <c r="G48" s="156">
        <v>55.804319999999997</v>
      </c>
      <c r="H48" s="156">
        <v>273.37867404317478</v>
      </c>
      <c r="I48" s="157">
        <v>0.86431614882673968</v>
      </c>
      <c r="J48" s="157">
        <v>129</v>
      </c>
      <c r="K48" s="157">
        <v>126.78008078544683</v>
      </c>
    </row>
    <row r="49" spans="1:11" ht="11.1" customHeight="1">
      <c r="A49" s="3">
        <v>2014</v>
      </c>
      <c r="B49" s="156">
        <v>180.62</v>
      </c>
      <c r="C49" s="156">
        <v>122.19439498946677</v>
      </c>
      <c r="D49" s="156">
        <v>55.804319999999997</v>
      </c>
      <c r="E49" s="156">
        <v>358.61871498946681</v>
      </c>
      <c r="F49" s="156">
        <v>8.1906138140969986</v>
      </c>
      <c r="G49" s="156">
        <v>54.374319999999997</v>
      </c>
      <c r="H49" s="156">
        <v>296.05378117536981</v>
      </c>
      <c r="I49" s="157">
        <v>0.92930068082096462</v>
      </c>
      <c r="J49" s="157">
        <v>125</v>
      </c>
      <c r="K49" s="157">
        <v>120.61911378724717</v>
      </c>
    </row>
    <row r="50" spans="1:11" ht="11.1" customHeight="1">
      <c r="A50" s="3">
        <v>2015</v>
      </c>
      <c r="B50" s="156">
        <v>150.4</v>
      </c>
      <c r="C50" s="156">
        <v>145.54377223872197</v>
      </c>
      <c r="D50" s="156">
        <v>54.374319999999997</v>
      </c>
      <c r="E50" s="156">
        <v>350.31809223872199</v>
      </c>
      <c r="F50" s="156">
        <v>6.2558906697429988</v>
      </c>
      <c r="G50" s="156">
        <v>60.959469999999996</v>
      </c>
      <c r="H50" s="156">
        <v>283.10273156897898</v>
      </c>
      <c r="I50" s="157">
        <v>0.88264754084960484</v>
      </c>
      <c r="J50" s="157">
        <v>138</v>
      </c>
      <c r="K50" s="157">
        <v>131.90216300431069</v>
      </c>
    </row>
    <row r="51" spans="1:11" ht="11.1" customHeight="1">
      <c r="A51" s="3">
        <v>2016</v>
      </c>
      <c r="B51" s="156">
        <v>161.59800000000001</v>
      </c>
      <c r="C51" s="156">
        <v>138.693284201186</v>
      </c>
      <c r="D51" s="156">
        <v>60.959469999999996</v>
      </c>
      <c r="E51" s="156">
        <v>361.250754201186</v>
      </c>
      <c r="F51" s="156">
        <v>6.7061427917483991</v>
      </c>
      <c r="G51" s="156">
        <v>78.435500000000005</v>
      </c>
      <c r="H51" s="156">
        <v>276.10911140943762</v>
      </c>
      <c r="I51" s="157">
        <v>0.85463820374831512</v>
      </c>
      <c r="J51" s="157">
        <v>160</v>
      </c>
      <c r="K51" s="157">
        <v>151.34030759917522</v>
      </c>
    </row>
    <row r="52" spans="1:11" ht="11.1" customHeight="1">
      <c r="A52" s="3">
        <v>2017</v>
      </c>
      <c r="B52" s="156">
        <v>145.70000000000002</v>
      </c>
      <c r="C52" s="156">
        <v>146.2134190849217</v>
      </c>
      <c r="D52" s="156">
        <v>78.435500000000005</v>
      </c>
      <c r="E52" s="156">
        <v>370.3489190849217</v>
      </c>
      <c r="F52" s="156">
        <v>7.7743150527906399</v>
      </c>
      <c r="G52" s="156">
        <v>72.545329999999993</v>
      </c>
      <c r="H52" s="156">
        <v>290.02927403213107</v>
      </c>
      <c r="I52" s="157">
        <v>0.89183239939348935</v>
      </c>
      <c r="J52" s="157">
        <v>196</v>
      </c>
      <c r="K52" s="157">
        <v>181.91437030711973</v>
      </c>
    </row>
    <row r="53" spans="1:11" ht="11.1" customHeight="1">
      <c r="A53" s="3">
        <v>2018</v>
      </c>
      <c r="B53" s="156">
        <v>135.91200000000001</v>
      </c>
      <c r="C53" s="156">
        <v>150.83578610126619</v>
      </c>
      <c r="D53" s="156">
        <v>72.545329999999993</v>
      </c>
      <c r="E53" s="156">
        <v>359.29311610126621</v>
      </c>
      <c r="F53" s="156">
        <v>6.6094066131087503</v>
      </c>
      <c r="G53" s="156">
        <v>44.321419999999996</v>
      </c>
      <c r="H53" s="156">
        <v>308.36228948815744</v>
      </c>
      <c r="I53" s="157">
        <v>0.94322323269480079</v>
      </c>
      <c r="J53" s="157">
        <v>212</v>
      </c>
      <c r="K53" s="157">
        <v>192.12644094830713</v>
      </c>
    </row>
    <row r="54" spans="1:11" ht="11.1" customHeight="1">
      <c r="A54" s="3">
        <v>2019</v>
      </c>
      <c r="B54" s="156">
        <v>90.506</v>
      </c>
      <c r="C54" s="156">
        <v>162.62551424391864</v>
      </c>
      <c r="D54" s="156">
        <v>44.321419999999996</v>
      </c>
      <c r="E54" s="156">
        <v>297.45293424391866</v>
      </c>
      <c r="F54" s="156">
        <v>6.2871436306058399</v>
      </c>
      <c r="G54" s="156">
        <v>47.893560000000001</v>
      </c>
      <c r="H54" s="156">
        <v>243.27223061331281</v>
      </c>
      <c r="I54" s="157">
        <v>0.74060884842280872</v>
      </c>
      <c r="J54" s="157">
        <v>282</v>
      </c>
      <c r="K54" s="157">
        <v>251.10638184198106</v>
      </c>
    </row>
    <row r="55" spans="1:11" ht="15" customHeight="1">
      <c r="A55" s="3">
        <v>2020</v>
      </c>
      <c r="B55" s="156">
        <v>59.686</v>
      </c>
      <c r="C55" s="156">
        <v>171.61155415440069</v>
      </c>
      <c r="D55" s="156">
        <v>47.893560000000001</v>
      </c>
      <c r="E55" s="156">
        <v>279.19111415440068</v>
      </c>
      <c r="F55" s="156">
        <v>7.1882416362688399</v>
      </c>
      <c r="G55" s="156">
        <v>76.187539999999998</v>
      </c>
      <c r="H55" s="156">
        <v>195.81533251813181</v>
      </c>
      <c r="I55" s="157">
        <v>0.59317491648833487</v>
      </c>
      <c r="J55" s="157">
        <v>308</v>
      </c>
      <c r="K55" s="157">
        <v>270.61697155007295</v>
      </c>
    </row>
    <row r="56" spans="1:11" s="5" customFormat="1" ht="12.6" customHeight="1">
      <c r="A56" s="3">
        <v>2021</v>
      </c>
      <c r="B56" s="156">
        <v>57.816000000000003</v>
      </c>
      <c r="C56" s="156">
        <v>146.57640711312939</v>
      </c>
      <c r="D56" s="156">
        <v>76.187539999999998</v>
      </c>
      <c r="E56" s="156">
        <v>280.57994711312938</v>
      </c>
      <c r="F56" s="156">
        <v>6.3493572432364402</v>
      </c>
      <c r="G56" s="156">
        <v>70.373159999999999</v>
      </c>
      <c r="H56" s="156">
        <v>203.85742986989294</v>
      </c>
      <c r="I56" s="157">
        <v>0.61447235954132529</v>
      </c>
      <c r="J56" s="157">
        <v>274</v>
      </c>
      <c r="K56" s="157">
        <v>230.40021526443471</v>
      </c>
    </row>
    <row r="57" spans="1:11" s="5" customFormat="1" ht="11.25">
      <c r="A57" s="3">
        <v>2022</v>
      </c>
      <c r="B57" s="218">
        <v>77.314000000000007</v>
      </c>
      <c r="C57" s="156">
        <v>159.5182183695008</v>
      </c>
      <c r="D57" s="156">
        <v>70.373159999999999</v>
      </c>
      <c r="E57" s="156">
        <v>307.20537836950081</v>
      </c>
      <c r="F57" s="156">
        <v>11.372950408945099</v>
      </c>
      <c r="G57" s="156">
        <v>56.921149999999997</v>
      </c>
      <c r="H57" s="156">
        <v>238.91127796055571</v>
      </c>
      <c r="I57" s="157">
        <v>0.71655937603517816</v>
      </c>
      <c r="J57" s="157">
        <v>274</v>
      </c>
      <c r="K57" s="157">
        <v>215.36605351532026</v>
      </c>
    </row>
    <row r="58" spans="1:11" s="5" customFormat="1" ht="11.25">
      <c r="A58" s="1" t="s">
        <v>632</v>
      </c>
      <c r="B58" s="1"/>
    </row>
    <row r="59" spans="1:11" s="5" customFormat="1" ht="11.25">
      <c r="A59" s="5" t="s">
        <v>1083</v>
      </c>
      <c r="B59" s="1"/>
    </row>
    <row r="60" spans="1:11" s="5" customFormat="1" ht="11.25">
      <c r="A60" s="1" t="s">
        <v>1084</v>
      </c>
      <c r="B60" s="1"/>
    </row>
    <row r="61" spans="1:11" s="5" customFormat="1" ht="11.25">
      <c r="A61" s="63" t="s">
        <v>1085</v>
      </c>
      <c r="B61" s="1"/>
    </row>
    <row r="62" spans="1:11" s="5" customFormat="1" ht="11.25">
      <c r="A62" s="1" t="s">
        <v>1086</v>
      </c>
      <c r="B62" s="1"/>
    </row>
    <row r="63" spans="1:11">
      <c r="A63" s="1" t="s">
        <v>954</v>
      </c>
      <c r="B63" s="5"/>
      <c r="C63" s="5"/>
      <c r="D63" s="5"/>
      <c r="E63" s="5"/>
      <c r="F63" s="5"/>
      <c r="G63" s="5"/>
      <c r="H63" s="5"/>
      <c r="I63" s="5"/>
      <c r="J63" s="5"/>
      <c r="K63" s="5"/>
    </row>
    <row r="64" spans="1:11">
      <c r="A64" s="2" t="s">
        <v>21</v>
      </c>
    </row>
    <row r="67" spans="1:1">
      <c r="A67" s="5"/>
    </row>
    <row r="68" spans="1:1" customFormat="1" ht="12">
      <c r="A68" s="1"/>
    </row>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5:A55 A57">
    <cfRule type="expression" dxfId="445" priority="10">
      <formula>MOD(ROW(),2)=1</formula>
    </cfRule>
  </conditionalFormatting>
  <conditionalFormatting sqref="A56:K56">
    <cfRule type="expression" dxfId="444" priority="13">
      <formula>MOD(ROW(),2)=1</formula>
    </cfRule>
  </conditionalFormatting>
  <conditionalFormatting sqref="B6:B54">
    <cfRule type="expression" dxfId="443" priority="8">
      <formula>MOD(ROW(),2)=1</formula>
    </cfRule>
  </conditionalFormatting>
  <conditionalFormatting sqref="B5:D5 I5:K5 F5:F17 B55:K55">
    <cfRule type="expression" dxfId="442" priority="11">
      <formula>MOD(ROW(),2)=1</formula>
    </cfRule>
  </conditionalFormatting>
  <conditionalFormatting sqref="C6:D54 J6:K54 F18:G54">
    <cfRule type="expression" dxfId="441" priority="9">
      <formula>MOD(ROW(),2)=1</formula>
    </cfRule>
  </conditionalFormatting>
  <conditionalFormatting sqref="E5:E54">
    <cfRule type="expression" dxfId="440" priority="5">
      <formula>MOD(ROW(),2)=1</formula>
    </cfRule>
  </conditionalFormatting>
  <conditionalFormatting sqref="G5:G17">
    <cfRule type="expression" dxfId="439" priority="7">
      <formula>MOD(ROW(),2)=1</formula>
    </cfRule>
  </conditionalFormatting>
  <conditionalFormatting sqref="H5:H54">
    <cfRule type="expression" dxfId="438" priority="4">
      <formula>MOD(ROW(),2)=1</formula>
    </cfRule>
  </conditionalFormatting>
  <conditionalFormatting sqref="I6:I54">
    <cfRule type="expression" dxfId="437" priority="3">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A8FD0-D406-42F0-88F5-5979A62C541D}">
  <sheetPr>
    <pageSetUpPr fitToPage="1"/>
  </sheetPr>
  <dimension ref="A1:O60"/>
  <sheetViews>
    <sheetView workbookViewId="0"/>
    <sheetView showGridLines="0" showRowColHeaders="0" workbookViewId="1"/>
  </sheetViews>
  <sheetFormatPr defaultColWidth="9.7109375" defaultRowHeight="14.25"/>
  <cols>
    <col min="1" max="1" width="11.5703125" style="25" customWidth="1"/>
    <col min="2" max="7" width="18.85546875" style="25" customWidth="1"/>
    <col min="8" max="9" width="21.85546875" style="25" customWidth="1"/>
    <col min="10" max="11" width="14.5703125" style="25" customWidth="1"/>
    <col min="12" max="14" width="2.5703125" style="25" customWidth="1"/>
    <col min="15" max="16384" width="9.7109375" style="25"/>
  </cols>
  <sheetData>
    <row r="1" spans="1:15">
      <c r="A1" s="74" t="s">
        <v>1087</v>
      </c>
      <c r="O1" s="137" t="str">
        <f>HYPERLINK("#'"&amp;"Index'!A1","INDEX")</f>
        <v>INDEX</v>
      </c>
    </row>
    <row r="2" spans="1:15">
      <c r="A2" s="80"/>
      <c r="B2" s="182" t="s">
        <v>1088</v>
      </c>
      <c r="C2" s="182"/>
      <c r="D2" s="182"/>
      <c r="E2" s="182"/>
      <c r="F2" s="182" t="s">
        <v>1089</v>
      </c>
      <c r="G2" s="182"/>
      <c r="H2" s="182"/>
      <c r="I2" s="182"/>
      <c r="J2" s="182" t="s">
        <v>621</v>
      </c>
      <c r="K2" s="182"/>
    </row>
    <row r="3" spans="1:15">
      <c r="A3" s="174"/>
      <c r="B3" s="191" t="s">
        <v>1074</v>
      </c>
      <c r="C3" s="178"/>
      <c r="D3" s="178"/>
      <c r="E3" s="178"/>
      <c r="F3" s="178"/>
      <c r="G3" s="178"/>
      <c r="H3" s="178"/>
      <c r="I3" s="177" t="s">
        <v>594</v>
      </c>
      <c r="J3" s="178" t="s">
        <v>916</v>
      </c>
      <c r="K3" s="181"/>
    </row>
    <row r="4" spans="1:15" ht="38.25" customHeight="1">
      <c r="A4" s="82" t="s">
        <v>277</v>
      </c>
      <c r="B4" s="82" t="s">
        <v>625</v>
      </c>
      <c r="C4" s="82" t="s">
        <v>626</v>
      </c>
      <c r="D4" s="82" t="s">
        <v>658</v>
      </c>
      <c r="E4" s="82" t="s">
        <v>600</v>
      </c>
      <c r="F4" s="82" t="s">
        <v>627</v>
      </c>
      <c r="G4" s="207" t="s">
        <v>659</v>
      </c>
      <c r="H4" s="207" t="s">
        <v>628</v>
      </c>
      <c r="I4" s="82" t="s">
        <v>268</v>
      </c>
      <c r="J4" s="207" t="s">
        <v>629</v>
      </c>
      <c r="K4" s="207" t="s">
        <v>660</v>
      </c>
    </row>
    <row r="5" spans="1:15" ht="15" customHeight="1">
      <c r="A5" s="142">
        <v>1970</v>
      </c>
      <c r="B5" s="143">
        <v>148.9</v>
      </c>
      <c r="C5" s="143" t="s">
        <v>296</v>
      </c>
      <c r="D5" s="143">
        <v>83</v>
      </c>
      <c r="E5" s="143">
        <v>231.9</v>
      </c>
      <c r="F5" s="143" t="s">
        <v>296</v>
      </c>
      <c r="G5" s="143">
        <v>65.8</v>
      </c>
      <c r="H5" s="143">
        <v>166.10000000000002</v>
      </c>
      <c r="I5" s="144">
        <v>0.8100384292764764</v>
      </c>
      <c r="J5" s="144">
        <v>43.331094694425786</v>
      </c>
      <c r="K5" s="144">
        <v>199.89433359978682</v>
      </c>
    </row>
    <row r="6" spans="1:15" ht="11.1" customHeight="1">
      <c r="A6" s="142">
        <v>1971</v>
      </c>
      <c r="B6" s="143">
        <v>157.1</v>
      </c>
      <c r="C6" s="143" t="s">
        <v>296</v>
      </c>
      <c r="D6" s="143">
        <v>65.8</v>
      </c>
      <c r="E6" s="143">
        <v>222.89999999999998</v>
      </c>
      <c r="F6" s="143" t="s">
        <v>296</v>
      </c>
      <c r="G6" s="143">
        <v>67.599999999999994</v>
      </c>
      <c r="H6" s="143">
        <v>155.29999999999998</v>
      </c>
      <c r="I6" s="144">
        <v>0.74785347272718505</v>
      </c>
      <c r="J6" s="144">
        <v>43.691915977084662</v>
      </c>
      <c r="K6" s="144">
        <v>191.83314004691195</v>
      </c>
    </row>
    <row r="7" spans="1:15" ht="11.1" customHeight="1">
      <c r="A7" s="142">
        <v>1972</v>
      </c>
      <c r="B7" s="143">
        <v>157.5</v>
      </c>
      <c r="C7" s="143" t="s">
        <v>296</v>
      </c>
      <c r="D7" s="143">
        <v>67.599999999999994</v>
      </c>
      <c r="E7" s="143">
        <v>225.1</v>
      </c>
      <c r="F7" s="143" t="s">
        <v>296</v>
      </c>
      <c r="G7" s="143">
        <v>68.099999999999994</v>
      </c>
      <c r="H7" s="143">
        <v>157</v>
      </c>
      <c r="I7" s="144">
        <v>0.74798948050463088</v>
      </c>
      <c r="J7" s="144">
        <v>45.638095238095239</v>
      </c>
      <c r="K7" s="144">
        <v>192.0714415979767</v>
      </c>
    </row>
    <row r="8" spans="1:15" ht="11.1" customHeight="1">
      <c r="A8" s="142">
        <v>1973</v>
      </c>
      <c r="B8" s="143">
        <v>157.80000000000001</v>
      </c>
      <c r="C8" s="143" t="s">
        <v>296</v>
      </c>
      <c r="D8" s="143">
        <v>68.099999999999994</v>
      </c>
      <c r="E8" s="143">
        <v>225.9</v>
      </c>
      <c r="F8" s="143" t="s">
        <v>296</v>
      </c>
      <c r="G8" s="143">
        <v>58</v>
      </c>
      <c r="H8" s="143">
        <v>167.9</v>
      </c>
      <c r="I8" s="144">
        <v>0.79232123222704087</v>
      </c>
      <c r="J8" s="144">
        <v>50.266159695817485</v>
      </c>
      <c r="K8" s="144">
        <v>200.55922952486728</v>
      </c>
    </row>
    <row r="9" spans="1:15" ht="11.1" customHeight="1">
      <c r="A9" s="142">
        <v>1974</v>
      </c>
      <c r="B9" s="143">
        <v>148.70000000000002</v>
      </c>
      <c r="C9" s="143" t="s">
        <v>296</v>
      </c>
      <c r="D9" s="143">
        <v>58</v>
      </c>
      <c r="E9" s="143">
        <v>206.70000000000002</v>
      </c>
      <c r="F9" s="143" t="s">
        <v>296</v>
      </c>
      <c r="G9" s="143">
        <v>86.6</v>
      </c>
      <c r="H9" s="143">
        <v>120.10000000000002</v>
      </c>
      <c r="I9" s="144">
        <v>0.56159809963807095</v>
      </c>
      <c r="J9" s="144">
        <v>56.6240753194351</v>
      </c>
      <c r="K9" s="144">
        <v>207.27752880677613</v>
      </c>
    </row>
    <row r="10" spans="1:15" ht="11.1" customHeight="1">
      <c r="A10" s="142">
        <v>1975</v>
      </c>
      <c r="B10" s="143">
        <v>181.5</v>
      </c>
      <c r="C10" s="143" t="s">
        <v>296</v>
      </c>
      <c r="D10" s="143">
        <v>86.6</v>
      </c>
      <c r="E10" s="143">
        <v>268.10000000000002</v>
      </c>
      <c r="F10" s="143" t="s">
        <v>296</v>
      </c>
      <c r="G10" s="143">
        <v>111.7</v>
      </c>
      <c r="H10" s="143">
        <v>156.40000000000003</v>
      </c>
      <c r="I10" s="144">
        <v>0.72416459464840521</v>
      </c>
      <c r="J10" s="144">
        <v>68.628099173553721</v>
      </c>
      <c r="K10" s="144">
        <v>229.91758240997595</v>
      </c>
    </row>
    <row r="11" spans="1:15" ht="11.1" customHeight="1">
      <c r="A11" s="142">
        <v>1976</v>
      </c>
      <c r="B11" s="143">
        <v>158.30000000000001</v>
      </c>
      <c r="C11" s="143" t="s">
        <v>296</v>
      </c>
      <c r="D11" s="143">
        <v>111.7</v>
      </c>
      <c r="E11" s="143">
        <v>270</v>
      </c>
      <c r="F11" s="143" t="s">
        <v>296</v>
      </c>
      <c r="G11" s="143">
        <v>83.7</v>
      </c>
      <c r="H11" s="143">
        <v>186.3</v>
      </c>
      <c r="I11" s="144">
        <v>0.85444997362808728</v>
      </c>
      <c r="J11" s="144">
        <v>72.267845862286791</v>
      </c>
      <c r="K11" s="144">
        <v>229.48730069634752</v>
      </c>
    </row>
    <row r="12" spans="1:15" ht="11.1" customHeight="1">
      <c r="A12" s="142">
        <v>1977</v>
      </c>
      <c r="B12" s="143">
        <v>128</v>
      </c>
      <c r="C12" s="143" t="s">
        <v>296</v>
      </c>
      <c r="D12" s="143">
        <v>83.7</v>
      </c>
      <c r="E12" s="143">
        <v>211.7</v>
      </c>
      <c r="F12" s="143" t="s">
        <v>296</v>
      </c>
      <c r="G12" s="143">
        <v>70.900000000000006</v>
      </c>
      <c r="H12" s="143">
        <v>140.79999999999998</v>
      </c>
      <c r="I12" s="144">
        <v>0.6393054817720748</v>
      </c>
      <c r="J12" s="144">
        <v>74.484375</v>
      </c>
      <c r="K12" s="144">
        <v>222.68708143984693</v>
      </c>
    </row>
    <row r="13" spans="1:15" ht="11.1" customHeight="1">
      <c r="A13" s="142">
        <v>1978</v>
      </c>
      <c r="B13" s="143">
        <v>125.3</v>
      </c>
      <c r="C13" s="143" t="s">
        <v>296</v>
      </c>
      <c r="D13" s="143">
        <v>70.900000000000006</v>
      </c>
      <c r="E13" s="143">
        <v>196.2</v>
      </c>
      <c r="F13" s="143">
        <v>1.40398294980482</v>
      </c>
      <c r="G13" s="143">
        <v>52.791600000000003</v>
      </c>
      <c r="H13" s="143">
        <v>142.00441705019517</v>
      </c>
      <c r="I13" s="144">
        <v>0.63797837702538429</v>
      </c>
      <c r="J13" s="144">
        <v>79.026336791699919</v>
      </c>
      <c r="K13" s="144">
        <v>220.73779165861268</v>
      </c>
    </row>
    <row r="14" spans="1:15" ht="11.1" customHeight="1">
      <c r="A14" s="142">
        <v>1979</v>
      </c>
      <c r="B14" s="143">
        <v>105.84</v>
      </c>
      <c r="C14" s="143" t="s">
        <v>296</v>
      </c>
      <c r="D14" s="143">
        <v>52.791600000000003</v>
      </c>
      <c r="E14" s="143">
        <v>158.63159999999999</v>
      </c>
      <c r="F14" s="143">
        <v>0.79817214614411991</v>
      </c>
      <c r="G14" s="143">
        <v>53.502000000000002</v>
      </c>
      <c r="H14" s="143">
        <v>104.33142785385587</v>
      </c>
      <c r="I14" s="144">
        <v>0.46358191488238815</v>
      </c>
      <c r="J14" s="144">
        <v>84.807256235827666</v>
      </c>
      <c r="K14" s="144">
        <v>218.7388930794348</v>
      </c>
    </row>
    <row r="15" spans="1:15" ht="15" customHeight="1">
      <c r="A15" s="142">
        <v>1980</v>
      </c>
      <c r="B15" s="143">
        <v>148.16</v>
      </c>
      <c r="C15" s="143" t="s">
        <v>296</v>
      </c>
      <c r="D15" s="143">
        <v>53.502000000000002</v>
      </c>
      <c r="E15" s="143">
        <v>201.66200000000001</v>
      </c>
      <c r="F15" s="143">
        <v>0.30857944665437997</v>
      </c>
      <c r="G15" s="143">
        <v>73.837199999999996</v>
      </c>
      <c r="H15" s="143">
        <v>127.51622055334562</v>
      </c>
      <c r="I15" s="144">
        <v>0.55995459698649086</v>
      </c>
      <c r="J15" s="144">
        <v>89.821814254859618</v>
      </c>
      <c r="K15" s="144">
        <v>212.48034029962298</v>
      </c>
    </row>
    <row r="16" spans="1:15" ht="11.1" customHeight="1">
      <c r="A16" s="142">
        <v>1981</v>
      </c>
      <c r="B16" s="143">
        <v>114.22</v>
      </c>
      <c r="C16" s="143" t="s">
        <v>296</v>
      </c>
      <c r="D16" s="143">
        <v>73.837199999999996</v>
      </c>
      <c r="E16" s="143">
        <v>188.05719999999999</v>
      </c>
      <c r="F16" s="143">
        <v>0.9814657432672399</v>
      </c>
      <c r="G16" s="143">
        <v>68.376000000000005</v>
      </c>
      <c r="H16" s="143">
        <v>118.69973425673274</v>
      </c>
      <c r="I16" s="144">
        <v>0.51616210334020129</v>
      </c>
      <c r="J16" s="144">
        <v>90.106811416564526</v>
      </c>
      <c r="K16" s="144">
        <v>194.72870014169067</v>
      </c>
    </row>
    <row r="17" spans="1:11" ht="11.1" customHeight="1">
      <c r="A17" s="142">
        <v>1982</v>
      </c>
      <c r="B17" s="143">
        <v>94.555760726000003</v>
      </c>
      <c r="C17" s="143" t="s">
        <v>296</v>
      </c>
      <c r="D17" s="143">
        <v>68.376000000000005</v>
      </c>
      <c r="E17" s="143">
        <v>162.93176072599999</v>
      </c>
      <c r="F17" s="143">
        <v>0.44168957854581997</v>
      </c>
      <c r="G17" s="143">
        <v>67</v>
      </c>
      <c r="H17" s="143">
        <v>95.490071147454159</v>
      </c>
      <c r="I17" s="144">
        <v>0.41126187032686512</v>
      </c>
      <c r="J17" s="144" t="s">
        <v>296</v>
      </c>
      <c r="K17" s="144" t="s">
        <v>296</v>
      </c>
    </row>
    <row r="18" spans="1:11" ht="11.1" customHeight="1">
      <c r="A18" s="142">
        <v>1983</v>
      </c>
      <c r="B18" s="143">
        <v>67.937064894000002</v>
      </c>
      <c r="C18" s="143" t="s">
        <v>296</v>
      </c>
      <c r="D18" s="143" t="s">
        <v>296</v>
      </c>
      <c r="E18" s="143">
        <v>67.937064894000002</v>
      </c>
      <c r="F18" s="143">
        <v>0.24825361388498002</v>
      </c>
      <c r="G18" s="143" t="s">
        <v>296</v>
      </c>
      <c r="H18" s="143">
        <v>67.688811280115019</v>
      </c>
      <c r="I18" s="144">
        <v>0.28888941124300604</v>
      </c>
      <c r="J18" s="144" t="s">
        <v>296</v>
      </c>
      <c r="K18" s="144" t="s">
        <v>296</v>
      </c>
    </row>
    <row r="19" spans="1:11" ht="11.1" customHeight="1">
      <c r="A19" s="142">
        <v>1984</v>
      </c>
      <c r="B19" s="143">
        <v>79.722627201999998</v>
      </c>
      <c r="C19" s="143" t="s">
        <v>296</v>
      </c>
      <c r="D19" s="143" t="s">
        <v>296</v>
      </c>
      <c r="E19" s="143">
        <v>79.722627201999998</v>
      </c>
      <c r="F19" s="143">
        <v>0.31197414037195997</v>
      </c>
      <c r="G19" s="143" t="s">
        <v>296</v>
      </c>
      <c r="H19" s="143">
        <v>79.410653061628039</v>
      </c>
      <c r="I19" s="144">
        <v>0.33599037462397835</v>
      </c>
      <c r="J19" s="144" t="s">
        <v>296</v>
      </c>
      <c r="K19" s="144" t="s">
        <v>296</v>
      </c>
    </row>
    <row r="20" spans="1:11" ht="11.1" customHeight="1">
      <c r="A20" s="142">
        <v>1985</v>
      </c>
      <c r="B20" s="143">
        <v>103.60908320999999</v>
      </c>
      <c r="C20" s="143" t="s">
        <v>296</v>
      </c>
      <c r="D20" s="143" t="s">
        <v>296</v>
      </c>
      <c r="E20" s="143">
        <v>103.60908320999999</v>
      </c>
      <c r="F20" s="143">
        <v>0.23099808180504</v>
      </c>
      <c r="G20" s="143" t="s">
        <v>296</v>
      </c>
      <c r="H20" s="143">
        <v>103.37808512819495</v>
      </c>
      <c r="I20" s="144">
        <v>0.43351289126414227</v>
      </c>
      <c r="J20" s="144" t="s">
        <v>296</v>
      </c>
      <c r="K20" s="144" t="s">
        <v>296</v>
      </c>
    </row>
    <row r="21" spans="1:11" ht="11.1" customHeight="1">
      <c r="A21" s="142">
        <v>1986</v>
      </c>
      <c r="B21" s="143">
        <v>83.562102354000004</v>
      </c>
      <c r="C21" s="143" t="s">
        <v>296</v>
      </c>
      <c r="D21" s="143" t="s">
        <v>296</v>
      </c>
      <c r="E21" s="143">
        <v>83.562102354000004</v>
      </c>
      <c r="F21" s="143">
        <v>0.21598912584831997</v>
      </c>
      <c r="G21" s="143" t="s">
        <v>296</v>
      </c>
      <c r="H21" s="143">
        <v>83.34611322815168</v>
      </c>
      <c r="I21" s="144">
        <v>0.34633603528824597</v>
      </c>
      <c r="J21" s="144" t="s">
        <v>296</v>
      </c>
      <c r="K21" s="144" t="s">
        <v>296</v>
      </c>
    </row>
    <row r="22" spans="1:11" ht="11.1" customHeight="1">
      <c r="A22" s="142">
        <v>1987</v>
      </c>
      <c r="B22" s="143">
        <v>80.056002116000002</v>
      </c>
      <c r="C22" s="143" t="s">
        <v>296</v>
      </c>
      <c r="D22" s="143" t="s">
        <v>296</v>
      </c>
      <c r="E22" s="143">
        <v>80.056002116000002</v>
      </c>
      <c r="F22" s="143">
        <v>0.20154032415043999</v>
      </c>
      <c r="G22" s="143" t="s">
        <v>296</v>
      </c>
      <c r="H22" s="143">
        <v>79.854461791849559</v>
      </c>
      <c r="I22" s="144">
        <v>0.32888445738887973</v>
      </c>
      <c r="J22" s="144" t="s">
        <v>296</v>
      </c>
      <c r="K22" s="144" t="s">
        <v>296</v>
      </c>
    </row>
    <row r="23" spans="1:11" ht="11.1" customHeight="1">
      <c r="A23" s="142">
        <v>1988</v>
      </c>
      <c r="B23" s="143">
        <v>84.61641487</v>
      </c>
      <c r="C23" s="143" t="s">
        <v>296</v>
      </c>
      <c r="D23" s="143" t="s">
        <v>296</v>
      </c>
      <c r="E23" s="143">
        <v>84.61641487</v>
      </c>
      <c r="F23" s="143">
        <v>0.48497177849119993</v>
      </c>
      <c r="G23" s="143" t="s">
        <v>296</v>
      </c>
      <c r="H23" s="143">
        <v>84.1314430915088</v>
      </c>
      <c r="I23" s="144">
        <v>0.34336421405311712</v>
      </c>
      <c r="J23" s="144" t="s">
        <v>296</v>
      </c>
      <c r="K23" s="144" t="s">
        <v>296</v>
      </c>
    </row>
    <row r="24" spans="1:11" ht="11.1" customHeight="1">
      <c r="A24" s="142">
        <v>1989</v>
      </c>
      <c r="B24" s="143">
        <v>83.117262805999999</v>
      </c>
      <c r="C24" s="143" t="s">
        <v>296</v>
      </c>
      <c r="D24" s="143" t="s">
        <v>296</v>
      </c>
      <c r="E24" s="143">
        <v>83.117262805999999</v>
      </c>
      <c r="F24" s="143">
        <v>0.48892199456099994</v>
      </c>
      <c r="G24" s="143" t="s">
        <v>296</v>
      </c>
      <c r="H24" s="143">
        <v>82.628340811439003</v>
      </c>
      <c r="I24" s="144">
        <v>0.33406514385522473</v>
      </c>
      <c r="J24" s="144" t="s">
        <v>296</v>
      </c>
      <c r="K24" s="144" t="s">
        <v>296</v>
      </c>
    </row>
    <row r="25" spans="1:11" ht="15" customHeight="1">
      <c r="A25" s="142">
        <v>1990</v>
      </c>
      <c r="B25" s="143">
        <v>89.970420590000003</v>
      </c>
      <c r="C25" s="143" t="s">
        <v>296</v>
      </c>
      <c r="D25" s="143" t="s">
        <v>296</v>
      </c>
      <c r="E25" s="143">
        <v>89.970420590000003</v>
      </c>
      <c r="F25" s="143" t="s">
        <v>296</v>
      </c>
      <c r="G25" s="143" t="s">
        <v>296</v>
      </c>
      <c r="H25" s="143">
        <v>89.970420590000003</v>
      </c>
      <c r="I25" s="144">
        <v>0.35969176510802298</v>
      </c>
      <c r="J25" s="144" t="s">
        <v>296</v>
      </c>
      <c r="K25" s="144" t="s">
        <v>296</v>
      </c>
    </row>
    <row r="26" spans="1:11" ht="11.1" customHeight="1">
      <c r="A26" s="142">
        <v>1991</v>
      </c>
      <c r="B26" s="143">
        <v>85.465932722000005</v>
      </c>
      <c r="C26" s="143" t="s">
        <v>296</v>
      </c>
      <c r="D26" s="143" t="s">
        <v>296</v>
      </c>
      <c r="E26" s="143">
        <v>85.465932722000005</v>
      </c>
      <c r="F26" s="143" t="s">
        <v>296</v>
      </c>
      <c r="G26" s="143" t="s">
        <v>296</v>
      </c>
      <c r="H26" s="143">
        <v>85.465932722000005</v>
      </c>
      <c r="I26" s="144">
        <v>0.33715302877002523</v>
      </c>
      <c r="J26" s="144" t="s">
        <v>296</v>
      </c>
      <c r="K26" s="144" t="s">
        <v>296</v>
      </c>
    </row>
    <row r="27" spans="1:11" ht="11.1" customHeight="1">
      <c r="A27" s="142">
        <v>1992</v>
      </c>
      <c r="B27" s="143">
        <v>89.84</v>
      </c>
      <c r="C27" s="143" t="s">
        <v>296</v>
      </c>
      <c r="D27" s="143" t="s">
        <v>296</v>
      </c>
      <c r="E27" s="143">
        <v>89.84</v>
      </c>
      <c r="F27" s="143" t="s">
        <v>296</v>
      </c>
      <c r="G27" s="143" t="s">
        <v>296</v>
      </c>
      <c r="H27" s="143">
        <v>89.84</v>
      </c>
      <c r="I27" s="144">
        <v>0.34971622536921843</v>
      </c>
      <c r="J27" s="144">
        <v>124</v>
      </c>
      <c r="K27" s="144">
        <v>184.18121054585964</v>
      </c>
    </row>
    <row r="28" spans="1:11" ht="11.1" customHeight="1">
      <c r="A28" s="142">
        <v>1993</v>
      </c>
      <c r="B28" s="143">
        <v>115.74</v>
      </c>
      <c r="C28" s="143" t="s">
        <v>296</v>
      </c>
      <c r="D28" s="143" t="s">
        <v>296</v>
      </c>
      <c r="E28" s="143">
        <v>115.74</v>
      </c>
      <c r="F28" s="143" t="s">
        <v>296</v>
      </c>
      <c r="G28" s="143" t="s">
        <v>296</v>
      </c>
      <c r="H28" s="143">
        <v>115.74</v>
      </c>
      <c r="I28" s="144">
        <v>0.44471768073620105</v>
      </c>
      <c r="J28" s="144">
        <v>113</v>
      </c>
      <c r="K28" s="144">
        <v>163.95821242019733</v>
      </c>
    </row>
    <row r="29" spans="1:11" ht="11.1" customHeight="1">
      <c r="A29" s="142">
        <v>1994</v>
      </c>
      <c r="B29" s="143">
        <v>128.68</v>
      </c>
      <c r="C29" s="143" t="s">
        <v>296</v>
      </c>
      <c r="D29" s="143" t="s">
        <v>296</v>
      </c>
      <c r="E29" s="143">
        <v>128.68</v>
      </c>
      <c r="F29" s="143" t="s">
        <v>296</v>
      </c>
      <c r="G29" s="143" t="s">
        <v>296</v>
      </c>
      <c r="H29" s="143">
        <v>128.68</v>
      </c>
      <c r="I29" s="144">
        <v>0.48846778724244228</v>
      </c>
      <c r="J29" s="144">
        <v>87.3</v>
      </c>
      <c r="K29" s="144">
        <v>124.01977497442891</v>
      </c>
    </row>
    <row r="30" spans="1:11" ht="11.1" customHeight="1">
      <c r="A30" s="142">
        <v>1995</v>
      </c>
      <c r="B30" s="143">
        <v>120</v>
      </c>
      <c r="C30" s="143" t="s">
        <v>296</v>
      </c>
      <c r="D30" s="143" t="s">
        <v>296</v>
      </c>
      <c r="E30" s="143">
        <v>120</v>
      </c>
      <c r="F30" s="143" t="s">
        <v>296</v>
      </c>
      <c r="G30" s="143" t="s">
        <v>296</v>
      </c>
      <c r="H30" s="143">
        <v>120</v>
      </c>
      <c r="I30" s="144">
        <v>0.45018513863826498</v>
      </c>
      <c r="J30" s="144">
        <v>96.1</v>
      </c>
      <c r="K30" s="144">
        <v>133.71737073523681</v>
      </c>
    </row>
    <row r="31" spans="1:11" ht="11.1" customHeight="1">
      <c r="A31" s="142">
        <v>1996</v>
      </c>
      <c r="B31" s="143">
        <v>118.6</v>
      </c>
      <c r="C31" s="143" t="s">
        <v>296</v>
      </c>
      <c r="D31" s="143" t="s">
        <v>296</v>
      </c>
      <c r="E31" s="143">
        <v>118.6</v>
      </c>
      <c r="F31" s="143" t="s">
        <v>296</v>
      </c>
      <c r="G31" s="143" t="s">
        <v>296</v>
      </c>
      <c r="H31" s="143">
        <v>118.6</v>
      </c>
      <c r="I31" s="144">
        <v>0.4398016813329032</v>
      </c>
      <c r="J31" s="144">
        <v>97.4</v>
      </c>
      <c r="K31" s="144">
        <v>133.09101840591393</v>
      </c>
    </row>
    <row r="32" spans="1:11" ht="11.1" customHeight="1">
      <c r="A32" s="142">
        <v>1997</v>
      </c>
      <c r="B32" s="143">
        <v>82.36</v>
      </c>
      <c r="C32" s="143" t="s">
        <v>296</v>
      </c>
      <c r="D32" s="143" t="s">
        <v>296</v>
      </c>
      <c r="E32" s="143">
        <v>82.36</v>
      </c>
      <c r="F32" s="143" t="s">
        <v>296</v>
      </c>
      <c r="G32" s="143" t="s">
        <v>296</v>
      </c>
      <c r="H32" s="143">
        <v>82.36</v>
      </c>
      <c r="I32" s="144">
        <v>0.30178225948291026</v>
      </c>
      <c r="J32" s="144">
        <v>107</v>
      </c>
      <c r="K32" s="144">
        <v>143.73027066962186</v>
      </c>
    </row>
    <row r="33" spans="1:11" ht="11.1" customHeight="1">
      <c r="A33" s="142">
        <v>1998</v>
      </c>
      <c r="B33" s="143">
        <v>84.12</v>
      </c>
      <c r="C33" s="143" t="s">
        <v>296</v>
      </c>
      <c r="D33" s="143" t="s">
        <v>296</v>
      </c>
      <c r="E33" s="143">
        <v>84.12</v>
      </c>
      <c r="F33" s="143" t="s">
        <v>296</v>
      </c>
      <c r="G33" s="143" t="s">
        <v>296</v>
      </c>
      <c r="H33" s="143">
        <v>84.12</v>
      </c>
      <c r="I33" s="144">
        <v>0.30465566883363815</v>
      </c>
      <c r="J33" s="144">
        <v>101</v>
      </c>
      <c r="K33" s="144">
        <v>134.16043462667534</v>
      </c>
    </row>
    <row r="34" spans="1:11" ht="11.1" customHeight="1">
      <c r="A34" s="142">
        <v>1999</v>
      </c>
      <c r="B34" s="143">
        <v>81.599999999999994</v>
      </c>
      <c r="C34" s="143" t="s">
        <v>296</v>
      </c>
      <c r="D34" s="143" t="s">
        <v>296</v>
      </c>
      <c r="E34" s="143">
        <v>81.599999999999994</v>
      </c>
      <c r="F34" s="143" t="s">
        <v>296</v>
      </c>
      <c r="G34" s="143" t="s">
        <v>296</v>
      </c>
      <c r="H34" s="143">
        <v>81.599999999999994</v>
      </c>
      <c r="I34" s="144">
        <v>0.29216419914427394</v>
      </c>
      <c r="J34" s="144">
        <v>105</v>
      </c>
      <c r="K34" s="144">
        <v>137.4885426214482</v>
      </c>
    </row>
    <row r="35" spans="1:11" ht="15" customHeight="1">
      <c r="A35" s="142">
        <v>2000</v>
      </c>
      <c r="B35" s="143">
        <v>63.4</v>
      </c>
      <c r="C35" s="143" t="s">
        <v>296</v>
      </c>
      <c r="D35" s="143" t="s">
        <v>296</v>
      </c>
      <c r="E35" s="143">
        <v>63.4</v>
      </c>
      <c r="F35" s="143" t="s">
        <v>296</v>
      </c>
      <c r="G35" s="143" t="s">
        <v>296</v>
      </c>
      <c r="H35" s="143">
        <v>63.4</v>
      </c>
      <c r="I35" s="144">
        <v>0.22451650945145982</v>
      </c>
      <c r="J35" s="144">
        <v>90.7</v>
      </c>
      <c r="K35" s="144">
        <v>116.16588539665462</v>
      </c>
    </row>
    <row r="36" spans="1:11" ht="11.1" customHeight="1">
      <c r="A36" s="142">
        <v>2001</v>
      </c>
      <c r="B36" s="143">
        <v>40.1</v>
      </c>
      <c r="C36" s="143" t="s">
        <v>296</v>
      </c>
      <c r="D36" s="143" t="s">
        <v>296</v>
      </c>
      <c r="E36" s="143">
        <v>40.1</v>
      </c>
      <c r="F36" s="143" t="s">
        <v>296</v>
      </c>
      <c r="G36" s="143" t="s">
        <v>296</v>
      </c>
      <c r="H36" s="143">
        <v>40.1</v>
      </c>
      <c r="I36" s="144">
        <v>0.14054935992051484</v>
      </c>
      <c r="J36" s="144">
        <v>90.7</v>
      </c>
      <c r="K36" s="144">
        <v>113.67339265572127</v>
      </c>
    </row>
    <row r="37" spans="1:11" ht="11.1" customHeight="1">
      <c r="A37" s="142">
        <v>2002</v>
      </c>
      <c r="B37" s="143">
        <v>19.98</v>
      </c>
      <c r="C37" s="143" t="s">
        <v>296</v>
      </c>
      <c r="D37" s="143" t="s">
        <v>296</v>
      </c>
      <c r="E37" s="143">
        <v>19.98</v>
      </c>
      <c r="F37" s="143" t="s">
        <v>296</v>
      </c>
      <c r="G37" s="143" t="s">
        <v>296</v>
      </c>
      <c r="H37" s="143">
        <v>19.98</v>
      </c>
      <c r="I37" s="144">
        <v>6.9349760058507584E-2</v>
      </c>
      <c r="J37" s="144">
        <v>109</v>
      </c>
      <c r="K37" s="144">
        <v>134.48156738883679</v>
      </c>
    </row>
    <row r="38" spans="1:11" ht="11.1" customHeight="1">
      <c r="A38" s="142">
        <v>2003</v>
      </c>
      <c r="B38" s="143">
        <v>24.400000000000002</v>
      </c>
      <c r="C38" s="143" t="s">
        <v>296</v>
      </c>
      <c r="D38" s="143" t="s">
        <v>296</v>
      </c>
      <c r="E38" s="143">
        <v>24.400000000000002</v>
      </c>
      <c r="F38" s="143" t="s">
        <v>296</v>
      </c>
      <c r="G38" s="143" t="s">
        <v>296</v>
      </c>
      <c r="H38" s="143">
        <v>24.400000000000002</v>
      </c>
      <c r="I38" s="144">
        <v>8.3900800177748661E-2</v>
      </c>
      <c r="J38" s="144">
        <v>102</v>
      </c>
      <c r="K38" s="144">
        <v>123.55100112649441</v>
      </c>
    </row>
    <row r="39" spans="1:11" ht="11.1" customHeight="1">
      <c r="A39" s="142">
        <v>2004</v>
      </c>
      <c r="B39" s="143">
        <v>21.6</v>
      </c>
      <c r="C39" s="143" t="s">
        <v>296</v>
      </c>
      <c r="D39" s="143" t="s">
        <v>296</v>
      </c>
      <c r="E39" s="143">
        <v>21.6</v>
      </c>
      <c r="F39" s="143" t="s">
        <v>296</v>
      </c>
      <c r="G39" s="143" t="s">
        <v>296</v>
      </c>
      <c r="H39" s="143">
        <v>21.6</v>
      </c>
      <c r="I39" s="144">
        <v>7.3603780998969262E-2</v>
      </c>
      <c r="J39" s="144">
        <v>105</v>
      </c>
      <c r="K39" s="144">
        <v>123.84996461429583</v>
      </c>
    </row>
    <row r="40" spans="1:11" ht="11.1" customHeight="1">
      <c r="A40" s="142">
        <v>2005</v>
      </c>
      <c r="B40" s="143">
        <v>17.7</v>
      </c>
      <c r="C40" s="143" t="s">
        <v>296</v>
      </c>
      <c r="D40" s="143" t="s">
        <v>296</v>
      </c>
      <c r="E40" s="143">
        <v>17.7</v>
      </c>
      <c r="F40" s="143" t="s">
        <v>296</v>
      </c>
      <c r="G40" s="143" t="s">
        <v>296</v>
      </c>
      <c r="H40" s="143">
        <v>17.7</v>
      </c>
      <c r="I40" s="144">
        <v>5.9759701984240882E-2</v>
      </c>
      <c r="J40" s="144">
        <v>93.9</v>
      </c>
      <c r="K40" s="144">
        <v>107.41126274007388</v>
      </c>
    </row>
    <row r="41" spans="1:11" ht="11.1" customHeight="1">
      <c r="A41" s="142">
        <v>2006</v>
      </c>
      <c r="B41" s="143">
        <v>8.4</v>
      </c>
      <c r="C41" s="143" t="s">
        <v>296</v>
      </c>
      <c r="D41" s="143" t="s">
        <v>296</v>
      </c>
      <c r="E41" s="143">
        <v>8.4</v>
      </c>
      <c r="F41" s="143" t="s">
        <v>296</v>
      </c>
      <c r="G41" s="143" t="s">
        <v>296</v>
      </c>
      <c r="H41" s="143">
        <v>8.4</v>
      </c>
      <c r="I41" s="144">
        <v>2.8094037767918665E-2</v>
      </c>
      <c r="J41" s="144">
        <v>80</v>
      </c>
      <c r="K41" s="144">
        <v>88.823751471143382</v>
      </c>
    </row>
    <row r="42" spans="1:11" ht="11.1" customHeight="1">
      <c r="A42" s="142">
        <v>2007</v>
      </c>
      <c r="B42" s="143">
        <v>29.400000000000002</v>
      </c>
      <c r="C42" s="143" t="s">
        <v>296</v>
      </c>
      <c r="D42" s="143" t="s">
        <v>296</v>
      </c>
      <c r="E42" s="143">
        <v>29.400000000000002</v>
      </c>
      <c r="F42" s="143" t="s">
        <v>296</v>
      </c>
      <c r="G42" s="143" t="s">
        <v>296</v>
      </c>
      <c r="H42" s="143">
        <v>29.400000000000002</v>
      </c>
      <c r="I42" s="144">
        <v>9.7349730732134848E-2</v>
      </c>
      <c r="J42" s="144">
        <v>53.1</v>
      </c>
      <c r="K42" s="144">
        <v>57.414095106286354</v>
      </c>
    </row>
    <row r="43" spans="1:11" ht="11.1" customHeight="1">
      <c r="A43" s="142">
        <v>2008</v>
      </c>
      <c r="B43" s="143">
        <v>27</v>
      </c>
      <c r="C43" s="143" t="s">
        <v>296</v>
      </c>
      <c r="D43" s="143" t="s">
        <v>296</v>
      </c>
      <c r="E43" s="143">
        <v>27</v>
      </c>
      <c r="F43" s="143" t="s">
        <v>296</v>
      </c>
      <c r="G43" s="143" t="s">
        <v>296</v>
      </c>
      <c r="H43" s="143">
        <v>27</v>
      </c>
      <c r="I43" s="144">
        <v>8.8583327880810789E-2</v>
      </c>
      <c r="J43" s="144">
        <v>60</v>
      </c>
      <c r="K43" s="144">
        <v>63.636845733679806</v>
      </c>
    </row>
    <row r="44" spans="1:11" ht="11.1" customHeight="1">
      <c r="A44" s="142">
        <v>2009</v>
      </c>
      <c r="B44" s="143">
        <v>19.2</v>
      </c>
      <c r="C44" s="143" t="s">
        <v>296</v>
      </c>
      <c r="D44" s="143" t="s">
        <v>296</v>
      </c>
      <c r="E44" s="143">
        <v>19.2</v>
      </c>
      <c r="F44" s="143" t="s">
        <v>296</v>
      </c>
      <c r="G44" s="143" t="s">
        <v>296</v>
      </c>
      <c r="H44" s="143">
        <v>19.2</v>
      </c>
      <c r="I44" s="144">
        <v>6.2451330653429629E-2</v>
      </c>
      <c r="J44" s="144">
        <v>68</v>
      </c>
      <c r="K44" s="144">
        <v>71.575933644899152</v>
      </c>
    </row>
    <row r="45" spans="1:11" ht="15" customHeight="1">
      <c r="A45" s="142">
        <v>2010</v>
      </c>
      <c r="B45" s="143">
        <v>15.2</v>
      </c>
      <c r="C45" s="143" t="s">
        <v>296</v>
      </c>
      <c r="D45" s="143" t="s">
        <v>296</v>
      </c>
      <c r="E45" s="143">
        <v>15.2</v>
      </c>
      <c r="F45" s="143" t="s">
        <v>296</v>
      </c>
      <c r="G45" s="143" t="s">
        <v>296</v>
      </c>
      <c r="H45" s="143">
        <v>15.2</v>
      </c>
      <c r="I45" s="144">
        <v>4.9139082466970095E-2</v>
      </c>
      <c r="J45" s="144">
        <v>68</v>
      </c>
      <c r="K45" s="144">
        <v>70.751526880377895</v>
      </c>
    </row>
    <row r="46" spans="1:11" ht="11.1" customHeight="1">
      <c r="A46" s="142">
        <v>2011</v>
      </c>
      <c r="B46" s="143">
        <v>35.200000000000003</v>
      </c>
      <c r="C46" s="143" t="s">
        <v>296</v>
      </c>
      <c r="D46" s="143" t="s">
        <v>296</v>
      </c>
      <c r="E46" s="143">
        <v>35.200000000000003</v>
      </c>
      <c r="F46" s="143" t="s">
        <v>296</v>
      </c>
      <c r="G46" s="143" t="s">
        <v>296</v>
      </c>
      <c r="H46" s="143">
        <v>35.200000000000003</v>
      </c>
      <c r="I46" s="144">
        <v>0.11297258804559571</v>
      </c>
      <c r="J46" s="144">
        <v>68</v>
      </c>
      <c r="K46" s="144">
        <v>69.304307058847513</v>
      </c>
    </row>
    <row r="47" spans="1:11" ht="11.1" customHeight="1">
      <c r="A47" s="142">
        <v>2012</v>
      </c>
      <c r="B47" s="143">
        <v>39.6</v>
      </c>
      <c r="C47" s="143" t="s">
        <v>296</v>
      </c>
      <c r="D47" s="143" t="s">
        <v>296</v>
      </c>
      <c r="E47" s="143">
        <v>39.6</v>
      </c>
      <c r="F47" s="143" t="s">
        <v>296</v>
      </c>
      <c r="G47" s="143" t="s">
        <v>296</v>
      </c>
      <c r="H47" s="143">
        <v>39.6</v>
      </c>
      <c r="I47" s="144">
        <v>0.12616518888467609</v>
      </c>
      <c r="J47" s="144">
        <v>68</v>
      </c>
      <c r="K47" s="144">
        <v>68</v>
      </c>
    </row>
    <row r="48" spans="1:11" ht="11.1" customHeight="1">
      <c r="A48" s="142">
        <v>2013</v>
      </c>
      <c r="B48" s="143">
        <v>44</v>
      </c>
      <c r="C48" s="143" t="s">
        <v>296</v>
      </c>
      <c r="D48" s="143" t="s">
        <v>296</v>
      </c>
      <c r="E48" s="143">
        <v>44</v>
      </c>
      <c r="F48" s="143" t="s">
        <v>296</v>
      </c>
      <c r="G48" s="143" t="s">
        <v>296</v>
      </c>
      <c r="H48" s="143">
        <v>44</v>
      </c>
      <c r="I48" s="144">
        <v>0.13921507446644391</v>
      </c>
      <c r="J48" s="144">
        <v>68</v>
      </c>
      <c r="K48" s="144">
        <v>66.827182939413305</v>
      </c>
    </row>
    <row r="49" spans="1:11" ht="11.1" customHeight="1">
      <c r="A49" s="142">
        <v>2014</v>
      </c>
      <c r="B49" s="143">
        <v>44</v>
      </c>
      <c r="C49" s="143" t="s">
        <v>296</v>
      </c>
      <c r="D49" s="143" t="s">
        <v>296</v>
      </c>
      <c r="E49" s="143">
        <v>44</v>
      </c>
      <c r="F49" s="143" t="s">
        <v>296</v>
      </c>
      <c r="G49" s="143" t="s">
        <v>296</v>
      </c>
      <c r="H49" s="143">
        <v>44</v>
      </c>
      <c r="I49" s="144">
        <v>0.13819684853959271</v>
      </c>
      <c r="J49" s="144">
        <v>68</v>
      </c>
      <c r="K49" s="144">
        <v>65.586419753086417</v>
      </c>
    </row>
    <row r="50" spans="1:11" ht="11.1" customHeight="1">
      <c r="A50" s="142">
        <v>2015</v>
      </c>
      <c r="B50" s="143">
        <v>48</v>
      </c>
      <c r="C50" s="143" t="s">
        <v>296</v>
      </c>
      <c r="D50" s="143" t="s">
        <v>296</v>
      </c>
      <c r="E50" s="143">
        <v>48</v>
      </c>
      <c r="F50" s="143" t="s">
        <v>296</v>
      </c>
      <c r="G50" s="143" t="s">
        <v>296</v>
      </c>
      <c r="H50" s="143">
        <v>48</v>
      </c>
      <c r="I50" s="144">
        <v>0.14965267811433372</v>
      </c>
      <c r="J50" s="144">
        <v>83</v>
      </c>
      <c r="K50" s="144">
        <v>79.206786971914994</v>
      </c>
    </row>
    <row r="51" spans="1:11" ht="11.1" customHeight="1">
      <c r="A51" s="142">
        <v>2016</v>
      </c>
      <c r="B51" s="143">
        <v>51.573829787234047</v>
      </c>
      <c r="C51" s="143" t="s">
        <v>296</v>
      </c>
      <c r="D51" s="143" t="s">
        <v>296</v>
      </c>
      <c r="E51" s="143">
        <v>51.573829787234047</v>
      </c>
      <c r="F51" s="143" t="s">
        <v>296</v>
      </c>
      <c r="G51" s="143" t="s">
        <v>296</v>
      </c>
      <c r="H51" s="143">
        <v>51.573829787234047</v>
      </c>
      <c r="I51" s="144">
        <v>0.15963604034936049</v>
      </c>
      <c r="J51" s="144">
        <v>96</v>
      </c>
      <c r="K51" s="144">
        <v>90.621607589559645</v>
      </c>
    </row>
    <row r="52" spans="1:11" ht="11.1" customHeight="1">
      <c r="A52" s="142">
        <v>2017</v>
      </c>
      <c r="B52" s="143">
        <v>46.5</v>
      </c>
      <c r="C52" s="143" t="s">
        <v>296</v>
      </c>
      <c r="D52" s="143" t="s">
        <v>296</v>
      </c>
      <c r="E52" s="143">
        <v>46.5</v>
      </c>
      <c r="F52" s="143" t="s">
        <v>296</v>
      </c>
      <c r="G52" s="143" t="s">
        <v>296</v>
      </c>
      <c r="H52" s="143">
        <v>46.5</v>
      </c>
      <c r="I52" s="144">
        <v>0.14301218432132448</v>
      </c>
      <c r="J52" s="144">
        <v>118</v>
      </c>
      <c r="K52" s="144">
        <v>133</v>
      </c>
    </row>
    <row r="53" spans="1:11" ht="11.1" customHeight="1">
      <c r="A53" s="142">
        <v>2018</v>
      </c>
      <c r="B53" s="143">
        <v>43.376170212765963</v>
      </c>
      <c r="C53" s="143" t="s">
        <v>296</v>
      </c>
      <c r="D53" s="143" t="s">
        <v>296</v>
      </c>
      <c r="E53" s="143">
        <v>43.376170212765963</v>
      </c>
      <c r="F53" s="143" t="s">
        <v>296</v>
      </c>
      <c r="G53" s="143" t="s">
        <v>296</v>
      </c>
      <c r="H53" s="143">
        <v>43.376170212765963</v>
      </c>
      <c r="I53" s="144">
        <v>0.13258095306871515</v>
      </c>
      <c r="J53" s="144">
        <v>128</v>
      </c>
      <c r="K53" s="144">
        <v>131</v>
      </c>
    </row>
    <row r="54" spans="1:11" ht="11.1" customHeight="1">
      <c r="A54" s="142">
        <v>2019</v>
      </c>
      <c r="B54" s="143">
        <v>28.885000000000002</v>
      </c>
      <c r="C54" s="143" t="s">
        <v>296</v>
      </c>
      <c r="D54" s="143" t="s">
        <v>296</v>
      </c>
      <c r="E54" s="143">
        <v>28.885000000000002</v>
      </c>
      <c r="F54" s="143" t="s">
        <v>296</v>
      </c>
      <c r="G54" s="143" t="s">
        <v>296</v>
      </c>
      <c r="H54" s="143">
        <v>28.885000000000002</v>
      </c>
      <c r="I54" s="144">
        <v>8.7936409892573036E-2</v>
      </c>
      <c r="J54" s="144">
        <v>168</v>
      </c>
      <c r="K54" s="144">
        <v>137</v>
      </c>
    </row>
    <row r="55" spans="1:11" s="5" customFormat="1" ht="12" customHeight="1">
      <c r="A55" s="1" t="s">
        <v>924</v>
      </c>
      <c r="B55" s="1"/>
    </row>
    <row r="56" spans="1:11" s="5" customFormat="1" ht="11.25">
      <c r="A56" s="5" t="s">
        <v>1090</v>
      </c>
      <c r="B56" s="1"/>
    </row>
    <row r="57" spans="1:11" s="5" customFormat="1" ht="11.25">
      <c r="A57" s="1" t="s">
        <v>1091</v>
      </c>
      <c r="B57" s="1"/>
    </row>
    <row r="58" spans="1:11" s="5" customFormat="1" ht="11.25">
      <c r="A58" s="1" t="s">
        <v>1092</v>
      </c>
      <c r="B58" s="1"/>
    </row>
    <row r="59" spans="1:11" s="5" customFormat="1" ht="11.25">
      <c r="A59" s="1" t="s">
        <v>954</v>
      </c>
      <c r="B59" s="1"/>
    </row>
    <row r="60" spans="1:11" s="5" customFormat="1" ht="11.25">
      <c r="A60" s="2" t="s">
        <v>21</v>
      </c>
    </row>
  </sheetData>
  <conditionalFormatting sqref="A5:A54">
    <cfRule type="expression" dxfId="421" priority="2">
      <formula>MOD(ROW(),2)=1</formula>
    </cfRule>
  </conditionalFormatting>
  <conditionalFormatting sqref="B5:K54">
    <cfRule type="expression" dxfId="420"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0D039-0925-4EB1-A074-4F19AF6737CC}">
  <sheetPr>
    <pageSetUpPr fitToPage="1"/>
  </sheetPr>
  <dimension ref="A1:O60"/>
  <sheetViews>
    <sheetView workbookViewId="0"/>
    <sheetView showGridLines="0" showRowColHeaders="0" workbookViewId="1"/>
  </sheetViews>
  <sheetFormatPr defaultColWidth="9.7109375" defaultRowHeight="14.25"/>
  <cols>
    <col min="1" max="1" width="11.5703125" style="25" customWidth="1"/>
    <col min="2" max="7" width="17.28515625" style="25" customWidth="1"/>
    <col min="8" max="9" width="24.85546875" style="25" customWidth="1"/>
    <col min="10" max="11" width="14.7109375" style="25" customWidth="1"/>
    <col min="12" max="14" width="2.140625" style="25" customWidth="1"/>
    <col min="15" max="16384" width="9.7109375" style="25"/>
  </cols>
  <sheetData>
    <row r="1" spans="1:15">
      <c r="A1" s="74" t="s">
        <v>1093</v>
      </c>
      <c r="O1" s="137" t="str">
        <f>HYPERLINK("#'"&amp;"Index'!A1","INDEX")</f>
        <v>INDEX</v>
      </c>
    </row>
    <row r="2" spans="1:15">
      <c r="A2" s="80"/>
      <c r="B2" s="182" t="s">
        <v>1094</v>
      </c>
      <c r="C2" s="182"/>
      <c r="D2" s="182"/>
      <c r="E2" s="182"/>
      <c r="F2" s="182" t="s">
        <v>1095</v>
      </c>
      <c r="G2" s="182"/>
      <c r="H2" s="182"/>
      <c r="I2" s="182"/>
      <c r="J2" s="182" t="s">
        <v>621</v>
      </c>
      <c r="K2" s="182"/>
    </row>
    <row r="3" spans="1:15">
      <c r="A3" s="174"/>
      <c r="B3" s="175" t="s">
        <v>1096</v>
      </c>
      <c r="C3" s="174"/>
      <c r="D3" s="174"/>
      <c r="E3" s="174"/>
      <c r="F3" s="174"/>
      <c r="G3" s="174"/>
      <c r="H3" s="174"/>
      <c r="I3" s="177" t="s">
        <v>594</v>
      </c>
      <c r="J3" s="178" t="s">
        <v>916</v>
      </c>
      <c r="K3" s="181"/>
    </row>
    <row r="4" spans="1:15" ht="36.75" customHeight="1">
      <c r="A4" s="82" t="s">
        <v>277</v>
      </c>
      <c r="B4" s="82" t="s">
        <v>625</v>
      </c>
      <c r="C4" s="82" t="s">
        <v>626</v>
      </c>
      <c r="D4" s="82" t="s">
        <v>658</v>
      </c>
      <c r="E4" s="82" t="s">
        <v>600</v>
      </c>
      <c r="F4" s="82" t="s">
        <v>627</v>
      </c>
      <c r="G4" s="207" t="s">
        <v>659</v>
      </c>
      <c r="H4" s="207" t="s">
        <v>628</v>
      </c>
      <c r="I4" s="82" t="s">
        <v>268</v>
      </c>
      <c r="J4" s="207" t="s">
        <v>629</v>
      </c>
      <c r="K4" s="207" t="s">
        <v>660</v>
      </c>
    </row>
    <row r="5" spans="1:15" ht="15" customHeight="1">
      <c r="A5" s="142">
        <v>1970</v>
      </c>
      <c r="B5" s="143">
        <v>153.19999999999999</v>
      </c>
      <c r="C5" s="143" t="s">
        <v>296</v>
      </c>
      <c r="D5" s="143">
        <v>52.741259999999997</v>
      </c>
      <c r="E5" s="143">
        <v>205.94126</v>
      </c>
      <c r="F5" s="143">
        <v>1.2255099999999999</v>
      </c>
      <c r="G5" s="143">
        <v>57.461689999999997</v>
      </c>
      <c r="H5" s="143">
        <v>147.25406000000001</v>
      </c>
      <c r="I5" s="144">
        <v>0.71813032791682119</v>
      </c>
      <c r="J5" s="144">
        <v>41.945169712793728</v>
      </c>
      <c r="K5" s="144">
        <v>193.50080598234871</v>
      </c>
    </row>
    <row r="6" spans="1:15" ht="11.1" customHeight="1">
      <c r="A6" s="142">
        <v>1971</v>
      </c>
      <c r="B6" s="143">
        <v>163</v>
      </c>
      <c r="C6" s="143" t="s">
        <v>296</v>
      </c>
      <c r="D6" s="143">
        <v>57.461689999999997</v>
      </c>
      <c r="E6" s="143">
        <v>220.46169</v>
      </c>
      <c r="F6" s="143">
        <v>0.98669999999999991</v>
      </c>
      <c r="G6" s="143">
        <v>62.390900000000002</v>
      </c>
      <c r="H6" s="143">
        <v>157.08409</v>
      </c>
      <c r="I6" s="144">
        <v>0.75644483075782165</v>
      </c>
      <c r="J6" s="144">
        <v>42.920245398773005</v>
      </c>
      <c r="K6" s="144">
        <v>188.44505355976909</v>
      </c>
    </row>
    <row r="7" spans="1:15" ht="11.1" customHeight="1">
      <c r="A7" s="142">
        <v>1972</v>
      </c>
      <c r="B7" s="143">
        <v>170.8</v>
      </c>
      <c r="C7" s="143" t="s">
        <v>296</v>
      </c>
      <c r="D7" s="143">
        <v>62.390900000000002</v>
      </c>
      <c r="E7" s="143">
        <v>233.1909</v>
      </c>
      <c r="F7" s="143">
        <v>1.1883299999999999</v>
      </c>
      <c r="G7" s="143">
        <v>70.561920000000001</v>
      </c>
      <c r="H7" s="143">
        <v>161.44065000000001</v>
      </c>
      <c r="I7" s="144">
        <v>0.76914591035560476</v>
      </c>
      <c r="J7" s="144">
        <v>44.133489461358309</v>
      </c>
      <c r="K7" s="144">
        <v>185.7391922114318</v>
      </c>
    </row>
    <row r="8" spans="1:15" ht="11.1" customHeight="1">
      <c r="A8" s="142">
        <v>1973</v>
      </c>
      <c r="B8" s="143">
        <v>157.80000000000001</v>
      </c>
      <c r="C8" s="143" t="s">
        <v>296</v>
      </c>
      <c r="D8" s="143">
        <v>70.561920000000001</v>
      </c>
      <c r="E8" s="143">
        <v>228.36192</v>
      </c>
      <c r="F8" s="143">
        <v>2.0305999999999997</v>
      </c>
      <c r="G8" s="143">
        <v>90.258740000000003</v>
      </c>
      <c r="H8" s="143">
        <v>136.07258000000002</v>
      </c>
      <c r="I8" s="144">
        <v>0.64212742262008704</v>
      </c>
      <c r="J8" s="144">
        <v>49.601310759148006</v>
      </c>
      <c r="K8" s="144">
        <v>197.90651860969558</v>
      </c>
    </row>
    <row r="9" spans="1:15" ht="11.1" customHeight="1">
      <c r="A9" s="142">
        <v>1974</v>
      </c>
      <c r="B9" s="143">
        <v>199.9</v>
      </c>
      <c r="C9" s="143" t="s">
        <v>296</v>
      </c>
      <c r="D9" s="143">
        <v>90.258740000000003</v>
      </c>
      <c r="E9" s="143">
        <v>290.15874000000002</v>
      </c>
      <c r="F9" s="143">
        <v>3.1274099999999998</v>
      </c>
      <c r="G9" s="143">
        <v>98.988889999999998</v>
      </c>
      <c r="H9" s="143">
        <v>188.04244000000003</v>
      </c>
      <c r="I9" s="144">
        <v>0.87930288888681074</v>
      </c>
      <c r="J9" s="144">
        <v>56.898449224612307</v>
      </c>
      <c r="K9" s="144">
        <v>208.28189920423276</v>
      </c>
    </row>
    <row r="10" spans="1:15" ht="11.1" customHeight="1">
      <c r="A10" s="142">
        <v>1975</v>
      </c>
      <c r="B10" s="143">
        <v>137</v>
      </c>
      <c r="C10" s="143" t="s">
        <v>296</v>
      </c>
      <c r="D10" s="143">
        <v>98.988889999999998</v>
      </c>
      <c r="E10" s="143">
        <v>235.98889</v>
      </c>
      <c r="F10" s="143">
        <v>2.4324300000000001</v>
      </c>
      <c r="G10" s="143">
        <v>78.800149999999988</v>
      </c>
      <c r="H10" s="143">
        <v>154.75630999999998</v>
      </c>
      <c r="I10" s="144">
        <v>0.71655396739407229</v>
      </c>
      <c r="J10" s="144">
        <v>59.226277372262771</v>
      </c>
      <c r="K10" s="144">
        <v>198.41963674582991</v>
      </c>
    </row>
    <row r="11" spans="1:15" ht="11.1" customHeight="1">
      <c r="A11" s="142">
        <v>1976</v>
      </c>
      <c r="B11" s="143">
        <v>163.90000000000003</v>
      </c>
      <c r="C11" s="143" t="s">
        <v>296</v>
      </c>
      <c r="D11" s="143">
        <v>78.800149999999988</v>
      </c>
      <c r="E11" s="143">
        <v>242.70015000000001</v>
      </c>
      <c r="F11" s="143">
        <v>6.0102900000000004</v>
      </c>
      <c r="G11" s="143">
        <v>79.619539999999986</v>
      </c>
      <c r="H11" s="143">
        <v>157.07032000000004</v>
      </c>
      <c r="I11" s="144">
        <v>0.72039039603733368</v>
      </c>
      <c r="J11" s="144">
        <v>59.182428309945074</v>
      </c>
      <c r="K11" s="144">
        <v>187.93442034214561</v>
      </c>
    </row>
    <row r="12" spans="1:15" ht="11.1" customHeight="1">
      <c r="A12" s="142">
        <v>1977</v>
      </c>
      <c r="B12" s="143">
        <v>179.4</v>
      </c>
      <c r="C12" s="143" t="s">
        <v>296</v>
      </c>
      <c r="D12" s="143">
        <v>79.619539999999986</v>
      </c>
      <c r="E12" s="143">
        <v>259.01954000000001</v>
      </c>
      <c r="F12" s="143">
        <v>4.9678199999999997</v>
      </c>
      <c r="G12" s="143">
        <v>83.715059999999994</v>
      </c>
      <c r="H12" s="143">
        <v>170.33666000000002</v>
      </c>
      <c r="I12" s="144">
        <v>0.77341733298825377</v>
      </c>
      <c r="J12" s="144">
        <v>65.027870680044586</v>
      </c>
      <c r="K12" s="144">
        <v>194.4148250419893</v>
      </c>
    </row>
    <row r="13" spans="1:15" ht="11.1" customHeight="1">
      <c r="A13" s="142">
        <v>1978</v>
      </c>
      <c r="B13" s="143">
        <v>146.5</v>
      </c>
      <c r="C13" s="143" t="s">
        <v>296</v>
      </c>
      <c r="D13" s="143">
        <v>83.715059999999994</v>
      </c>
      <c r="E13" s="143">
        <v>230.21505999999999</v>
      </c>
      <c r="F13" s="143">
        <v>5.4426095925343994</v>
      </c>
      <c r="G13" s="143">
        <v>56.562220000000003</v>
      </c>
      <c r="H13" s="143">
        <v>168.21023040746559</v>
      </c>
      <c r="I13" s="144">
        <v>0.75571233644434976</v>
      </c>
      <c r="J13" s="144">
        <v>78.784982935153579</v>
      </c>
      <c r="K13" s="144">
        <v>220.06363770607967</v>
      </c>
    </row>
    <row r="14" spans="1:15" ht="11.1" customHeight="1">
      <c r="A14" s="142">
        <v>1979</v>
      </c>
      <c r="B14" s="143">
        <v>202.95999999999998</v>
      </c>
      <c r="C14" s="143" t="s">
        <v>296</v>
      </c>
      <c r="D14" s="143">
        <v>56.562220000000003</v>
      </c>
      <c r="E14" s="143">
        <v>259.52222</v>
      </c>
      <c r="F14" s="143">
        <v>6.4148797731875993</v>
      </c>
      <c r="G14" s="143">
        <v>84.055399999999992</v>
      </c>
      <c r="H14" s="143">
        <v>169.05194022681241</v>
      </c>
      <c r="I14" s="144">
        <v>0.75115834008047988</v>
      </c>
      <c r="J14" s="144">
        <v>86.706740244383141</v>
      </c>
      <c r="K14" s="144">
        <v>223.6381322235257</v>
      </c>
    </row>
    <row r="15" spans="1:15" ht="15" customHeight="1">
      <c r="A15" s="142">
        <v>1980</v>
      </c>
      <c r="B15" s="143">
        <v>181.28</v>
      </c>
      <c r="C15" s="143" t="s">
        <v>296</v>
      </c>
      <c r="D15" s="143">
        <v>84.055399999999992</v>
      </c>
      <c r="E15" s="143">
        <v>265.33539999999999</v>
      </c>
      <c r="F15" s="143">
        <v>5.4927202744413988</v>
      </c>
      <c r="G15" s="143">
        <v>77.081289999999996</v>
      </c>
      <c r="H15" s="143">
        <v>182.76138972555859</v>
      </c>
      <c r="I15" s="144">
        <v>0.80254951004961483</v>
      </c>
      <c r="J15" s="144">
        <v>93.612091791703435</v>
      </c>
      <c r="K15" s="144">
        <v>221.44653038985504</v>
      </c>
    </row>
    <row r="16" spans="1:15" ht="11.1" customHeight="1">
      <c r="A16" s="142">
        <v>1981</v>
      </c>
      <c r="B16" s="143">
        <v>191.44</v>
      </c>
      <c r="C16" s="143" t="s">
        <v>296</v>
      </c>
      <c r="D16" s="143">
        <v>77.081289999999996</v>
      </c>
      <c r="E16" s="143">
        <v>268.52129000000002</v>
      </c>
      <c r="F16" s="143">
        <v>5.9174016043141986</v>
      </c>
      <c r="G16" s="143">
        <v>90.224419999999995</v>
      </c>
      <c r="H16" s="143">
        <v>172.37946839568582</v>
      </c>
      <c r="I16" s="144">
        <v>0.74958675802373309</v>
      </c>
      <c r="J16" s="144">
        <v>83.556205599665688</v>
      </c>
      <c r="K16" s="144">
        <v>180.57226806056593</v>
      </c>
    </row>
    <row r="17" spans="1:11" ht="11.1" customHeight="1">
      <c r="A17" s="142">
        <v>1982</v>
      </c>
      <c r="B17" s="143">
        <v>156.031698734</v>
      </c>
      <c r="C17" s="143" t="s">
        <v>296</v>
      </c>
      <c r="D17" s="143">
        <v>90.224419999999995</v>
      </c>
      <c r="E17" s="143">
        <v>246.25611873399998</v>
      </c>
      <c r="F17" s="143">
        <v>5.2397204421848</v>
      </c>
      <c r="G17" s="143">
        <v>75.12075999999999</v>
      </c>
      <c r="H17" s="143">
        <v>165.8956382918152</v>
      </c>
      <c r="I17" s="144">
        <v>0.71448842443113003</v>
      </c>
      <c r="J17" s="144" t="s">
        <v>296</v>
      </c>
      <c r="K17" s="144" t="s">
        <v>296</v>
      </c>
    </row>
    <row r="18" spans="1:11" ht="11.1" customHeight="1">
      <c r="A18" s="142">
        <v>1983</v>
      </c>
      <c r="B18" s="143">
        <v>110.388206262</v>
      </c>
      <c r="C18" s="143" t="s">
        <v>296</v>
      </c>
      <c r="D18" s="143">
        <v>75.12075999999999</v>
      </c>
      <c r="E18" s="143">
        <v>185.508966262</v>
      </c>
      <c r="F18" s="143">
        <v>5.2557104628599998</v>
      </c>
      <c r="G18" s="143">
        <v>60.464689999999997</v>
      </c>
      <c r="H18" s="143">
        <v>119.78856579914</v>
      </c>
      <c r="I18" s="144">
        <v>0.51124621031014872</v>
      </c>
      <c r="J18" s="144" t="s">
        <v>296</v>
      </c>
      <c r="K18" s="144" t="s">
        <v>296</v>
      </c>
    </row>
    <row r="19" spans="1:11" ht="11.1" customHeight="1">
      <c r="A19" s="142">
        <v>1984</v>
      </c>
      <c r="B19" s="143">
        <v>127.559595414</v>
      </c>
      <c r="C19" s="143" t="s">
        <v>296</v>
      </c>
      <c r="D19" s="143">
        <v>60.464689999999997</v>
      </c>
      <c r="E19" s="143">
        <v>188.02428541399999</v>
      </c>
      <c r="F19" s="143">
        <v>5.7952286407443987</v>
      </c>
      <c r="G19" s="143">
        <v>64.784720000000007</v>
      </c>
      <c r="H19" s="143">
        <v>117.44433677325559</v>
      </c>
      <c r="I19" s="144">
        <v>0.49691275903860233</v>
      </c>
      <c r="J19" s="144" t="s">
        <v>296</v>
      </c>
      <c r="K19" s="144" t="s">
        <v>296</v>
      </c>
    </row>
    <row r="20" spans="1:11" ht="11.1" customHeight="1">
      <c r="A20" s="142">
        <v>1985</v>
      </c>
      <c r="B20" s="143">
        <v>163.25581371600001</v>
      </c>
      <c r="C20" s="143" t="s">
        <v>296</v>
      </c>
      <c r="D20" s="143">
        <v>64.784720000000007</v>
      </c>
      <c r="E20" s="143">
        <v>228.04053371600003</v>
      </c>
      <c r="F20" s="143">
        <v>5.9205542109141991</v>
      </c>
      <c r="G20" s="143">
        <v>75.265190000000004</v>
      </c>
      <c r="H20" s="143">
        <v>146.85478950508582</v>
      </c>
      <c r="I20" s="144">
        <v>0.61583114366444613</v>
      </c>
      <c r="J20" s="144" t="s">
        <v>296</v>
      </c>
      <c r="K20" s="144" t="s">
        <v>296</v>
      </c>
    </row>
    <row r="21" spans="1:11" ht="11.1" customHeight="1">
      <c r="A21" s="142">
        <v>1986</v>
      </c>
      <c r="B21" s="143">
        <v>129.67081246000001</v>
      </c>
      <c r="C21" s="143" t="s">
        <v>296</v>
      </c>
      <c r="D21" s="143">
        <v>75.265190000000004</v>
      </c>
      <c r="E21" s="143">
        <v>204.93600246</v>
      </c>
      <c r="F21" s="143">
        <v>6.2831922428989992</v>
      </c>
      <c r="G21" s="143">
        <v>65.688479999999998</v>
      </c>
      <c r="H21" s="143">
        <v>132.96433021710101</v>
      </c>
      <c r="I21" s="144">
        <v>0.55251933387810981</v>
      </c>
      <c r="J21" s="144" t="s">
        <v>296</v>
      </c>
      <c r="K21" s="144" t="s">
        <v>296</v>
      </c>
    </row>
    <row r="22" spans="1:11" ht="11.1" customHeight="1">
      <c r="A22" s="142">
        <v>1987</v>
      </c>
      <c r="B22" s="143">
        <v>122.351891622</v>
      </c>
      <c r="C22" s="143" t="s">
        <v>296</v>
      </c>
      <c r="D22" s="143">
        <v>65.688479999999998</v>
      </c>
      <c r="E22" s="143">
        <v>188.04037162200001</v>
      </c>
      <c r="F22" s="143">
        <v>7.2337220484385991</v>
      </c>
      <c r="G22" s="143">
        <v>72.659729999999996</v>
      </c>
      <c r="H22" s="143">
        <v>108.14691957356141</v>
      </c>
      <c r="I22" s="144">
        <v>0.44540831112156887</v>
      </c>
      <c r="J22" s="144" t="s">
        <v>296</v>
      </c>
      <c r="K22" s="144" t="s">
        <v>296</v>
      </c>
    </row>
    <row r="23" spans="1:11" ht="11.1" customHeight="1">
      <c r="A23" s="142">
        <v>1988</v>
      </c>
      <c r="B23" s="143">
        <v>127.37269018800001</v>
      </c>
      <c r="C23" s="143" t="s">
        <v>296</v>
      </c>
      <c r="D23" s="143">
        <v>72.659729999999996</v>
      </c>
      <c r="E23" s="143">
        <v>200.032420188</v>
      </c>
      <c r="F23" s="143">
        <v>6.760622986402999</v>
      </c>
      <c r="G23" s="143">
        <v>50.114350000000002</v>
      </c>
      <c r="H23" s="143">
        <v>143.15744720159699</v>
      </c>
      <c r="I23" s="144">
        <v>0.58426603108140529</v>
      </c>
      <c r="J23" s="144" t="s">
        <v>296</v>
      </c>
      <c r="K23" s="144" t="s">
        <v>296</v>
      </c>
    </row>
    <row r="24" spans="1:11" ht="11.1" customHeight="1">
      <c r="A24" s="142">
        <v>1989</v>
      </c>
      <c r="B24" s="143">
        <v>123.236110446</v>
      </c>
      <c r="C24" s="143" t="s">
        <v>296</v>
      </c>
      <c r="D24" s="143">
        <v>50.114350000000002</v>
      </c>
      <c r="E24" s="143">
        <v>173.350460446</v>
      </c>
      <c r="F24" s="143">
        <v>5.3501276399999993</v>
      </c>
      <c r="G24" s="143">
        <v>59.828339999999997</v>
      </c>
      <c r="H24" s="143">
        <v>108.17199280599999</v>
      </c>
      <c r="I24" s="144">
        <v>0.43733774614097076</v>
      </c>
      <c r="J24" s="144" t="s">
        <v>296</v>
      </c>
      <c r="K24" s="144" t="s">
        <v>296</v>
      </c>
    </row>
    <row r="25" spans="1:11" ht="15" customHeight="1">
      <c r="A25" s="142">
        <v>1990</v>
      </c>
      <c r="B25" s="143">
        <v>131.39863268799999</v>
      </c>
      <c r="C25" s="143" t="s">
        <v>296</v>
      </c>
      <c r="D25" s="143">
        <v>59.828339999999997</v>
      </c>
      <c r="E25" s="143">
        <v>191.22697268799999</v>
      </c>
      <c r="F25" s="143">
        <v>9.7980010699999998</v>
      </c>
      <c r="G25" s="143">
        <v>130.01989</v>
      </c>
      <c r="H25" s="143">
        <v>51.409081617999988</v>
      </c>
      <c r="I25" s="144">
        <v>0.20552780778948709</v>
      </c>
      <c r="J25" s="144" t="s">
        <v>296</v>
      </c>
      <c r="K25" s="144" t="s">
        <v>296</v>
      </c>
    </row>
    <row r="26" spans="1:11" ht="11.1" customHeight="1">
      <c r="A26" s="142">
        <v>1991</v>
      </c>
      <c r="B26" s="143">
        <v>122.955212542</v>
      </c>
      <c r="C26" s="143" t="s">
        <v>296</v>
      </c>
      <c r="D26" s="143">
        <v>130.01989</v>
      </c>
      <c r="E26" s="143">
        <v>252.975102542</v>
      </c>
      <c r="F26" s="143">
        <v>10.15895166</v>
      </c>
      <c r="G26" s="143">
        <v>76.20899</v>
      </c>
      <c r="H26" s="143">
        <v>166.60716088199999</v>
      </c>
      <c r="I26" s="144">
        <v>0.65724560789449804</v>
      </c>
      <c r="J26" s="144" t="s">
        <v>296</v>
      </c>
      <c r="K26" s="144" t="s">
        <v>296</v>
      </c>
    </row>
    <row r="27" spans="1:11" ht="11.1" customHeight="1">
      <c r="A27" s="142">
        <v>1992</v>
      </c>
      <c r="B27" s="143">
        <v>131.6</v>
      </c>
      <c r="C27" s="143" t="s">
        <v>296</v>
      </c>
      <c r="D27" s="143">
        <v>76.20899</v>
      </c>
      <c r="E27" s="143">
        <v>207.80898999999999</v>
      </c>
      <c r="F27" s="143">
        <v>9.2306185399999983</v>
      </c>
      <c r="G27" s="143">
        <v>80.340260000000001</v>
      </c>
      <c r="H27" s="143">
        <v>118.23811146</v>
      </c>
      <c r="I27" s="144">
        <v>0.46026030759768621</v>
      </c>
      <c r="J27" s="144">
        <v>113</v>
      </c>
      <c r="K27" s="144">
        <v>167.84255477163015</v>
      </c>
    </row>
    <row r="28" spans="1:11" ht="11.1" customHeight="1">
      <c r="A28" s="142">
        <v>1993</v>
      </c>
      <c r="B28" s="143">
        <v>142.76</v>
      </c>
      <c r="C28" s="143" t="s">
        <v>296</v>
      </c>
      <c r="D28" s="143">
        <v>80.340260000000001</v>
      </c>
      <c r="E28" s="143">
        <v>223.10025999999999</v>
      </c>
      <c r="F28" s="143">
        <v>10.152945659999999</v>
      </c>
      <c r="G28" s="143">
        <v>67.437370000000001</v>
      </c>
      <c r="H28" s="143">
        <v>145.50994434</v>
      </c>
      <c r="I28" s="144">
        <v>0.55910527882269312</v>
      </c>
      <c r="J28" s="144">
        <v>108</v>
      </c>
      <c r="K28" s="144">
        <v>156.70342426001162</v>
      </c>
    </row>
    <row r="29" spans="1:11" ht="11.1" customHeight="1">
      <c r="A29" s="142">
        <v>1994</v>
      </c>
      <c r="B29" s="143">
        <v>167.14</v>
      </c>
      <c r="C29" s="143" t="s">
        <v>296</v>
      </c>
      <c r="D29" s="143">
        <v>67.437370000000001</v>
      </c>
      <c r="E29" s="143">
        <v>234.57736999999997</v>
      </c>
      <c r="F29" s="143">
        <v>10.355987069999999</v>
      </c>
      <c r="G29" s="143">
        <v>100.1143</v>
      </c>
      <c r="H29" s="143">
        <v>124.10708292999998</v>
      </c>
      <c r="I29" s="144">
        <v>0.47110904709303203</v>
      </c>
      <c r="J29" s="144">
        <v>105</v>
      </c>
      <c r="K29" s="144">
        <v>149.16467780429593</v>
      </c>
    </row>
    <row r="30" spans="1:11" ht="11.1" customHeight="1">
      <c r="A30" s="142">
        <v>1995</v>
      </c>
      <c r="B30" s="143">
        <v>150.04</v>
      </c>
      <c r="C30" s="143" t="s">
        <v>296</v>
      </c>
      <c r="D30" s="143">
        <v>100.1143</v>
      </c>
      <c r="E30" s="143">
        <v>250.15429999999998</v>
      </c>
      <c r="F30" s="143">
        <v>8.3920579600000007</v>
      </c>
      <c r="G30" s="143">
        <v>98.584199999999996</v>
      </c>
      <c r="H30" s="143">
        <v>143.17804203999998</v>
      </c>
      <c r="I30" s="144">
        <v>0.53713855588110604</v>
      </c>
      <c r="J30" s="144">
        <v>103</v>
      </c>
      <c r="K30" s="144">
        <v>143.31830578282407</v>
      </c>
    </row>
    <row r="31" spans="1:11" ht="11.1" customHeight="1">
      <c r="A31" s="142">
        <v>1996</v>
      </c>
      <c r="B31" s="143">
        <v>169.1</v>
      </c>
      <c r="C31" s="143" t="s">
        <v>296</v>
      </c>
      <c r="D31" s="143">
        <v>98.584199999999996</v>
      </c>
      <c r="E31" s="143">
        <v>267.68419999999998</v>
      </c>
      <c r="F31" s="143">
        <v>10.300700410000001</v>
      </c>
      <c r="G31" s="143">
        <v>68.451239999999999</v>
      </c>
      <c r="H31" s="143">
        <v>188.93225959</v>
      </c>
      <c r="I31" s="144">
        <v>0.70061319920494547</v>
      </c>
      <c r="J31" s="144">
        <v>103</v>
      </c>
      <c r="K31" s="144">
        <v>140.74306874547366</v>
      </c>
    </row>
    <row r="32" spans="1:11" ht="11.1" customHeight="1">
      <c r="A32" s="142">
        <v>1997</v>
      </c>
      <c r="B32" s="143">
        <v>173.02</v>
      </c>
      <c r="C32" s="143">
        <v>8.7341225399999995</v>
      </c>
      <c r="D32" s="143">
        <v>68.451239999999999</v>
      </c>
      <c r="E32" s="143">
        <v>250.20536254000001</v>
      </c>
      <c r="F32" s="143">
        <v>13.436977839999999</v>
      </c>
      <c r="G32" s="143">
        <v>95.941559999999996</v>
      </c>
      <c r="H32" s="143">
        <v>140.82682470000003</v>
      </c>
      <c r="I32" s="144">
        <v>0.51601550939496998</v>
      </c>
      <c r="J32" s="144">
        <v>103</v>
      </c>
      <c r="K32" s="144">
        <v>138.35717643898181</v>
      </c>
    </row>
    <row r="33" spans="1:11" ht="11.1" customHeight="1">
      <c r="A33" s="142">
        <v>1998</v>
      </c>
      <c r="B33" s="143">
        <v>136.26</v>
      </c>
      <c r="C33" s="143">
        <v>8.5792235099999985</v>
      </c>
      <c r="D33" s="143">
        <v>95.941559999999996</v>
      </c>
      <c r="E33" s="143">
        <v>240.78078350999999</v>
      </c>
      <c r="F33" s="143">
        <v>11.346216309999999</v>
      </c>
      <c r="G33" s="143">
        <v>99.00175999999999</v>
      </c>
      <c r="H33" s="143">
        <v>130.43280720000001</v>
      </c>
      <c r="I33" s="144">
        <v>0.47238580736287422</v>
      </c>
      <c r="J33" s="144">
        <v>145</v>
      </c>
      <c r="K33" s="144">
        <v>192.60656456304878</v>
      </c>
    </row>
    <row r="34" spans="1:11" ht="11.1" customHeight="1">
      <c r="A34" s="142">
        <v>1999</v>
      </c>
      <c r="B34" s="143">
        <v>164.28</v>
      </c>
      <c r="C34" s="143">
        <v>9.8823310299999996</v>
      </c>
      <c r="D34" s="143">
        <v>99.00175999999999</v>
      </c>
      <c r="E34" s="143">
        <v>273.16409103000001</v>
      </c>
      <c r="F34" s="143">
        <v>11.97965054</v>
      </c>
      <c r="G34" s="143">
        <v>104.88907</v>
      </c>
      <c r="H34" s="143">
        <v>156.29537048999998</v>
      </c>
      <c r="I34" s="144">
        <v>0.5596067616319661</v>
      </c>
      <c r="J34" s="144">
        <v>146</v>
      </c>
      <c r="K34" s="144">
        <v>191.17454497839466</v>
      </c>
    </row>
    <row r="35" spans="1:11" ht="15" customHeight="1">
      <c r="A35" s="142">
        <v>2000</v>
      </c>
      <c r="B35" s="143">
        <v>209.9</v>
      </c>
      <c r="C35" s="143">
        <v>10.35725834</v>
      </c>
      <c r="D35" s="143">
        <v>104.88907</v>
      </c>
      <c r="E35" s="143">
        <v>325.14632833999997</v>
      </c>
      <c r="F35" s="143">
        <v>12.940652010000001</v>
      </c>
      <c r="G35" s="143">
        <v>72.593949999999992</v>
      </c>
      <c r="H35" s="143">
        <v>239.61172632999995</v>
      </c>
      <c r="I35" s="144">
        <v>0.84852978579258742</v>
      </c>
      <c r="J35" s="144">
        <v>131</v>
      </c>
      <c r="K35" s="144">
        <v>167.78093701170624</v>
      </c>
    </row>
    <row r="36" spans="1:11" ht="11.1" customHeight="1">
      <c r="A36" s="142">
        <v>2001</v>
      </c>
      <c r="B36" s="143">
        <v>214.1</v>
      </c>
      <c r="C36" s="143">
        <v>17.438113550000001</v>
      </c>
      <c r="D36" s="143">
        <v>72.593949999999992</v>
      </c>
      <c r="E36" s="143">
        <v>304.13206355</v>
      </c>
      <c r="F36" s="143">
        <v>11.934639860000001</v>
      </c>
      <c r="G36" s="143">
        <v>91.00233999999999</v>
      </c>
      <c r="H36" s="143">
        <v>201.19508368999999</v>
      </c>
      <c r="I36" s="144">
        <v>0.70518304817416233</v>
      </c>
      <c r="J36" s="144">
        <v>120</v>
      </c>
      <c r="K36" s="144">
        <v>150.39478631407442</v>
      </c>
    </row>
    <row r="37" spans="1:11" ht="11.1" customHeight="1">
      <c r="A37" s="142">
        <v>2002</v>
      </c>
      <c r="B37" s="143">
        <v>192.36</v>
      </c>
      <c r="C37" s="143">
        <v>13.46711938</v>
      </c>
      <c r="D37" s="143">
        <v>91.00233999999999</v>
      </c>
      <c r="E37" s="143">
        <v>296.82945938</v>
      </c>
      <c r="F37" s="143">
        <v>13.53081444</v>
      </c>
      <c r="G37" s="143">
        <v>80.355989999999991</v>
      </c>
      <c r="H37" s="143">
        <v>202.94265494000004</v>
      </c>
      <c r="I37" s="144">
        <v>0.70440562691318831</v>
      </c>
      <c r="J37" s="144">
        <v>115</v>
      </c>
      <c r="K37" s="144">
        <v>141.88422247446081</v>
      </c>
    </row>
    <row r="38" spans="1:11" ht="11.1" customHeight="1">
      <c r="A38" s="142">
        <v>2003</v>
      </c>
      <c r="B38" s="143">
        <v>215.86</v>
      </c>
      <c r="C38" s="143">
        <v>17.923494160000001</v>
      </c>
      <c r="D38" s="143">
        <v>80.355989999999991</v>
      </c>
      <c r="E38" s="143">
        <v>314.13948415999999</v>
      </c>
      <c r="F38" s="143">
        <v>12.542963289999999</v>
      </c>
      <c r="G38" s="143">
        <v>66.483559999999997</v>
      </c>
      <c r="H38" s="143">
        <v>235.11296086999999</v>
      </c>
      <c r="I38" s="144">
        <v>0.80844940775216023</v>
      </c>
      <c r="J38" s="144">
        <v>107</v>
      </c>
      <c r="K38" s="144">
        <v>129.60742275034218</v>
      </c>
    </row>
    <row r="39" spans="1:11" ht="11.1" customHeight="1">
      <c r="A39" s="142">
        <v>2004</v>
      </c>
      <c r="B39" s="143">
        <v>238.84</v>
      </c>
      <c r="C39" s="143">
        <v>31.334425979999995</v>
      </c>
      <c r="D39" s="143">
        <v>66.483559999999997</v>
      </c>
      <c r="E39" s="143">
        <v>336.65798598000003</v>
      </c>
      <c r="F39" s="143">
        <v>12.325102789999999</v>
      </c>
      <c r="G39" s="143">
        <v>49.655319999999996</v>
      </c>
      <c r="H39" s="143">
        <v>274.67756319</v>
      </c>
      <c r="I39" s="144">
        <v>0.93598644473922676</v>
      </c>
      <c r="J39" s="144">
        <v>117</v>
      </c>
      <c r="K39" s="144">
        <v>138.00424628450105</v>
      </c>
    </row>
    <row r="40" spans="1:11" ht="11.1" customHeight="1">
      <c r="A40" s="142">
        <v>2005</v>
      </c>
      <c r="B40" s="143">
        <v>178.78</v>
      </c>
      <c r="C40" s="143">
        <v>41.835997059999997</v>
      </c>
      <c r="D40" s="143">
        <v>49.655319999999996</v>
      </c>
      <c r="E40" s="143">
        <v>270.27131706</v>
      </c>
      <c r="F40" s="143">
        <v>13.73474388</v>
      </c>
      <c r="G40" s="143">
        <v>60.723519999999994</v>
      </c>
      <c r="H40" s="143">
        <v>195.81305318</v>
      </c>
      <c r="I40" s="144">
        <v>0.6611146724667295</v>
      </c>
      <c r="J40" s="144">
        <v>110</v>
      </c>
      <c r="K40" s="144">
        <v>125.82789032383523</v>
      </c>
    </row>
    <row r="41" spans="1:11" ht="11.1" customHeight="1">
      <c r="A41" s="142">
        <v>2006</v>
      </c>
      <c r="B41" s="143">
        <v>130.72</v>
      </c>
      <c r="C41" s="143">
        <v>46.405905259999997</v>
      </c>
      <c r="D41" s="143">
        <v>60.723519999999994</v>
      </c>
      <c r="E41" s="143">
        <v>237.84942525999998</v>
      </c>
      <c r="F41" s="143">
        <v>14.627788889999998</v>
      </c>
      <c r="G41" s="143">
        <v>75.323819999999998</v>
      </c>
      <c r="H41" s="143">
        <v>147.89781636999999</v>
      </c>
      <c r="I41" s="144">
        <v>0.49464843320136653</v>
      </c>
      <c r="J41" s="144">
        <v>130</v>
      </c>
      <c r="K41" s="144">
        <v>144.33859614060799</v>
      </c>
    </row>
    <row r="42" spans="1:11" ht="11.1" customHeight="1">
      <c r="A42" s="142">
        <v>2007</v>
      </c>
      <c r="B42" s="143">
        <v>166.20000000000002</v>
      </c>
      <c r="C42" s="143">
        <v>54.833122629999998</v>
      </c>
      <c r="D42" s="143">
        <v>75.323819999999998</v>
      </c>
      <c r="E42" s="143">
        <v>296.35694262999999</v>
      </c>
      <c r="F42" s="143">
        <v>13.49173111</v>
      </c>
      <c r="G42" s="143">
        <v>67.877809999999997</v>
      </c>
      <c r="H42" s="143">
        <v>214.98740151999999</v>
      </c>
      <c r="I42" s="144">
        <v>0.71186957989025024</v>
      </c>
      <c r="J42" s="144">
        <v>112</v>
      </c>
      <c r="K42" s="144">
        <v>121.099409640378</v>
      </c>
    </row>
    <row r="43" spans="1:11" ht="11.1" customHeight="1">
      <c r="A43" s="142">
        <v>2008</v>
      </c>
      <c r="B43" s="143">
        <v>180.08</v>
      </c>
      <c r="C43" s="143">
        <v>59.67952074370001</v>
      </c>
      <c r="D43" s="143">
        <v>67.877809999999997</v>
      </c>
      <c r="E43" s="143">
        <v>307.63733074370003</v>
      </c>
      <c r="F43" s="143">
        <v>14.604484753172597</v>
      </c>
      <c r="G43" s="143">
        <v>60.782150000000001</v>
      </c>
      <c r="H43" s="143">
        <v>232.25069599052745</v>
      </c>
      <c r="I43" s="144">
        <v>0.76198294642501474</v>
      </c>
      <c r="J43" s="144">
        <v>134</v>
      </c>
      <c r="K43" s="144">
        <v>142.12228880521823</v>
      </c>
    </row>
    <row r="44" spans="1:11" ht="11.1" customHeight="1">
      <c r="A44" s="142">
        <v>2009</v>
      </c>
      <c r="B44" s="143">
        <v>172.12</v>
      </c>
      <c r="C44" s="143">
        <v>69.252426457499993</v>
      </c>
      <c r="D44" s="143">
        <v>60.782150000000001</v>
      </c>
      <c r="E44" s="143">
        <v>302.15457645750001</v>
      </c>
      <c r="F44" s="143">
        <v>13.518991859087</v>
      </c>
      <c r="G44" s="143">
        <v>68.629990000000006</v>
      </c>
      <c r="H44" s="143">
        <v>220.00559459841298</v>
      </c>
      <c r="I44" s="144">
        <v>0.7156063611390564</v>
      </c>
      <c r="J44" s="144">
        <v>134</v>
      </c>
      <c r="K44" s="144">
        <v>141.04669277083067</v>
      </c>
    </row>
    <row r="45" spans="1:11" ht="15" customHeight="1">
      <c r="A45" s="142">
        <v>2010</v>
      </c>
      <c r="B45" s="143">
        <v>154.9</v>
      </c>
      <c r="C45" s="143">
        <v>78.332970667923391</v>
      </c>
      <c r="D45" s="143">
        <v>68.629990000000006</v>
      </c>
      <c r="E45" s="143">
        <v>301.8629606679234</v>
      </c>
      <c r="F45" s="143">
        <v>14.975464582220997</v>
      </c>
      <c r="G45" s="143">
        <v>74.507289999999998</v>
      </c>
      <c r="H45" s="143">
        <v>212.38020608570241</v>
      </c>
      <c r="I45" s="144">
        <v>0.68566968784842663</v>
      </c>
      <c r="J45" s="144">
        <v>150</v>
      </c>
      <c r="K45" s="144">
        <v>156.06954458906887</v>
      </c>
    </row>
    <row r="46" spans="1:11" ht="11.1" customHeight="1">
      <c r="A46" s="142">
        <v>2011</v>
      </c>
      <c r="B46" s="143">
        <v>125.16</v>
      </c>
      <c r="C46" s="143">
        <v>86.628490619242001</v>
      </c>
      <c r="D46" s="143">
        <v>74.507289999999998</v>
      </c>
      <c r="E46" s="143">
        <v>286.29578061924201</v>
      </c>
      <c r="F46" s="143">
        <v>17.492149447115199</v>
      </c>
      <c r="G46" s="143">
        <v>70.158659999999998</v>
      </c>
      <c r="H46" s="143">
        <v>198.64497117212682</v>
      </c>
      <c r="I46" s="144">
        <v>0.63673583674091039</v>
      </c>
      <c r="J46" s="144">
        <v>148</v>
      </c>
      <c r="K46" s="144">
        <v>150.83878595160928</v>
      </c>
    </row>
    <row r="47" spans="1:11" ht="11.1" customHeight="1">
      <c r="A47" s="142">
        <v>2012</v>
      </c>
      <c r="B47" s="143">
        <v>111.04</v>
      </c>
      <c r="C47" s="143">
        <v>97.755637682188194</v>
      </c>
      <c r="D47" s="143">
        <v>70.158659999999998</v>
      </c>
      <c r="E47" s="143">
        <v>278.95429768218821</v>
      </c>
      <c r="F47" s="143">
        <v>19.186502101252199</v>
      </c>
      <c r="G47" s="143">
        <v>69.756829999999994</v>
      </c>
      <c r="H47" s="143">
        <v>190.01096558093604</v>
      </c>
      <c r="I47" s="144">
        <v>0.60480772359358648</v>
      </c>
      <c r="J47" s="144">
        <v>162</v>
      </c>
      <c r="K47" s="144">
        <v>162</v>
      </c>
    </row>
    <row r="48" spans="1:11" ht="11.1" customHeight="1">
      <c r="A48" s="142">
        <v>2013</v>
      </c>
      <c r="B48" s="143">
        <v>133.41999999999999</v>
      </c>
      <c r="C48" s="143">
        <v>97.493545732497196</v>
      </c>
      <c r="D48" s="143">
        <v>69.756829999999994</v>
      </c>
      <c r="E48" s="143">
        <v>300.67037573249718</v>
      </c>
      <c r="F48" s="143">
        <v>15.487381689322397</v>
      </c>
      <c r="G48" s="143">
        <v>55.804319999999997</v>
      </c>
      <c r="H48" s="143">
        <v>229.37867404317481</v>
      </c>
      <c r="I48" s="144">
        <v>0.72520540552724422</v>
      </c>
      <c r="J48" s="144">
        <v>149</v>
      </c>
      <c r="K48" s="144">
        <v>146.43015085253796</v>
      </c>
    </row>
    <row r="49" spans="1:11" ht="11.1" customHeight="1">
      <c r="A49" s="142">
        <v>2014</v>
      </c>
      <c r="B49" s="143">
        <v>136.62</v>
      </c>
      <c r="C49" s="143">
        <v>122.19439498946677</v>
      </c>
      <c r="D49" s="143">
        <v>55.804319999999997</v>
      </c>
      <c r="E49" s="143">
        <v>314.61871498946681</v>
      </c>
      <c r="F49" s="143">
        <v>8.1906138140969986</v>
      </c>
      <c r="G49" s="143">
        <v>54.374319999999997</v>
      </c>
      <c r="H49" s="143">
        <v>252.05378117536981</v>
      </c>
      <c r="I49" s="144">
        <v>0.79165995956645974</v>
      </c>
      <c r="J49" s="144">
        <v>144</v>
      </c>
      <c r="K49" s="144">
        <v>138.88888888888889</v>
      </c>
    </row>
    <row r="50" spans="1:11" ht="11.1" customHeight="1">
      <c r="A50" s="142">
        <v>2015</v>
      </c>
      <c r="B50" s="143">
        <v>102.4</v>
      </c>
      <c r="C50" s="143">
        <v>145.54377223872197</v>
      </c>
      <c r="D50" s="143">
        <v>54.374319999999997</v>
      </c>
      <c r="E50" s="143">
        <v>302.31809223872199</v>
      </c>
      <c r="F50" s="143">
        <v>6.2558906697429988</v>
      </c>
      <c r="G50" s="143">
        <v>60.959469999999996</v>
      </c>
      <c r="H50" s="143">
        <v>235.10273156897898</v>
      </c>
      <c r="I50" s="144">
        <v>0.73299486273527115</v>
      </c>
      <c r="J50" s="144">
        <v>164</v>
      </c>
      <c r="K50" s="144">
        <v>156.5049766673983</v>
      </c>
    </row>
    <row r="51" spans="1:11" ht="11.1" customHeight="1">
      <c r="A51" s="142">
        <v>2016</v>
      </c>
      <c r="B51" s="143">
        <v>110.02417021276595</v>
      </c>
      <c r="C51" s="143">
        <v>138.693284201186</v>
      </c>
      <c r="D51" s="143">
        <v>60.959469999999996</v>
      </c>
      <c r="E51" s="143">
        <v>309.67692441395195</v>
      </c>
      <c r="F51" s="143">
        <v>6.7061427917483991</v>
      </c>
      <c r="G51" s="143">
        <v>78.435500000000005</v>
      </c>
      <c r="H51" s="143">
        <v>224.53528162220357</v>
      </c>
      <c r="I51" s="144">
        <v>0.6950021633989546</v>
      </c>
      <c r="J51" s="144">
        <v>190</v>
      </c>
      <c r="K51" s="144">
        <v>179.35526502100345</v>
      </c>
    </row>
    <row r="52" spans="1:11" ht="11.1" customHeight="1">
      <c r="A52" s="142">
        <v>2017</v>
      </c>
      <c r="B52" s="143">
        <v>99.2</v>
      </c>
      <c r="C52" s="143">
        <v>130.6134466777998</v>
      </c>
      <c r="D52" s="143">
        <v>78.435500000000005</v>
      </c>
      <c r="E52" s="143">
        <v>308.24894667779978</v>
      </c>
      <c r="F52" s="143">
        <v>7.7743058073537981</v>
      </c>
      <c r="G52" s="143">
        <v>72.545329999999993</v>
      </c>
      <c r="H52" s="143">
        <v>227.92931087044599</v>
      </c>
      <c r="I52" s="144">
        <v>0.70100362620293954</v>
      </c>
      <c r="J52" s="144">
        <v>233</v>
      </c>
      <c r="K52" s="144">
        <v>215.84466595027237</v>
      </c>
    </row>
    <row r="53" spans="1:11" ht="11.1" customHeight="1">
      <c r="A53" s="142">
        <v>2018</v>
      </c>
      <c r="B53" s="143">
        <v>92.535829787234036</v>
      </c>
      <c r="C53" s="143">
        <v>136.41401588099998</v>
      </c>
      <c r="D53" s="143">
        <v>72.545329999999993</v>
      </c>
      <c r="E53" s="143">
        <v>301.49517566823403</v>
      </c>
      <c r="F53" s="143">
        <v>6.6093987530141982</v>
      </c>
      <c r="G53" s="143">
        <v>44.321419999999996</v>
      </c>
      <c r="H53" s="143">
        <v>250.56435691521983</v>
      </c>
      <c r="I53" s="144">
        <v>0.76596987176601328</v>
      </c>
      <c r="J53" s="144">
        <v>252</v>
      </c>
      <c r="K53" s="144">
        <v>228.29809208023045</v>
      </c>
    </row>
    <row r="54" spans="1:11" ht="11.1" customHeight="1">
      <c r="A54" s="142">
        <v>2019</v>
      </c>
      <c r="B54" s="143">
        <v>61.621106382978709</v>
      </c>
      <c r="C54" s="143">
        <v>152.802116181</v>
      </c>
      <c r="D54" s="143">
        <v>44.321419999999996</v>
      </c>
      <c r="E54" s="143">
        <v>258.74464256397869</v>
      </c>
      <c r="F54" s="143">
        <v>6.2871361537555988</v>
      </c>
      <c r="G54" s="143">
        <v>47.89499</v>
      </c>
      <c r="H54" s="143">
        <v>204.56251641022308</v>
      </c>
      <c r="I54" s="144">
        <v>0.6227624473500285</v>
      </c>
      <c r="J54" s="144">
        <v>332</v>
      </c>
      <c r="K54" s="144">
        <v>294.14140775220818</v>
      </c>
    </row>
    <row r="55" spans="1:11" s="5" customFormat="1" ht="11.25" customHeight="1">
      <c r="A55" s="1" t="s">
        <v>931</v>
      </c>
      <c r="B55" s="1"/>
    </row>
    <row r="56" spans="1:11" s="5" customFormat="1" ht="11.25">
      <c r="A56" s="5" t="s">
        <v>1079</v>
      </c>
      <c r="B56" s="1"/>
    </row>
    <row r="57" spans="1:11" s="5" customFormat="1" ht="11.25">
      <c r="A57" s="1" t="s">
        <v>1097</v>
      </c>
      <c r="B57" s="1"/>
    </row>
    <row r="58" spans="1:11" s="5" customFormat="1" ht="11.25">
      <c r="A58" s="1" t="s">
        <v>1098</v>
      </c>
      <c r="B58" s="1"/>
    </row>
    <row r="59" spans="1:11" s="5" customFormat="1" ht="11.25">
      <c r="A59" s="1" t="s">
        <v>954</v>
      </c>
      <c r="B59" s="1"/>
    </row>
    <row r="60" spans="1:11" s="5" customFormat="1" ht="12" customHeight="1">
      <c r="A60" s="2" t="s">
        <v>21</v>
      </c>
    </row>
  </sheetData>
  <conditionalFormatting sqref="A5:A54">
    <cfRule type="expression" dxfId="404" priority="2">
      <formula>MOD(ROW(),2)=1</formula>
    </cfRule>
  </conditionalFormatting>
  <conditionalFormatting sqref="B5:K54">
    <cfRule type="expression" dxfId="403"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B520E-ED8D-49D5-AC61-B182BB022B4C}">
  <sheetPr>
    <pageSetUpPr fitToPage="1"/>
  </sheetPr>
  <dimension ref="A1:T41"/>
  <sheetViews>
    <sheetView workbookViewId="0"/>
    <sheetView showGridLines="0" showRowColHeaders="0" workbookViewId="1"/>
  </sheetViews>
  <sheetFormatPr defaultColWidth="9.42578125" defaultRowHeight="14.25"/>
  <cols>
    <col min="1" max="1" width="33.140625" style="25" customWidth="1"/>
    <col min="2" max="16" width="8.42578125" style="25" customWidth="1"/>
    <col min="17" max="17" width="17" style="25" customWidth="1"/>
    <col min="18" max="18" width="9.42578125" style="25"/>
    <col min="19" max="19" width="6.28515625" style="25" customWidth="1"/>
    <col min="20" max="16384" width="9.42578125" style="25"/>
  </cols>
  <sheetData>
    <row r="1" spans="1:19">
      <c r="A1" s="74" t="s">
        <v>35</v>
      </c>
      <c r="H1" s="98"/>
      <c r="I1" s="98"/>
      <c r="J1" s="98"/>
      <c r="K1" s="98"/>
      <c r="L1" s="98"/>
      <c r="M1" s="98"/>
      <c r="N1" s="98"/>
      <c r="O1" s="98"/>
      <c r="P1" s="98"/>
      <c r="Q1" s="137" t="str">
        <f>HYPERLINK("#'"&amp;"Index'!A1","INDEX")</f>
        <v>INDEX</v>
      </c>
    </row>
    <row r="2" spans="1:19" ht="26.1" customHeight="1">
      <c r="A2" s="106" t="s">
        <v>344</v>
      </c>
      <c r="B2" s="126">
        <v>2008</v>
      </c>
      <c r="C2" s="126">
        <v>2009</v>
      </c>
      <c r="D2" s="126">
        <v>2010</v>
      </c>
      <c r="E2" s="126">
        <v>2011</v>
      </c>
      <c r="F2" s="126">
        <v>2012</v>
      </c>
      <c r="G2" s="126">
        <v>2013</v>
      </c>
      <c r="H2" s="126">
        <v>2014</v>
      </c>
      <c r="I2" s="126">
        <v>2015</v>
      </c>
      <c r="J2" s="126">
        <v>2016</v>
      </c>
      <c r="K2" s="126">
        <v>2017</v>
      </c>
      <c r="L2" s="126">
        <v>2018</v>
      </c>
      <c r="M2" s="126">
        <v>2019</v>
      </c>
      <c r="N2" s="126">
        <v>2020</v>
      </c>
      <c r="O2" s="126">
        <v>2021</v>
      </c>
      <c r="P2" s="126">
        <v>2022</v>
      </c>
      <c r="Q2" s="106" t="s">
        <v>345</v>
      </c>
    </row>
    <row r="3" spans="1:19">
      <c r="A3" s="127" t="s">
        <v>346</v>
      </c>
      <c r="B3" s="84"/>
      <c r="C3" s="84"/>
      <c r="D3" s="84"/>
      <c r="E3" s="84"/>
      <c r="F3" s="84"/>
      <c r="G3" s="84"/>
      <c r="H3" s="84"/>
      <c r="I3" s="84"/>
      <c r="J3" s="84"/>
      <c r="K3" s="84"/>
      <c r="L3" s="84"/>
      <c r="M3" s="84"/>
      <c r="N3" s="84"/>
      <c r="O3" s="84"/>
      <c r="P3" s="84"/>
      <c r="Q3" s="128"/>
    </row>
    <row r="4" spans="1:19" ht="14.1" customHeight="1">
      <c r="A4" s="6" t="s">
        <v>347</v>
      </c>
      <c r="B4" s="84">
        <v>2721.0639999999999</v>
      </c>
      <c r="C4" s="84">
        <v>2733.7429999999999</v>
      </c>
      <c r="D4" s="84">
        <v>2602.8850000000002</v>
      </c>
      <c r="E4" s="84">
        <v>2478.645</v>
      </c>
      <c r="F4" s="84">
        <v>2569.2849999999999</v>
      </c>
      <c r="G4" s="84">
        <v>2484.4900000000002</v>
      </c>
      <c r="H4" s="84">
        <v>2485.63</v>
      </c>
      <c r="I4" s="84">
        <v>2454.15</v>
      </c>
      <c r="J4" s="84">
        <v>2453.0500000000002</v>
      </c>
      <c r="K4" s="84">
        <v>2389.83</v>
      </c>
      <c r="L4" s="84">
        <v>2300</v>
      </c>
      <c r="M4" s="84">
        <v>2199.4</v>
      </c>
      <c r="N4" s="84">
        <v>2141.1999999999998</v>
      </c>
      <c r="O4" s="84">
        <v>2110.1000000000004</v>
      </c>
      <c r="P4" s="84">
        <v>2003.2</v>
      </c>
      <c r="Q4" s="128">
        <v>-5.0661106108715366</v>
      </c>
      <c r="R4"/>
    </row>
    <row r="5" spans="1:19" ht="14.1" customHeight="1">
      <c r="A5" s="6" t="s">
        <v>348</v>
      </c>
      <c r="B5" s="84">
        <v>1046.9000000000001</v>
      </c>
      <c r="C5" s="84">
        <v>1044</v>
      </c>
      <c r="D5" s="84">
        <v>1008.9</v>
      </c>
      <c r="E5" s="84">
        <v>1078.5</v>
      </c>
      <c r="F5" s="84">
        <v>1138.5</v>
      </c>
      <c r="G5" s="84">
        <v>1060.9000000000001</v>
      </c>
      <c r="H5" s="84">
        <v>1064.7</v>
      </c>
      <c r="I5" s="84">
        <v>1070.9000000000001</v>
      </c>
      <c r="J5" s="84">
        <v>1037.7</v>
      </c>
      <c r="K5" s="84">
        <v>1044.5</v>
      </c>
      <c r="L5" s="84">
        <v>1014.8</v>
      </c>
      <c r="M5" s="84">
        <v>937.3</v>
      </c>
      <c r="N5" s="84">
        <v>911.7</v>
      </c>
      <c r="O5" s="84">
        <v>923.6</v>
      </c>
      <c r="P5" s="84">
        <v>895.6</v>
      </c>
      <c r="Q5" s="128">
        <v>-3.0316154179298396</v>
      </c>
      <c r="R5"/>
    </row>
    <row r="6" spans="1:19" ht="14.1" customHeight="1">
      <c r="A6" s="6" t="s">
        <v>349</v>
      </c>
      <c r="B6" s="84">
        <v>97.3</v>
      </c>
      <c r="C6" s="84">
        <v>96.9</v>
      </c>
      <c r="D6" s="84">
        <v>116.9</v>
      </c>
      <c r="E6" s="84">
        <v>129.69999999999999</v>
      </c>
      <c r="F6" s="84">
        <v>126.6</v>
      </c>
      <c r="G6" s="84">
        <v>113</v>
      </c>
      <c r="H6" s="84">
        <v>134.6</v>
      </c>
      <c r="I6" s="84">
        <v>153.1</v>
      </c>
      <c r="J6" s="84">
        <v>163.30000000000001</v>
      </c>
      <c r="K6" s="84">
        <v>159.30000000000001</v>
      </c>
      <c r="L6" s="84">
        <v>144.4</v>
      </c>
      <c r="M6" s="84"/>
      <c r="N6" s="84"/>
      <c r="O6" s="84"/>
      <c r="P6" s="84"/>
      <c r="Q6" s="128"/>
      <c r="R6"/>
    </row>
    <row r="7" spans="1:19" ht="14.1" customHeight="1">
      <c r="A7" s="6" t="s">
        <v>350</v>
      </c>
      <c r="B7" s="129">
        <v>1363.1000000000001</v>
      </c>
      <c r="C7" s="129">
        <v>1370.1000000000001</v>
      </c>
      <c r="D7" s="129">
        <v>1698.6000000000001</v>
      </c>
      <c r="E7" s="129">
        <v>1033.4000000000001</v>
      </c>
      <c r="F7" s="129">
        <v>1484.1000000000001</v>
      </c>
      <c r="G7" s="129">
        <v>1096.4000000000001</v>
      </c>
      <c r="H7" s="129">
        <v>1436.5</v>
      </c>
      <c r="I7" s="129">
        <v>1506.1000000000001</v>
      </c>
      <c r="J7" s="129">
        <v>1238.1000000000001</v>
      </c>
      <c r="K7" s="129">
        <v>1411.7</v>
      </c>
      <c r="L7" s="129">
        <v>1181.7</v>
      </c>
      <c r="M7" s="129">
        <v>1174.3</v>
      </c>
      <c r="N7" s="129">
        <v>1664.5</v>
      </c>
      <c r="O7" s="129">
        <v>1327.1</v>
      </c>
      <c r="P7" s="129">
        <v>1223</v>
      </c>
      <c r="Q7" s="128">
        <v>-7.8441715017707718</v>
      </c>
      <c r="R7"/>
    </row>
    <row r="8" spans="1:19" ht="14.1" customHeight="1">
      <c r="A8" s="6" t="s">
        <v>351</v>
      </c>
      <c r="B8" s="129">
        <v>847.3</v>
      </c>
      <c r="C8" s="129">
        <v>837.9</v>
      </c>
      <c r="D8" s="129">
        <v>711.4</v>
      </c>
      <c r="E8" s="129">
        <v>342.8</v>
      </c>
      <c r="F8" s="129">
        <v>621.5</v>
      </c>
      <c r="G8" s="129">
        <v>797</v>
      </c>
      <c r="H8" s="129">
        <v>899.5</v>
      </c>
      <c r="I8" s="129">
        <v>1083.5</v>
      </c>
      <c r="J8" s="129">
        <v>1330.8</v>
      </c>
      <c r="K8" s="129">
        <v>1051.5</v>
      </c>
      <c r="L8" s="129">
        <v>807.9</v>
      </c>
      <c r="M8" s="129">
        <v>1046</v>
      </c>
      <c r="N8" s="129">
        <v>970</v>
      </c>
      <c r="O8" s="129">
        <v>846</v>
      </c>
      <c r="P8" s="129">
        <v>862</v>
      </c>
      <c r="Q8" s="128">
        <v>1.8912529550827424</v>
      </c>
      <c r="R8"/>
    </row>
    <row r="9" spans="1:19" ht="14.1" customHeight="1">
      <c r="A9" s="6" t="s">
        <v>352</v>
      </c>
      <c r="B9" s="129">
        <v>261</v>
      </c>
      <c r="C9" s="129">
        <v>406</v>
      </c>
      <c r="D9" s="129">
        <v>634</v>
      </c>
      <c r="E9" s="129">
        <v>411</v>
      </c>
      <c r="F9" s="129">
        <v>450</v>
      </c>
      <c r="G9" s="129">
        <v>347</v>
      </c>
      <c r="H9" s="129">
        <v>259</v>
      </c>
      <c r="I9" s="129">
        <v>475</v>
      </c>
      <c r="J9" s="129">
        <v>905</v>
      </c>
      <c r="K9" s="129">
        <v>1022</v>
      </c>
      <c r="L9" s="129">
        <v>718</v>
      </c>
      <c r="M9" s="129">
        <v>425</v>
      </c>
      <c r="N9" s="129">
        <v>510</v>
      </c>
      <c r="O9" s="129">
        <v>567</v>
      </c>
      <c r="P9" s="129">
        <v>602</v>
      </c>
      <c r="Q9" s="128">
        <v>6.1728395061728394</v>
      </c>
      <c r="R9"/>
    </row>
    <row r="10" spans="1:19" ht="14.1" customHeight="1">
      <c r="A10" s="6" t="s">
        <v>353</v>
      </c>
      <c r="B10" s="129">
        <v>82.1</v>
      </c>
      <c r="C10" s="129">
        <v>93.9</v>
      </c>
      <c r="D10" s="129">
        <v>144.1</v>
      </c>
      <c r="E10" s="129">
        <v>134.5</v>
      </c>
      <c r="F10" s="129">
        <v>206.3</v>
      </c>
      <c r="G10" s="129">
        <v>218.6</v>
      </c>
      <c r="H10" s="129">
        <v>212.1</v>
      </c>
      <c r="I10" s="129">
        <v>202.3</v>
      </c>
      <c r="J10" s="129">
        <v>320</v>
      </c>
      <c r="K10" s="129">
        <v>611</v>
      </c>
      <c r="L10" s="129">
        <v>846.5</v>
      </c>
      <c r="M10" s="129">
        <v>404.5</v>
      </c>
      <c r="N10" s="129">
        <v>250.8</v>
      </c>
      <c r="O10" s="129">
        <v>349.1</v>
      </c>
      <c r="P10" s="129">
        <v>341.9</v>
      </c>
      <c r="Q10" s="128">
        <v>-2.0624462904611991</v>
      </c>
      <c r="R10"/>
    </row>
    <row r="11" spans="1:19" ht="14.1" customHeight="1">
      <c r="A11" s="6" t="s">
        <v>354</v>
      </c>
      <c r="B11" s="30">
        <v>3.122382901251</v>
      </c>
      <c r="C11" s="30">
        <v>3.0884526902529998</v>
      </c>
      <c r="D11" s="30">
        <v>2.9675849223879998</v>
      </c>
      <c r="E11" s="30">
        <v>3.0823232137059997</v>
      </c>
      <c r="F11" s="30">
        <v>3.279433539047619</v>
      </c>
      <c r="G11" s="30">
        <v>3.3216127485530547</v>
      </c>
      <c r="H11" s="30">
        <v>3.0919366080000001</v>
      </c>
      <c r="I11" s="30">
        <v>3.2895257856</v>
      </c>
      <c r="J11" s="30">
        <v>3.2632402495999999</v>
      </c>
      <c r="K11" s="30">
        <v>3.2942319296</v>
      </c>
      <c r="L11" s="30">
        <v>3.2268766784</v>
      </c>
      <c r="M11" s="30">
        <v>2.7361111111111098</v>
      </c>
      <c r="N11" s="30">
        <v>3.1011019283746601</v>
      </c>
      <c r="O11" s="30">
        <v>3.0064738292011</v>
      </c>
      <c r="P11" s="30">
        <v>2.6892893480257101</v>
      </c>
      <c r="Q11" s="128">
        <v>-10.550049632717883</v>
      </c>
      <c r="R11"/>
    </row>
    <row r="12" spans="1:19" ht="14.1" customHeight="1">
      <c r="A12" s="7" t="s">
        <v>355</v>
      </c>
      <c r="B12" s="84">
        <v>6421.8863829012516</v>
      </c>
      <c r="C12" s="84">
        <v>6585.6314526902524</v>
      </c>
      <c r="D12" s="84">
        <v>6919.7525849223885</v>
      </c>
      <c r="E12" s="84">
        <v>5611.6273232137064</v>
      </c>
      <c r="F12" s="84">
        <v>6599.5644335390471</v>
      </c>
      <c r="G12" s="84">
        <v>6120.7116127485542</v>
      </c>
      <c r="H12" s="84">
        <v>6495.1219366080004</v>
      </c>
      <c r="I12" s="84">
        <v>6948.3395257856</v>
      </c>
      <c r="J12" s="84">
        <v>7451.2132402496009</v>
      </c>
      <c r="K12" s="84">
        <v>7693.1242319295998</v>
      </c>
      <c r="L12" s="84">
        <v>7016.5268766784002</v>
      </c>
      <c r="M12" s="84">
        <v>6189.2361111111113</v>
      </c>
      <c r="N12" s="84">
        <v>6451.3011019283749</v>
      </c>
      <c r="O12" s="84">
        <v>6125.9064738292018</v>
      </c>
      <c r="P12" s="84">
        <v>5930.3892893480252</v>
      </c>
      <c r="Q12" s="128">
        <v>-3.1916449478367905</v>
      </c>
      <c r="R12"/>
    </row>
    <row r="13" spans="1:19">
      <c r="A13" s="127" t="s">
        <v>356</v>
      </c>
      <c r="B13" s="84"/>
      <c r="C13" s="84"/>
      <c r="D13" s="84"/>
      <c r="E13" s="84"/>
      <c r="F13" s="84"/>
      <c r="G13" s="84"/>
      <c r="H13" s="84"/>
      <c r="I13" s="84"/>
      <c r="J13" s="84"/>
      <c r="K13" s="84"/>
      <c r="L13" s="84"/>
      <c r="M13" s="84"/>
      <c r="N13" s="84"/>
      <c r="O13" s="84"/>
      <c r="P13" s="84"/>
      <c r="Q13" s="128"/>
      <c r="R13"/>
    </row>
    <row r="14" spans="1:19" ht="14.1" customHeight="1">
      <c r="A14" s="6" t="s">
        <v>347</v>
      </c>
      <c r="B14" s="30">
        <v>732.10040000000004</v>
      </c>
      <c r="C14" s="30">
        <v>766.69359999999995</v>
      </c>
      <c r="D14" s="30">
        <v>726.11080000000004</v>
      </c>
      <c r="E14" s="30">
        <v>708.23979999999995</v>
      </c>
      <c r="F14" s="30">
        <v>738.35850000000005</v>
      </c>
      <c r="G14" s="30">
        <v>703.50059999999996</v>
      </c>
      <c r="H14" s="30">
        <v>743.46319999999992</v>
      </c>
      <c r="I14" s="30">
        <v>739.22589999999991</v>
      </c>
      <c r="J14" s="30">
        <v>748.4479</v>
      </c>
      <c r="K14" s="30">
        <v>703.7808</v>
      </c>
      <c r="L14" s="30">
        <v>705.81919999999991</v>
      </c>
      <c r="M14" s="30">
        <v>670.06569999999999</v>
      </c>
      <c r="N14" s="30">
        <v>671.93349999999998</v>
      </c>
      <c r="O14" s="30">
        <v>626.87530000000004</v>
      </c>
      <c r="P14" s="30">
        <v>612.90800000000002</v>
      </c>
      <c r="Q14" s="128">
        <v>-2.2280826824728974</v>
      </c>
      <c r="R14"/>
      <c r="S14" s="130"/>
    </row>
    <row r="15" spans="1:19" ht="14.1" customHeight="1">
      <c r="A15" s="6" t="s">
        <v>348</v>
      </c>
      <c r="B15" s="30">
        <v>415.05500000000001</v>
      </c>
      <c r="C15" s="30">
        <v>432.601</v>
      </c>
      <c r="D15" s="30">
        <v>404.54899999999998</v>
      </c>
      <c r="E15" s="30">
        <v>430.03699999999998</v>
      </c>
      <c r="F15" s="30">
        <v>464.97</v>
      </c>
      <c r="G15" s="30">
        <v>438.66199999999998</v>
      </c>
      <c r="H15" s="30">
        <v>448.69299999999998</v>
      </c>
      <c r="I15" s="30">
        <v>448.61099999999999</v>
      </c>
      <c r="J15" s="30">
        <v>450.32400000000001</v>
      </c>
      <c r="K15" s="30">
        <v>450.92099999999999</v>
      </c>
      <c r="L15" s="30">
        <v>450.02</v>
      </c>
      <c r="M15" s="30">
        <v>424.41899999999998</v>
      </c>
      <c r="N15" s="30">
        <v>420.02</v>
      </c>
      <c r="O15" s="30">
        <v>409.82900000000001</v>
      </c>
      <c r="P15" s="30">
        <v>392.24299999999999</v>
      </c>
      <c r="Q15" s="128">
        <v>-4.2910579778395412</v>
      </c>
      <c r="R15"/>
    </row>
    <row r="16" spans="1:19" ht="14.1" customHeight="1">
      <c r="A16" s="6" t="s">
        <v>349</v>
      </c>
      <c r="B16" s="30">
        <v>18.443000000000001</v>
      </c>
      <c r="C16" s="30">
        <v>19.469000000000001</v>
      </c>
      <c r="D16" s="30">
        <v>23.844999999999999</v>
      </c>
      <c r="E16" s="30">
        <v>26.963999999999999</v>
      </c>
      <c r="F16" s="30">
        <v>26.481999999999999</v>
      </c>
      <c r="G16" s="30">
        <v>24.748999999999999</v>
      </c>
      <c r="H16" s="30">
        <v>29.463999999999999</v>
      </c>
      <c r="I16" s="30">
        <v>31.015999999999998</v>
      </c>
      <c r="J16" s="30">
        <v>31.545999999999999</v>
      </c>
      <c r="K16" s="30">
        <v>35.646000000000001</v>
      </c>
      <c r="L16" s="30">
        <v>27.378</v>
      </c>
      <c r="M16" s="84"/>
      <c r="N16" s="84"/>
      <c r="O16" s="84"/>
      <c r="P16" s="84"/>
      <c r="Q16" s="128"/>
      <c r="R16"/>
    </row>
    <row r="17" spans="1:19" ht="14.1" customHeight="1">
      <c r="A17" s="6" t="s">
        <v>350</v>
      </c>
      <c r="B17" s="29">
        <v>24.439999999999998</v>
      </c>
      <c r="C17" s="29">
        <v>23.983000000000001</v>
      </c>
      <c r="D17" s="29">
        <v>29.861999999999998</v>
      </c>
      <c r="E17" s="29">
        <v>17.687999999999999</v>
      </c>
      <c r="F17" s="29">
        <v>28.593</v>
      </c>
      <c r="G17" s="29">
        <v>21.009</v>
      </c>
      <c r="H17" s="29">
        <v>26.103999999999999</v>
      </c>
      <c r="I17" s="29">
        <v>27.544</v>
      </c>
      <c r="J17" s="29">
        <v>23.256</v>
      </c>
      <c r="K17" s="29">
        <v>28.904</v>
      </c>
      <c r="L17" s="29">
        <v>24.957999999999998</v>
      </c>
      <c r="M17" s="29">
        <v>20.756</v>
      </c>
      <c r="N17" s="29">
        <v>32.664999999999999</v>
      </c>
      <c r="O17" s="29">
        <v>22.587</v>
      </c>
      <c r="P17" s="29">
        <v>25.847000000000001</v>
      </c>
      <c r="Q17" s="128">
        <v>14.433080975782536</v>
      </c>
      <c r="R17"/>
    </row>
    <row r="18" spans="1:19" ht="14.1" customHeight="1">
      <c r="A18" s="6" t="s">
        <v>351</v>
      </c>
      <c r="B18" s="29">
        <v>12.953999999999999</v>
      </c>
      <c r="C18" s="29">
        <v>18.193000000000001</v>
      </c>
      <c r="D18" s="29">
        <v>15.038</v>
      </c>
      <c r="E18" s="29">
        <v>6.3140000000000001</v>
      </c>
      <c r="F18" s="29">
        <v>11.575000000000001</v>
      </c>
      <c r="G18" s="29">
        <v>16.122999999999998</v>
      </c>
      <c r="H18" s="29">
        <v>18.005000000000003</v>
      </c>
      <c r="I18" s="29">
        <v>18.927</v>
      </c>
      <c r="J18" s="29">
        <v>28.66</v>
      </c>
      <c r="K18" s="29">
        <v>14.652000000000001</v>
      </c>
      <c r="L18" s="29">
        <v>16.442</v>
      </c>
      <c r="M18" s="29">
        <v>22.21</v>
      </c>
      <c r="N18" s="29">
        <v>21.629000000000001</v>
      </c>
      <c r="O18" s="29">
        <v>8.6359999999999992</v>
      </c>
      <c r="P18" s="29">
        <v>15.092000000000001</v>
      </c>
      <c r="Q18" s="128">
        <v>74.756831866604927</v>
      </c>
      <c r="R18"/>
    </row>
    <row r="19" spans="1:19" ht="14.1" customHeight="1">
      <c r="A19" s="6" t="s">
        <v>352</v>
      </c>
      <c r="B19" s="29">
        <v>2.3929999999999998</v>
      </c>
      <c r="C19" s="29">
        <v>5.8440000000000003</v>
      </c>
      <c r="D19" s="29">
        <v>8.657</v>
      </c>
      <c r="E19" s="29">
        <v>4.7320000000000002</v>
      </c>
      <c r="F19" s="29">
        <v>5.3019999999999996</v>
      </c>
      <c r="G19" s="29">
        <v>5.0190000000000001</v>
      </c>
      <c r="H19" s="29">
        <v>3.4460000000000002</v>
      </c>
      <c r="I19" s="29">
        <v>5.2629999999999999</v>
      </c>
      <c r="J19" s="29">
        <v>12.794</v>
      </c>
      <c r="K19" s="29">
        <v>7.4820000000000002</v>
      </c>
      <c r="L19" s="29">
        <v>8.4079999999999995</v>
      </c>
      <c r="M19" s="29">
        <v>5.3109999999999999</v>
      </c>
      <c r="N19" s="29">
        <v>7.3979999999999997</v>
      </c>
      <c r="O19" s="29">
        <v>3.4169999999999998</v>
      </c>
      <c r="P19" s="29">
        <v>5.4889999999999999</v>
      </c>
      <c r="Q19" s="128">
        <v>60.637986537898747</v>
      </c>
      <c r="R19"/>
    </row>
    <row r="20" spans="1:19" ht="14.1" customHeight="1">
      <c r="A20" s="6" t="s">
        <v>353</v>
      </c>
      <c r="B20" s="29">
        <v>1.1180000000000001</v>
      </c>
      <c r="C20" s="29">
        <v>1.444</v>
      </c>
      <c r="D20" s="29">
        <v>1.9390000000000001</v>
      </c>
      <c r="E20" s="29">
        <v>2.202</v>
      </c>
      <c r="F20" s="29">
        <v>3.3319999999999999</v>
      </c>
      <c r="G20" s="29">
        <v>3.5579999999999998</v>
      </c>
      <c r="H20" s="29">
        <v>2.806</v>
      </c>
      <c r="I20" s="29">
        <v>2.5129999999999999</v>
      </c>
      <c r="J20" s="29">
        <v>5.4470000000000001</v>
      </c>
      <c r="K20" s="29">
        <v>7.0570000000000004</v>
      </c>
      <c r="L20" s="29">
        <v>12.787000000000001</v>
      </c>
      <c r="M20" s="29">
        <v>6.2560000000000002</v>
      </c>
      <c r="N20" s="29">
        <v>4.0869999999999997</v>
      </c>
      <c r="O20" s="29">
        <v>2.8460000000000001</v>
      </c>
      <c r="P20" s="29">
        <v>3.6579999999999999</v>
      </c>
      <c r="Q20" s="128">
        <v>28.531271960646514</v>
      </c>
      <c r="R20"/>
    </row>
    <row r="21" spans="1:19" ht="14.1" customHeight="1">
      <c r="A21" s="6" t="s">
        <v>357</v>
      </c>
      <c r="B21" s="30">
        <v>8.1260399999999997</v>
      </c>
      <c r="C21" s="30">
        <v>8.1977499999999992</v>
      </c>
      <c r="D21" s="30">
        <v>7.9249300000000007</v>
      </c>
      <c r="E21" s="30">
        <v>8.6376200000000001</v>
      </c>
      <c r="F21" s="30">
        <v>8.9997000000000007</v>
      </c>
      <c r="G21" s="30">
        <v>8.8825199999999995</v>
      </c>
      <c r="H21" s="30">
        <v>8.9983299999999993</v>
      </c>
      <c r="I21" s="30">
        <v>9.2782335800000002</v>
      </c>
      <c r="J21" s="30">
        <v>9.4341434699999986</v>
      </c>
      <c r="K21" s="30">
        <v>9.3335531700000001</v>
      </c>
      <c r="L21" s="30">
        <v>8.4649099999999997</v>
      </c>
      <c r="M21" s="30">
        <v>8.3236687299999996</v>
      </c>
      <c r="N21" s="30">
        <v>8.16954344</v>
      </c>
      <c r="O21" s="30">
        <v>7.5892668900000002</v>
      </c>
      <c r="P21" s="30">
        <v>7.03493923</v>
      </c>
      <c r="Q21" s="128">
        <v>-7.3041002251536344</v>
      </c>
      <c r="R21"/>
    </row>
    <row r="22" spans="1:19" ht="14.1" customHeight="1">
      <c r="A22" s="7" t="s">
        <v>355</v>
      </c>
      <c r="B22" s="84">
        <v>1214.6294400000002</v>
      </c>
      <c r="C22" s="84">
        <v>1276.42535</v>
      </c>
      <c r="D22" s="84">
        <v>1217.9257299999999</v>
      </c>
      <c r="E22" s="84">
        <v>1204.8144199999999</v>
      </c>
      <c r="F22" s="84">
        <v>1287.6122000000003</v>
      </c>
      <c r="G22" s="84">
        <v>1221.5031199999999</v>
      </c>
      <c r="H22" s="84">
        <v>1280.9795299999998</v>
      </c>
      <c r="I22" s="84">
        <v>1282.3781335799997</v>
      </c>
      <c r="J22" s="84">
        <v>1309.9090434700001</v>
      </c>
      <c r="K22" s="84">
        <v>1257.77635317</v>
      </c>
      <c r="L22" s="84">
        <v>1254.2771099999998</v>
      </c>
      <c r="M22" s="84">
        <v>1157.3413687300001</v>
      </c>
      <c r="N22" s="84">
        <v>1165.9020434399999</v>
      </c>
      <c r="O22" s="84">
        <v>1081.7795668900001</v>
      </c>
      <c r="P22" s="84">
        <v>1062.27193923</v>
      </c>
      <c r="Q22" s="128">
        <v>-1.8032904537180674</v>
      </c>
      <c r="R22"/>
    </row>
    <row r="23" spans="1:19">
      <c r="A23" s="127" t="s">
        <v>358</v>
      </c>
      <c r="B23" s="84"/>
      <c r="C23" s="84"/>
      <c r="D23" s="84"/>
      <c r="E23" s="84"/>
      <c r="F23" s="84"/>
      <c r="G23" s="84"/>
      <c r="H23" s="84"/>
      <c r="I23" s="84"/>
      <c r="J23" s="84"/>
      <c r="K23" s="84"/>
      <c r="L23" s="84"/>
      <c r="M23" s="84"/>
      <c r="N23" s="84"/>
      <c r="O23" s="84"/>
      <c r="P23" s="84"/>
      <c r="Q23" s="128"/>
      <c r="R23"/>
    </row>
    <row r="24" spans="1:19" ht="14.1" customHeight="1">
      <c r="A24" s="6" t="s">
        <v>347</v>
      </c>
      <c r="B24" s="84">
        <v>11273.122000000001</v>
      </c>
      <c r="C24" s="84">
        <v>12007.679</v>
      </c>
      <c r="D24" s="84">
        <v>11574.745999999999</v>
      </c>
      <c r="E24" s="84">
        <v>11376.038</v>
      </c>
      <c r="F24" s="84">
        <v>10935.52</v>
      </c>
      <c r="G24" s="84">
        <v>12671.159</v>
      </c>
      <c r="H24" s="84">
        <v>12215.951999999999</v>
      </c>
      <c r="I24" s="84">
        <v>13810.313</v>
      </c>
      <c r="J24" s="84">
        <v>12742.546999999999</v>
      </c>
      <c r="K24" s="84">
        <v>13683.691999999999</v>
      </c>
      <c r="L24" s="84">
        <v>11799.564</v>
      </c>
      <c r="M24" s="84">
        <v>12717.940999999999</v>
      </c>
      <c r="N24" s="84">
        <v>12150.805999999999</v>
      </c>
      <c r="O24" s="84">
        <v>12056.159</v>
      </c>
      <c r="P24" s="84">
        <v>15384.19</v>
      </c>
      <c r="Q24" s="128">
        <v>27.604405349995808</v>
      </c>
      <c r="R24"/>
      <c r="S24" s="130"/>
    </row>
    <row r="25" spans="1:19" ht="14.1" customHeight="1">
      <c r="A25" s="6" t="s">
        <v>348</v>
      </c>
      <c r="B25" s="84">
        <v>3770.462</v>
      </c>
      <c r="C25" s="84">
        <v>3557.5739999999996</v>
      </c>
      <c r="D25" s="84">
        <v>3724.8209999999999</v>
      </c>
      <c r="E25" s="84">
        <v>4044.8689999999997</v>
      </c>
      <c r="F25" s="84">
        <v>4017.2449999999999</v>
      </c>
      <c r="G25" s="84">
        <v>4332.91</v>
      </c>
      <c r="H25" s="84">
        <v>4024.4479999999999</v>
      </c>
      <c r="I25" s="84">
        <v>3941.8199999999997</v>
      </c>
      <c r="J25" s="84">
        <v>4090.6889999999999</v>
      </c>
      <c r="K25" s="84">
        <v>4133.0729999999994</v>
      </c>
      <c r="L25" s="84">
        <v>4006.3399999999997</v>
      </c>
      <c r="M25" s="84">
        <v>4217.2709999999997</v>
      </c>
      <c r="N25" s="84">
        <v>3906.837</v>
      </c>
      <c r="O25" s="84">
        <v>4174.3109999999997</v>
      </c>
      <c r="P25" s="84">
        <v>5069.5110000000004</v>
      </c>
      <c r="Q25" s="128">
        <v>21.445455309870319</v>
      </c>
      <c r="R25"/>
    </row>
    <row r="26" spans="1:19" ht="14.1" customHeight="1">
      <c r="A26" s="6" t="s">
        <v>349</v>
      </c>
      <c r="B26" s="84">
        <v>390.572</v>
      </c>
      <c r="C26" s="84">
        <v>423.67699999999996</v>
      </c>
      <c r="D26" s="84">
        <v>472.21799999999996</v>
      </c>
      <c r="E26" s="84">
        <v>505.93799999999999</v>
      </c>
      <c r="F26" s="84">
        <v>461.86099999999999</v>
      </c>
      <c r="G26" s="84">
        <v>596.05799999999999</v>
      </c>
      <c r="H26" s="84">
        <v>703.77199999999993</v>
      </c>
      <c r="I26" s="84">
        <v>675.58299999999997</v>
      </c>
      <c r="J26" s="84">
        <v>651.51400000000001</v>
      </c>
      <c r="K26" s="84">
        <v>657.02099999999996</v>
      </c>
      <c r="L26" s="84">
        <v>634.22799999999995</v>
      </c>
      <c r="M26" s="84"/>
      <c r="N26" s="84"/>
      <c r="O26" s="84"/>
      <c r="P26" s="84"/>
      <c r="Q26" s="128"/>
      <c r="R26"/>
    </row>
    <row r="27" spans="1:19" ht="14.1" customHeight="1">
      <c r="A27" s="6" t="s">
        <v>350</v>
      </c>
      <c r="B27" s="129">
        <v>875.22799999999995</v>
      </c>
      <c r="C27" s="129">
        <v>750.34199999999998</v>
      </c>
      <c r="D27" s="129">
        <v>843.41600000000005</v>
      </c>
      <c r="E27" s="129">
        <v>766.69200000000001</v>
      </c>
      <c r="F27" s="129">
        <v>1121.6130000000001</v>
      </c>
      <c r="G27" s="129">
        <v>880.60900000000004</v>
      </c>
      <c r="H27" s="129">
        <v>896.29499999999996</v>
      </c>
      <c r="I27" s="129">
        <v>805.178</v>
      </c>
      <c r="J27" s="129">
        <v>713.56200000000001</v>
      </c>
      <c r="K27" s="129">
        <v>783.22299999999996</v>
      </c>
      <c r="L27" s="129">
        <v>669.596</v>
      </c>
      <c r="M27" s="129">
        <v>676.96600000000001</v>
      </c>
      <c r="N27" s="129">
        <v>1046.588</v>
      </c>
      <c r="O27" s="129">
        <v>928.952</v>
      </c>
      <c r="P27" s="129">
        <v>1076.7380000000001</v>
      </c>
      <c r="Q27" s="128">
        <v>15.908895185111833</v>
      </c>
      <c r="R27"/>
    </row>
    <row r="28" spans="1:19" ht="14.1" customHeight="1">
      <c r="A28" s="6" t="s">
        <v>351</v>
      </c>
      <c r="B28" s="129">
        <v>187.143</v>
      </c>
      <c r="C28" s="129">
        <v>179.88399999999999</v>
      </c>
      <c r="D28" s="129">
        <v>158.95599999999999</v>
      </c>
      <c r="E28" s="129">
        <v>103.795</v>
      </c>
      <c r="F28" s="129">
        <v>186.28100000000001</v>
      </c>
      <c r="G28" s="129">
        <v>240.142</v>
      </c>
      <c r="H28" s="129">
        <v>228.54</v>
      </c>
      <c r="I28" s="129">
        <v>246.83</v>
      </c>
      <c r="J28" s="129">
        <v>326.69200000000001</v>
      </c>
      <c r="K28" s="129">
        <v>178.893</v>
      </c>
      <c r="L28" s="129">
        <v>180.05</v>
      </c>
      <c r="M28" s="129">
        <v>210.446</v>
      </c>
      <c r="N28" s="129">
        <v>212.54400000000001</v>
      </c>
      <c r="O28" s="129">
        <v>152.10400000000001</v>
      </c>
      <c r="P28" s="129">
        <v>233.256</v>
      </c>
      <c r="Q28" s="128">
        <v>53.352969021196003</v>
      </c>
      <c r="R28"/>
    </row>
    <row r="29" spans="1:19" ht="14.1" customHeight="1">
      <c r="A29" s="6" t="s">
        <v>352</v>
      </c>
      <c r="B29" s="129">
        <v>80.942999999999998</v>
      </c>
      <c r="C29" s="129">
        <v>156.751</v>
      </c>
      <c r="D29" s="129">
        <v>219.07300000000001</v>
      </c>
      <c r="E29" s="129">
        <v>118.636</v>
      </c>
      <c r="F29" s="129">
        <v>111.541</v>
      </c>
      <c r="G29" s="129">
        <v>100.032</v>
      </c>
      <c r="H29" s="129">
        <v>86.403999999999996</v>
      </c>
      <c r="I29" s="129">
        <v>162.24700000000001</v>
      </c>
      <c r="J29" s="129">
        <v>366.56400000000002</v>
      </c>
      <c r="K29" s="129">
        <v>188.90600000000001</v>
      </c>
      <c r="L29" s="129">
        <v>131.739</v>
      </c>
      <c r="M29" s="129">
        <v>83.573999999999998</v>
      </c>
      <c r="N29" s="129">
        <v>135.04</v>
      </c>
      <c r="O29" s="129">
        <v>123.468</v>
      </c>
      <c r="P29" s="129">
        <v>180.11600000000001</v>
      </c>
      <c r="Q29" s="128">
        <v>45.880714031165972</v>
      </c>
      <c r="R29"/>
    </row>
    <row r="30" spans="1:19" ht="14.1" customHeight="1">
      <c r="A30" s="6" t="s">
        <v>353</v>
      </c>
      <c r="B30" s="129">
        <v>34.972000000000001</v>
      </c>
      <c r="C30" s="129">
        <v>39.908000000000001</v>
      </c>
      <c r="D30" s="129">
        <v>55.841999999999999</v>
      </c>
      <c r="E30" s="129">
        <v>84.438999999999993</v>
      </c>
      <c r="F30" s="129">
        <v>113.642</v>
      </c>
      <c r="G30" s="129">
        <v>101.776</v>
      </c>
      <c r="H30" s="129">
        <v>84.326999999999998</v>
      </c>
      <c r="I30" s="129">
        <v>61.043999999999997</v>
      </c>
      <c r="J30" s="129">
        <v>149.869</v>
      </c>
      <c r="K30" s="129">
        <v>223.13</v>
      </c>
      <c r="L30" s="129">
        <v>281.45100000000002</v>
      </c>
      <c r="M30" s="129">
        <v>116.289</v>
      </c>
      <c r="N30" s="129">
        <v>88.569000000000003</v>
      </c>
      <c r="O30" s="129">
        <v>102.226</v>
      </c>
      <c r="P30" s="129">
        <v>122.277</v>
      </c>
      <c r="Q30" s="128">
        <v>19.614383816250271</v>
      </c>
      <c r="R30"/>
    </row>
    <row r="31" spans="1:19" ht="14.1" customHeight="1">
      <c r="A31" s="6" t="s">
        <v>357</v>
      </c>
      <c r="B31" s="84">
        <v>962.75599999999997</v>
      </c>
      <c r="C31" s="84">
        <v>958.89599999999996</v>
      </c>
      <c r="D31" s="84">
        <v>923.88900000000001</v>
      </c>
      <c r="E31" s="84">
        <v>1017.884</v>
      </c>
      <c r="F31" s="84">
        <v>1099.4000000000001</v>
      </c>
      <c r="G31" s="84">
        <v>1103.886</v>
      </c>
      <c r="H31" s="84">
        <v>1115.6279999999999</v>
      </c>
      <c r="I31" s="84">
        <v>1191.357</v>
      </c>
      <c r="J31" s="84">
        <v>1191.317</v>
      </c>
      <c r="K31" s="84">
        <v>1226.127</v>
      </c>
      <c r="L31" s="84">
        <v>1131.5640000000001</v>
      </c>
      <c r="M31" s="84">
        <v>1114.709977</v>
      </c>
      <c r="N31" s="84">
        <v>1153.2960009999999</v>
      </c>
      <c r="O31" s="84">
        <v>1063.8489</v>
      </c>
      <c r="P31" s="84">
        <v>1018.2806859999999</v>
      </c>
      <c r="Q31" s="128">
        <v>-4.2833351616004878</v>
      </c>
      <c r="R31"/>
    </row>
    <row r="32" spans="1:19" ht="14.1" customHeight="1">
      <c r="A32" s="7" t="s">
        <v>355</v>
      </c>
      <c r="B32" s="131">
        <v>17575.198</v>
      </c>
      <c r="C32" s="131">
        <v>18074.710999999999</v>
      </c>
      <c r="D32" s="131">
        <v>17972.960999999999</v>
      </c>
      <c r="E32" s="131">
        <v>18018.290999999997</v>
      </c>
      <c r="F32" s="131">
        <v>18047.103000000003</v>
      </c>
      <c r="G32" s="131">
        <v>20026.572</v>
      </c>
      <c r="H32" s="131">
        <v>19355.365999999998</v>
      </c>
      <c r="I32" s="131">
        <v>20894.372000000003</v>
      </c>
      <c r="J32" s="131">
        <v>20232.753999999994</v>
      </c>
      <c r="K32" s="131">
        <v>21074.064999999999</v>
      </c>
      <c r="L32" s="131">
        <v>18834.532000000003</v>
      </c>
      <c r="M32" s="131">
        <v>19137.196977</v>
      </c>
      <c r="N32" s="131">
        <v>18693.680001000001</v>
      </c>
      <c r="O32" s="131">
        <v>18601.068899999998</v>
      </c>
      <c r="P32" s="131">
        <v>23084.368686000002</v>
      </c>
      <c r="Q32" s="132">
        <v>24.102377181130723</v>
      </c>
      <c r="R32"/>
    </row>
    <row r="33" spans="1:20" s="5" customFormat="1" ht="15" customHeight="1">
      <c r="A33" s="8" t="s">
        <v>359</v>
      </c>
      <c r="B33" s="1"/>
      <c r="H33" s="1"/>
      <c r="T33" s="25"/>
    </row>
    <row r="34" spans="1:20" s="5" customFormat="1" ht="10.5" customHeight="1">
      <c r="A34" s="1" t="s">
        <v>360</v>
      </c>
      <c r="B34" s="1"/>
      <c r="H34" s="1"/>
    </row>
    <row r="35" spans="1:20" s="5" customFormat="1" ht="10.5" customHeight="1">
      <c r="A35" s="1" t="s">
        <v>361</v>
      </c>
      <c r="B35" s="1"/>
      <c r="H35" s="1"/>
    </row>
    <row r="36" spans="1:20" s="5" customFormat="1" ht="10.5" customHeight="1">
      <c r="A36" s="1" t="s">
        <v>362</v>
      </c>
      <c r="B36" s="1"/>
      <c r="H36" s="1"/>
    </row>
    <row r="37" spans="1:20" s="5" customFormat="1" ht="10.5" customHeight="1">
      <c r="A37" s="1" t="s">
        <v>363</v>
      </c>
      <c r="B37" s="1"/>
      <c r="H37" s="1"/>
    </row>
    <row r="38" spans="1:20" s="5" customFormat="1" ht="12.6" customHeight="1">
      <c r="A38" s="1" t="s">
        <v>364</v>
      </c>
    </row>
    <row r="39" spans="1:20">
      <c r="A39" s="2" t="s">
        <v>365</v>
      </c>
    </row>
    <row r="41" spans="1:20">
      <c r="B41" s="98"/>
      <c r="C41" s="98"/>
      <c r="D41" s="98"/>
      <c r="E41" s="98"/>
      <c r="F41" s="98"/>
      <c r="G41" s="98"/>
      <c r="H41" s="98"/>
      <c r="I41" s="98"/>
      <c r="J41" s="98"/>
      <c r="K41" s="98"/>
      <c r="L41" s="98"/>
      <c r="M41" s="98"/>
      <c r="N41" s="98"/>
      <c r="O41" s="98"/>
      <c r="P41" s="98"/>
    </row>
  </sheetData>
  <phoneticPr fontId="6" type="noConversion"/>
  <conditionalFormatting sqref="A3:Q32">
    <cfRule type="expression" dxfId="1567" priority="1">
      <formula>MOD(ROW(),2)=1</formula>
    </cfRule>
  </conditionalFormatting>
  <pageMargins left="0.45" right="0.45" top="0.75" bottom="0.75" header="0.3" footer="0.3"/>
  <pageSetup scale="79" orientation="landscape" r:id="rId1"/>
  <headerFooter>
    <oddFooter>&amp;CVegetables and Pulses Yearbook Data/#89011/March 30, 2020
USDA, Economic Research Service</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E7F8E-8BAF-49A0-9158-3B33A30BE478}">
  <sheetPr>
    <pageSetUpPr fitToPage="1"/>
  </sheetPr>
  <dimension ref="A1:O89"/>
  <sheetViews>
    <sheetView workbookViewId="0"/>
    <sheetView showGridLines="0" showRowColHeaders="0" workbookViewId="1"/>
  </sheetViews>
  <sheetFormatPr defaultColWidth="9.7109375" defaultRowHeight="14.25"/>
  <cols>
    <col min="1" max="1" width="11.5703125" style="25" customWidth="1"/>
    <col min="2" max="7" width="18.85546875" style="25" customWidth="1"/>
    <col min="8" max="9" width="23" style="25" customWidth="1"/>
    <col min="10" max="11" width="14.5703125" style="25" customWidth="1"/>
    <col min="12" max="14" width="2.42578125" style="25" customWidth="1"/>
    <col min="15" max="16384" width="9.7109375" style="25"/>
  </cols>
  <sheetData>
    <row r="1" spans="1:15">
      <c r="A1" s="74" t="s">
        <v>1099</v>
      </c>
      <c r="O1" s="137" t="str">
        <f>HYPERLINK("#'"&amp;"Index'!A1","INDEX")</f>
        <v>INDEX</v>
      </c>
    </row>
    <row r="2" spans="1:15">
      <c r="A2" s="80"/>
      <c r="B2" s="182" t="s">
        <v>1100</v>
      </c>
      <c r="C2" s="182"/>
      <c r="D2" s="182"/>
      <c r="E2" s="182"/>
      <c r="F2" s="182" t="s">
        <v>929</v>
      </c>
      <c r="G2" s="182"/>
      <c r="H2" s="182"/>
      <c r="I2" s="80"/>
      <c r="J2" s="182" t="s">
        <v>621</v>
      </c>
      <c r="K2" s="182"/>
    </row>
    <row r="3" spans="1:15">
      <c r="A3" s="174"/>
      <c r="B3" s="184" t="s">
        <v>1101</v>
      </c>
      <c r="C3" s="178"/>
      <c r="D3" s="178"/>
      <c r="E3" s="178"/>
      <c r="F3" s="178"/>
      <c r="G3" s="178"/>
      <c r="H3" s="178"/>
      <c r="I3" s="177" t="s">
        <v>594</v>
      </c>
      <c r="J3" s="178" t="s">
        <v>916</v>
      </c>
      <c r="K3" s="181"/>
    </row>
    <row r="4" spans="1:15" ht="38.25" customHeight="1">
      <c r="A4" s="82" t="s">
        <v>277</v>
      </c>
      <c r="B4" s="82" t="s">
        <v>625</v>
      </c>
      <c r="C4" s="82" t="s">
        <v>626</v>
      </c>
      <c r="D4" s="82" t="s">
        <v>658</v>
      </c>
      <c r="E4" s="82" t="s">
        <v>600</v>
      </c>
      <c r="F4" s="82" t="s">
        <v>627</v>
      </c>
      <c r="G4" s="207" t="s">
        <v>659</v>
      </c>
      <c r="H4" s="207" t="s">
        <v>628</v>
      </c>
      <c r="I4" s="82" t="s">
        <v>268</v>
      </c>
      <c r="J4" s="207" t="s">
        <v>629</v>
      </c>
      <c r="K4" s="207" t="s">
        <v>660</v>
      </c>
    </row>
    <row r="5" spans="1:15" ht="15" customHeight="1">
      <c r="A5" s="3">
        <v>1970</v>
      </c>
      <c r="B5" s="156">
        <v>3776.4</v>
      </c>
      <c r="C5" s="156" t="s">
        <v>296</v>
      </c>
      <c r="D5" s="156">
        <v>3539.6682392937423</v>
      </c>
      <c r="E5" s="156">
        <v>7316.0682392937415</v>
      </c>
      <c r="F5" s="156">
        <v>43.853262000000001</v>
      </c>
      <c r="G5" s="156">
        <v>3168.2152830102768</v>
      </c>
      <c r="H5" s="156">
        <v>4103.999694283465</v>
      </c>
      <c r="I5" s="157">
        <v>20.014444155645716</v>
      </c>
      <c r="J5" s="157">
        <v>23.9</v>
      </c>
      <c r="K5" s="157">
        <v>110.33145600590896</v>
      </c>
    </row>
    <row r="6" spans="1:15" ht="11.1" customHeight="1">
      <c r="A6" s="3">
        <v>1971</v>
      </c>
      <c r="B6" s="156">
        <v>4108.3999999999996</v>
      </c>
      <c r="C6" s="156" t="s">
        <v>296</v>
      </c>
      <c r="D6" s="156">
        <v>3168.2152830102768</v>
      </c>
      <c r="E6" s="156">
        <v>7276.6152830102765</v>
      </c>
      <c r="F6" s="156">
        <v>40.347472000000003</v>
      </c>
      <c r="G6" s="156">
        <v>3029.8507576427264</v>
      </c>
      <c r="H6" s="156">
        <v>4206.4170533675506</v>
      </c>
      <c r="I6" s="157">
        <v>20.256172576302482</v>
      </c>
      <c r="J6" s="157">
        <v>24.2</v>
      </c>
      <c r="K6" s="157">
        <v>106.32221782874214</v>
      </c>
    </row>
    <row r="7" spans="1:15" ht="11.1" customHeight="1">
      <c r="A7" s="3">
        <v>1972</v>
      </c>
      <c r="B7" s="156">
        <v>4239</v>
      </c>
      <c r="C7" s="156" t="s">
        <v>296</v>
      </c>
      <c r="D7" s="156">
        <v>3029.8507576427264</v>
      </c>
      <c r="E7" s="156">
        <v>7268.8507576427264</v>
      </c>
      <c r="F7" s="156">
        <v>56.680835999999999</v>
      </c>
      <c r="G7" s="156">
        <v>2950.4691381214934</v>
      </c>
      <c r="H7" s="156">
        <v>4261.7007835212326</v>
      </c>
      <c r="I7" s="157">
        <v>20.303868504026912</v>
      </c>
      <c r="J7" s="157">
        <v>25.8</v>
      </c>
      <c r="K7" s="157">
        <v>108.65559755314334</v>
      </c>
    </row>
    <row r="8" spans="1:15" ht="11.1" customHeight="1">
      <c r="A8" s="3">
        <v>1973</v>
      </c>
      <c r="B8" s="156">
        <v>4380.8999999999996</v>
      </c>
      <c r="C8" s="156" t="s">
        <v>296</v>
      </c>
      <c r="D8" s="156">
        <v>2950.4691381214934</v>
      </c>
      <c r="E8" s="156">
        <v>7331.3691381214931</v>
      </c>
      <c r="F8" s="156">
        <v>125.94219099999999</v>
      </c>
      <c r="G8" s="156">
        <v>2882.4888478096464</v>
      </c>
      <c r="H8" s="156">
        <v>4322.9380993118466</v>
      </c>
      <c r="I8" s="157">
        <v>20.399974042215511</v>
      </c>
      <c r="J8" s="157">
        <v>29.8</v>
      </c>
      <c r="K8" s="157">
        <v>118.98582551407466</v>
      </c>
    </row>
    <row r="9" spans="1:15" ht="11.1" customHeight="1">
      <c r="A9" s="3">
        <v>1974</v>
      </c>
      <c r="B9" s="156">
        <v>4138.8999999999996</v>
      </c>
      <c r="C9" s="156" t="s">
        <v>296</v>
      </c>
      <c r="D9" s="156">
        <v>2882.4888478096464</v>
      </c>
      <c r="E9" s="156">
        <v>7021.3888478096469</v>
      </c>
      <c r="F9" s="156">
        <v>143.41669669999999</v>
      </c>
      <c r="G9" s="156">
        <v>2747.7901492273409</v>
      </c>
      <c r="H9" s="156">
        <v>4130.1820018823055</v>
      </c>
      <c r="I9" s="157">
        <v>19.313092118371905</v>
      </c>
      <c r="J9" s="157">
        <v>54.3</v>
      </c>
      <c r="K9" s="157">
        <v>198.96122454587925</v>
      </c>
    </row>
    <row r="10" spans="1:15" ht="11.1" customHeight="1">
      <c r="A10" s="3">
        <v>1975</v>
      </c>
      <c r="B10" s="156">
        <v>4786.2</v>
      </c>
      <c r="C10" s="156" t="s">
        <v>296</v>
      </c>
      <c r="D10" s="156">
        <v>2747.7901492273409</v>
      </c>
      <c r="E10" s="156">
        <v>7533.9901492273402</v>
      </c>
      <c r="F10" s="156">
        <v>141.4030314</v>
      </c>
      <c r="G10" s="156">
        <v>3447.174741526791</v>
      </c>
      <c r="H10" s="156">
        <v>3945.4123763005491</v>
      </c>
      <c r="I10" s="157">
        <v>18.268081548622046</v>
      </c>
      <c r="J10" s="157">
        <v>53.6</v>
      </c>
      <c r="K10" s="157">
        <v>179.70295369966809</v>
      </c>
    </row>
    <row r="11" spans="1:15" ht="11.1" customHeight="1">
      <c r="A11" s="3">
        <v>1976</v>
      </c>
      <c r="B11" s="156">
        <v>4466.2000000000007</v>
      </c>
      <c r="C11" s="156" t="s">
        <v>296</v>
      </c>
      <c r="D11" s="156">
        <v>3447.174741526791</v>
      </c>
      <c r="E11" s="156">
        <v>7913.3747415267917</v>
      </c>
      <c r="F11" s="156">
        <v>165.9507246</v>
      </c>
      <c r="G11" s="156">
        <v>3650.5265385591865</v>
      </c>
      <c r="H11" s="156">
        <v>4096.897478367604</v>
      </c>
      <c r="I11" s="157">
        <v>18.790090941214046</v>
      </c>
      <c r="J11" s="157">
        <v>48.2</v>
      </c>
      <c r="K11" s="157">
        <v>153.16539161244708</v>
      </c>
    </row>
    <row r="12" spans="1:15" ht="11.1" customHeight="1">
      <c r="A12" s="3">
        <v>1977</v>
      </c>
      <c r="B12" s="156">
        <v>4752.3999999999996</v>
      </c>
      <c r="C12" s="156" t="s">
        <v>296</v>
      </c>
      <c r="D12" s="156">
        <v>3650.5265385591865</v>
      </c>
      <c r="E12" s="156">
        <v>8402.9265385591862</v>
      </c>
      <c r="F12" s="156">
        <v>199.73674690000001</v>
      </c>
      <c r="G12" s="156">
        <v>3497.9584599085965</v>
      </c>
      <c r="H12" s="156">
        <v>4705.2313317505896</v>
      </c>
      <c r="I12" s="157">
        <v>21.364205847967842</v>
      </c>
      <c r="J12" s="157">
        <v>49.6</v>
      </c>
      <c r="K12" s="157">
        <v>148.39636189564385</v>
      </c>
    </row>
    <row r="13" spans="1:15" ht="11.1" customHeight="1">
      <c r="A13" s="3">
        <v>1978</v>
      </c>
      <c r="B13" s="156">
        <v>4869.3</v>
      </c>
      <c r="C13" s="156" t="s">
        <v>296</v>
      </c>
      <c r="D13" s="156">
        <v>3497.9584599085965</v>
      </c>
      <c r="E13" s="156">
        <v>8367.2584599085967</v>
      </c>
      <c r="F13" s="156">
        <v>380.38719560000004</v>
      </c>
      <c r="G13" s="156">
        <v>3604.1880382363533</v>
      </c>
      <c r="H13" s="156">
        <v>4382.683226072244</v>
      </c>
      <c r="I13" s="157">
        <v>19.68993070544845</v>
      </c>
      <c r="J13" s="157">
        <v>49.9</v>
      </c>
      <c r="K13" s="157">
        <v>139.48385383545659</v>
      </c>
    </row>
    <row r="14" spans="1:15" ht="11.1" customHeight="1">
      <c r="A14" s="3">
        <v>1979</v>
      </c>
      <c r="B14" s="156">
        <v>4927.88</v>
      </c>
      <c r="C14" s="156" t="s">
        <v>296</v>
      </c>
      <c r="D14" s="156">
        <v>3604.1880382363533</v>
      </c>
      <c r="E14" s="156">
        <v>8532.0680382363535</v>
      </c>
      <c r="F14" s="156">
        <v>494.7204868</v>
      </c>
      <c r="G14" s="156">
        <v>3647.8437809007082</v>
      </c>
      <c r="H14" s="156">
        <v>4389.5037705356444</v>
      </c>
      <c r="I14" s="157">
        <v>19.504137968654973</v>
      </c>
      <c r="J14" s="157">
        <v>51.3</v>
      </c>
      <c r="K14" s="157">
        <v>132.41614289586101</v>
      </c>
    </row>
    <row r="15" spans="1:15" ht="15" customHeight="1">
      <c r="A15" s="3">
        <v>1980</v>
      </c>
      <c r="B15" s="156">
        <v>4316.08</v>
      </c>
      <c r="C15" s="156">
        <v>14.433180000000002</v>
      </c>
      <c r="D15" s="156">
        <v>3647.8437809007082</v>
      </c>
      <c r="E15" s="156">
        <v>7978.3569609007081</v>
      </c>
      <c r="F15" s="156">
        <v>585.25483229999998</v>
      </c>
      <c r="G15" s="156">
        <v>2967.6549304589407</v>
      </c>
      <c r="H15" s="156">
        <v>4425.4471981417673</v>
      </c>
      <c r="I15" s="157">
        <v>19.433210077644922</v>
      </c>
      <c r="J15" s="157">
        <v>53.7</v>
      </c>
      <c r="K15" s="157">
        <v>127.0968314546907</v>
      </c>
    </row>
    <row r="16" spans="1:15" ht="11.1" customHeight="1">
      <c r="A16" s="3">
        <v>1981</v>
      </c>
      <c r="B16" s="156">
        <v>4756.34</v>
      </c>
      <c r="C16" s="156">
        <v>10.989906</v>
      </c>
      <c r="D16" s="156">
        <v>2967.6549304589407</v>
      </c>
      <c r="E16" s="156">
        <v>7734.9848364589407</v>
      </c>
      <c r="F16" s="156">
        <v>676.69813799999997</v>
      </c>
      <c r="G16" s="156">
        <v>2823.2448245974456</v>
      </c>
      <c r="H16" s="156">
        <v>4235.0418738614953</v>
      </c>
      <c r="I16" s="157">
        <v>18.415947896043306</v>
      </c>
      <c r="J16" s="157">
        <v>63.1</v>
      </c>
      <c r="K16" s="157">
        <v>136.4626755118702</v>
      </c>
    </row>
    <row r="17" spans="1:11" ht="11.1" customHeight="1">
      <c r="A17" s="3">
        <v>1982</v>
      </c>
      <c r="B17" s="156">
        <v>5480.9</v>
      </c>
      <c r="C17" s="156">
        <v>12.824840999999999</v>
      </c>
      <c r="D17" s="156">
        <v>2823.2448245974456</v>
      </c>
      <c r="E17" s="156">
        <v>8316.9696655974458</v>
      </c>
      <c r="F17" s="156">
        <v>609.78933789999996</v>
      </c>
      <c r="G17" s="156">
        <v>3679.0830547870119</v>
      </c>
      <c r="H17" s="156">
        <v>4028.0972729104342</v>
      </c>
      <c r="I17" s="157">
        <v>17.348430034758181</v>
      </c>
      <c r="J17" s="157">
        <v>61.4</v>
      </c>
      <c r="K17" s="157">
        <v>125.05410015529925</v>
      </c>
    </row>
    <row r="18" spans="1:11" ht="11.1" customHeight="1">
      <c r="A18" s="3">
        <v>1983</v>
      </c>
      <c r="B18" s="156">
        <v>4454.12</v>
      </c>
      <c r="C18" s="156">
        <v>21.249781000000002</v>
      </c>
      <c r="D18" s="156">
        <v>3679.0830547870119</v>
      </c>
      <c r="E18" s="156">
        <v>8154.4528357870122</v>
      </c>
      <c r="F18" s="156">
        <v>663.205558</v>
      </c>
      <c r="G18" s="156">
        <v>3209.7923867792351</v>
      </c>
      <c r="H18" s="156">
        <v>4281.4548910077774</v>
      </c>
      <c r="I18" s="157">
        <v>18.272842428983246</v>
      </c>
      <c r="J18" s="157">
        <v>59.8</v>
      </c>
      <c r="K18" s="157">
        <v>117.21353247873299</v>
      </c>
    </row>
    <row r="19" spans="1:11" ht="11.1" customHeight="1">
      <c r="A19" s="3">
        <v>1984</v>
      </c>
      <c r="B19" s="156">
        <v>5104.34</v>
      </c>
      <c r="C19" s="156">
        <v>24.467441999999998</v>
      </c>
      <c r="D19" s="156">
        <v>3209.7923867792351</v>
      </c>
      <c r="E19" s="156">
        <v>8338.5998287792354</v>
      </c>
      <c r="F19" s="156">
        <v>597.04278169999998</v>
      </c>
      <c r="G19" s="156">
        <v>3439.4580276360603</v>
      </c>
      <c r="H19" s="156">
        <v>4302.0990194431743</v>
      </c>
      <c r="I19" s="157">
        <v>18.202392317443664</v>
      </c>
      <c r="J19" s="157">
        <v>63.7</v>
      </c>
      <c r="K19" s="157">
        <v>120.50642968960609</v>
      </c>
    </row>
    <row r="20" spans="1:11" ht="11.1" customHeight="1">
      <c r="A20" s="3">
        <v>1985</v>
      </c>
      <c r="B20" s="156">
        <v>5280</v>
      </c>
      <c r="C20" s="156">
        <v>30.206232</v>
      </c>
      <c r="D20" s="156">
        <v>3439.4580276360603</v>
      </c>
      <c r="E20" s="156">
        <v>8749.6642596360598</v>
      </c>
      <c r="F20" s="156">
        <v>612.64508860000001</v>
      </c>
      <c r="G20" s="156">
        <v>3416.7556301934019</v>
      </c>
      <c r="H20" s="156">
        <v>4720.2635408426586</v>
      </c>
      <c r="I20" s="157">
        <v>19.794283213718767</v>
      </c>
      <c r="J20" s="157">
        <v>63.4</v>
      </c>
      <c r="K20" s="157">
        <v>116.26094530784394</v>
      </c>
    </row>
    <row r="21" spans="1:11" ht="11.1" customHeight="1">
      <c r="A21" s="3">
        <v>1986</v>
      </c>
      <c r="B21" s="156">
        <v>5118.88</v>
      </c>
      <c r="C21" s="156">
        <v>36.737125000000006</v>
      </c>
      <c r="D21" s="156">
        <v>3416.7556301934019</v>
      </c>
      <c r="E21" s="156">
        <v>8572.3727551934026</v>
      </c>
      <c r="F21" s="156">
        <v>781.97360700000002</v>
      </c>
      <c r="G21" s="156">
        <v>3062.5610799999999</v>
      </c>
      <c r="H21" s="156">
        <v>4727.8380681934032</v>
      </c>
      <c r="I21" s="157">
        <v>19.646035413081197</v>
      </c>
      <c r="J21" s="157">
        <v>58.9</v>
      </c>
      <c r="K21" s="157">
        <v>105.86337513648559</v>
      </c>
    </row>
    <row r="22" spans="1:11" ht="11.1" customHeight="1">
      <c r="A22" s="3">
        <v>1987</v>
      </c>
      <c r="B22" s="156">
        <v>5733.26</v>
      </c>
      <c r="C22" s="156">
        <v>38.331669000000005</v>
      </c>
      <c r="D22" s="156">
        <v>3062.5610799999999</v>
      </c>
      <c r="E22" s="156">
        <v>8834.1527490000008</v>
      </c>
      <c r="F22" s="156">
        <v>821.98864600000002</v>
      </c>
      <c r="G22" s="156">
        <v>3527.6559600000001</v>
      </c>
      <c r="H22" s="156">
        <v>4484.5081430000009</v>
      </c>
      <c r="I22" s="157">
        <v>18.469663362218089</v>
      </c>
      <c r="J22" s="157">
        <v>59.3</v>
      </c>
      <c r="K22" s="157">
        <v>104.02687507126629</v>
      </c>
    </row>
    <row r="23" spans="1:11" ht="11.1" customHeight="1">
      <c r="A23" s="3">
        <v>1988</v>
      </c>
      <c r="B23" s="156">
        <v>4840.8</v>
      </c>
      <c r="C23" s="156">
        <v>49.412706000000007</v>
      </c>
      <c r="D23" s="156">
        <v>3527.6559600000001</v>
      </c>
      <c r="E23" s="156">
        <v>8417.8686660000003</v>
      </c>
      <c r="F23" s="156">
        <v>1047.2945890000001</v>
      </c>
      <c r="G23" s="156">
        <v>2690.6895999999997</v>
      </c>
      <c r="H23" s="156">
        <v>4679.8844770000005</v>
      </c>
      <c r="I23" s="157">
        <v>19.099932156835539</v>
      </c>
      <c r="J23" s="157">
        <v>60.8</v>
      </c>
      <c r="K23" s="157">
        <v>103.019854196407</v>
      </c>
    </row>
    <row r="24" spans="1:11" ht="11.1" customHeight="1">
      <c r="A24" s="3">
        <v>1989</v>
      </c>
      <c r="B24" s="156">
        <v>5898.68</v>
      </c>
      <c r="C24" s="156">
        <v>180.75672800000001</v>
      </c>
      <c r="D24" s="156">
        <v>2690.6895999999997</v>
      </c>
      <c r="E24" s="156">
        <v>8770.1263280000003</v>
      </c>
      <c r="F24" s="156">
        <v>985.52266800000007</v>
      </c>
      <c r="G24" s="156">
        <v>3355.5615600000001</v>
      </c>
      <c r="H24" s="156">
        <v>4429.0421000000006</v>
      </c>
      <c r="I24" s="157">
        <v>17.906550848622555</v>
      </c>
      <c r="J24" s="157">
        <v>66.900000000000006</v>
      </c>
      <c r="K24" s="157">
        <v>109.07979211250382</v>
      </c>
    </row>
    <row r="25" spans="1:11" ht="15" customHeight="1">
      <c r="A25" s="3">
        <v>1990</v>
      </c>
      <c r="B25" s="156">
        <v>6241.2199999999993</v>
      </c>
      <c r="C25" s="156">
        <v>122.279759</v>
      </c>
      <c r="D25" s="156">
        <v>3355.5615600000001</v>
      </c>
      <c r="E25" s="156">
        <v>9719.0613190000004</v>
      </c>
      <c r="F25" s="156">
        <v>1184.7973120000001</v>
      </c>
      <c r="G25" s="156">
        <v>3644.8048862627011</v>
      </c>
      <c r="H25" s="156">
        <v>4889.4591207372996</v>
      </c>
      <c r="I25" s="157">
        <v>19.547515394820728</v>
      </c>
      <c r="J25" s="157">
        <v>69.599999999999994</v>
      </c>
      <c r="K25" s="157">
        <v>109.37248323465975</v>
      </c>
    </row>
    <row r="26" spans="1:11" ht="11.1" customHeight="1">
      <c r="A26" s="3">
        <v>1991</v>
      </c>
      <c r="B26" s="156">
        <v>6792.16</v>
      </c>
      <c r="C26" s="156">
        <v>91.275126200000017</v>
      </c>
      <c r="D26" s="156">
        <v>3644.8048862627011</v>
      </c>
      <c r="E26" s="156">
        <v>10528.240012462702</v>
      </c>
      <c r="F26" s="156">
        <v>1184.6310348000002</v>
      </c>
      <c r="G26" s="156">
        <v>4166.0849809051324</v>
      </c>
      <c r="H26" s="156">
        <v>5177.5239967575671</v>
      </c>
      <c r="I26" s="157">
        <v>20.424721774398382</v>
      </c>
      <c r="J26" s="157">
        <v>71</v>
      </c>
      <c r="K26" s="157">
        <v>107.94005526226773</v>
      </c>
    </row>
    <row r="27" spans="1:11" ht="11.1" customHeight="1">
      <c r="A27" s="3">
        <v>1992</v>
      </c>
      <c r="B27" s="156">
        <v>6503.14</v>
      </c>
      <c r="C27" s="156">
        <v>97.712212025000014</v>
      </c>
      <c r="D27" s="156">
        <v>4166.0849809051324</v>
      </c>
      <c r="E27" s="156">
        <v>10766.937192930134</v>
      </c>
      <c r="F27" s="156">
        <v>1318.6607627339999</v>
      </c>
      <c r="G27" s="156">
        <v>4106.0429299172465</v>
      </c>
      <c r="H27" s="156">
        <v>5342.2335002788877</v>
      </c>
      <c r="I27" s="157">
        <v>20.795477902476843</v>
      </c>
      <c r="J27" s="157">
        <v>64.5</v>
      </c>
      <c r="K27" s="157">
        <v>95.871220425772265</v>
      </c>
    </row>
    <row r="28" spans="1:11" ht="11.1" customHeight="1">
      <c r="A28" s="3">
        <v>1993</v>
      </c>
      <c r="B28" s="156">
        <v>5442.38</v>
      </c>
      <c r="C28" s="156">
        <v>113.903927169</v>
      </c>
      <c r="D28" s="156">
        <v>4106.0429299172465</v>
      </c>
      <c r="E28" s="156">
        <v>9662.3268570862474</v>
      </c>
      <c r="F28" s="156">
        <v>1449.6207295629999</v>
      </c>
      <c r="G28" s="156">
        <v>2800.350366407768</v>
      </c>
      <c r="H28" s="156">
        <v>5412.3557611154793</v>
      </c>
      <c r="I28" s="157">
        <v>20.796356500799135</v>
      </c>
      <c r="J28" s="157">
        <v>72.400000000000006</v>
      </c>
      <c r="K28" s="157">
        <v>105.11911200484943</v>
      </c>
    </row>
    <row r="29" spans="1:11" ht="11.1" customHeight="1">
      <c r="A29" s="3">
        <v>1994</v>
      </c>
      <c r="B29" s="156">
        <v>7462.08</v>
      </c>
      <c r="C29" s="156">
        <v>176.13028986200001</v>
      </c>
      <c r="D29" s="156">
        <v>2800.350366407768</v>
      </c>
      <c r="E29" s="156">
        <v>10438.560656269769</v>
      </c>
      <c r="F29" s="156">
        <v>1334.0459433239998</v>
      </c>
      <c r="G29" s="156">
        <v>4052.9187344864049</v>
      </c>
      <c r="H29" s="156">
        <v>5051.5959784593642</v>
      </c>
      <c r="I29" s="157">
        <v>19.175799732987763</v>
      </c>
      <c r="J29" s="157">
        <v>68.599999999999994</v>
      </c>
      <c r="K29" s="157">
        <v>97.523527906513891</v>
      </c>
    </row>
    <row r="30" spans="1:11" ht="11.1" customHeight="1">
      <c r="A30" s="3">
        <v>1995</v>
      </c>
      <c r="B30" s="156">
        <v>6648.2999999999993</v>
      </c>
      <c r="C30" s="156">
        <v>120.90343921100001</v>
      </c>
      <c r="D30" s="156">
        <v>4052.9187344864049</v>
      </c>
      <c r="E30" s="156">
        <v>10822.122173697404</v>
      </c>
      <c r="F30" s="156">
        <v>1383.8855350700001</v>
      </c>
      <c r="G30" s="156">
        <v>3910.4349473224997</v>
      </c>
      <c r="H30" s="156">
        <v>5527.801691304905</v>
      </c>
      <c r="I30" s="157">
        <v>20.737784756374452</v>
      </c>
      <c r="J30" s="157">
        <v>75.599999999999994</v>
      </c>
      <c r="K30" s="157">
        <v>105.26462356757959</v>
      </c>
    </row>
    <row r="31" spans="1:11" ht="11.1" customHeight="1">
      <c r="A31" s="3">
        <v>1996</v>
      </c>
      <c r="B31" s="156">
        <v>6592.66</v>
      </c>
      <c r="C31" s="156">
        <v>103.55501748</v>
      </c>
      <c r="D31" s="156">
        <v>3910.4349473224997</v>
      </c>
      <c r="E31" s="156">
        <v>10606.6499648025</v>
      </c>
      <c r="F31" s="156">
        <v>1431.92173338</v>
      </c>
      <c r="G31" s="156">
        <v>3589.5220483929434</v>
      </c>
      <c r="H31" s="156">
        <v>5585.2061830295561</v>
      </c>
      <c r="I31" s="157">
        <v>20.711493000736304</v>
      </c>
      <c r="J31" s="157">
        <v>78.5</v>
      </c>
      <c r="K31" s="157">
        <v>107.33978511532189</v>
      </c>
    </row>
    <row r="32" spans="1:11" ht="11.1" customHeight="1">
      <c r="A32" s="3">
        <v>1997</v>
      </c>
      <c r="B32" s="156">
        <v>6684.66</v>
      </c>
      <c r="C32" s="156">
        <v>129.64991836900001</v>
      </c>
      <c r="D32" s="156">
        <v>3589.5220483929434</v>
      </c>
      <c r="E32" s="156">
        <v>10403.831966761943</v>
      </c>
      <c r="F32" s="156">
        <v>1641.1555157550001</v>
      </c>
      <c r="G32" s="156">
        <v>3520.9065349161565</v>
      </c>
      <c r="H32" s="156">
        <v>5241.7699160907869</v>
      </c>
      <c r="I32" s="157">
        <v>19.206813610580657</v>
      </c>
      <c r="J32" s="157">
        <v>74.900000000000006</v>
      </c>
      <c r="K32" s="157">
        <v>100.67305786012631</v>
      </c>
    </row>
    <row r="33" spans="1:11" ht="11.1" customHeight="1">
      <c r="A33" s="3">
        <v>1998</v>
      </c>
      <c r="B33" s="156">
        <v>6511.12</v>
      </c>
      <c r="C33" s="156">
        <v>160.38372543100002</v>
      </c>
      <c r="D33" s="156">
        <v>3520.9065349161565</v>
      </c>
      <c r="E33" s="156">
        <v>10192.410260347157</v>
      </c>
      <c r="F33" s="156">
        <v>1619.7803027</v>
      </c>
      <c r="G33" s="156">
        <v>3324.6347883830426</v>
      </c>
      <c r="H33" s="156">
        <v>5247.9951692641134</v>
      </c>
      <c r="I33" s="157">
        <v>19.006555852684986</v>
      </c>
      <c r="J33" s="157">
        <v>73.3</v>
      </c>
      <c r="K33" s="157">
        <v>97.448135124535526</v>
      </c>
    </row>
    <row r="34" spans="1:11" ht="11.1" customHeight="1">
      <c r="A34" s="3">
        <v>1999</v>
      </c>
      <c r="B34" s="156">
        <v>6594.78</v>
      </c>
      <c r="C34" s="156">
        <v>151.85523877400001</v>
      </c>
      <c r="D34" s="156">
        <v>3324.6347883830426</v>
      </c>
      <c r="E34" s="156">
        <v>10071.270027157043</v>
      </c>
      <c r="F34" s="156">
        <v>1602.326545074</v>
      </c>
      <c r="G34" s="156">
        <v>3122.4006178741174</v>
      </c>
      <c r="H34" s="156">
        <v>5346.5428642089264</v>
      </c>
      <c r="I34" s="157">
        <v>19.142995270982027</v>
      </c>
      <c r="J34" s="157">
        <v>71.099999999999994</v>
      </c>
      <c r="K34" s="157">
        <v>93.218089029174891</v>
      </c>
    </row>
    <row r="35" spans="1:11" ht="15" customHeight="1">
      <c r="A35" s="3">
        <v>2000</v>
      </c>
      <c r="B35" s="156">
        <v>6320.04</v>
      </c>
      <c r="C35" s="156">
        <v>142.49633832000001</v>
      </c>
      <c r="D35" s="156">
        <v>3122.4006178741174</v>
      </c>
      <c r="E35" s="156">
        <v>9584.9369561941166</v>
      </c>
      <c r="F35" s="156">
        <v>1514.5005593350002</v>
      </c>
      <c r="G35" s="156">
        <v>2973.2568503000002</v>
      </c>
      <c r="H35" s="156">
        <v>5097.1795465591167</v>
      </c>
      <c r="I35" s="157">
        <v>18.050488325565105</v>
      </c>
      <c r="J35" s="157">
        <v>73.400000000000006</v>
      </c>
      <c r="K35" s="157">
        <v>94.082963485171362</v>
      </c>
    </row>
    <row r="36" spans="1:11" ht="11.1" customHeight="1">
      <c r="A36" s="3">
        <v>2001</v>
      </c>
      <c r="B36" s="156">
        <v>6295.0599999999995</v>
      </c>
      <c r="C36" s="156">
        <v>175.87745221100002</v>
      </c>
      <c r="D36" s="156">
        <v>2973.2568503000002</v>
      </c>
      <c r="E36" s="156">
        <v>9444.1943025110013</v>
      </c>
      <c r="F36" s="156">
        <v>1338.8393262660002</v>
      </c>
      <c r="G36" s="156">
        <v>2974.5265975399998</v>
      </c>
      <c r="H36" s="156">
        <v>5130.8283787050004</v>
      </c>
      <c r="I36" s="157">
        <v>17.983407593241907</v>
      </c>
      <c r="J36" s="157">
        <v>73</v>
      </c>
      <c r="K36" s="157">
        <v>91.462077692649828</v>
      </c>
    </row>
    <row r="37" spans="1:11" ht="11.1" customHeight="1">
      <c r="A37" s="3">
        <v>2002</v>
      </c>
      <c r="B37" s="156">
        <v>6135.38</v>
      </c>
      <c r="C37" s="156">
        <v>213.11575720300002</v>
      </c>
      <c r="D37" s="156">
        <v>2974.5265975399998</v>
      </c>
      <c r="E37" s="156">
        <v>9323.0223547429996</v>
      </c>
      <c r="F37" s="156">
        <v>1289.2888755725</v>
      </c>
      <c r="G37" s="156">
        <v>3087.1949723600001</v>
      </c>
      <c r="H37" s="156">
        <v>4946.5385068104988</v>
      </c>
      <c r="I37" s="157">
        <v>17.169232160534364</v>
      </c>
      <c r="J37" s="157">
        <v>68</v>
      </c>
      <c r="K37" s="157">
        <v>83.937404914658501</v>
      </c>
    </row>
    <row r="38" spans="1:11" ht="11.1" customHeight="1">
      <c r="A38" s="3">
        <v>2003</v>
      </c>
      <c r="B38" s="156">
        <v>6532.1</v>
      </c>
      <c r="C38" s="156">
        <v>284.64421627900003</v>
      </c>
      <c r="D38" s="156">
        <v>3087.1949723600001</v>
      </c>
      <c r="E38" s="156">
        <v>9903.9391886390003</v>
      </c>
      <c r="F38" s="156">
        <v>1285.6817440899999</v>
      </c>
      <c r="G38" s="156">
        <v>3577.7987075400006</v>
      </c>
      <c r="H38" s="156">
        <v>5040.4587370090012</v>
      </c>
      <c r="I38" s="157">
        <v>17.331906610572929</v>
      </c>
      <c r="J38" s="157">
        <v>70.400000000000006</v>
      </c>
      <c r="K38" s="157">
        <v>85.193667351402709</v>
      </c>
    </row>
    <row r="39" spans="1:11" ht="11.1" customHeight="1">
      <c r="A39" s="3">
        <v>2004</v>
      </c>
      <c r="B39" s="156">
        <v>5936.3600000000006</v>
      </c>
      <c r="C39" s="156">
        <v>310.47274626199999</v>
      </c>
      <c r="D39" s="156">
        <v>3577.7987075400006</v>
      </c>
      <c r="E39" s="156">
        <v>9824.6314538020015</v>
      </c>
      <c r="F39" s="156">
        <v>1307.5819625700001</v>
      </c>
      <c r="G39" s="156">
        <v>3445.9556106200002</v>
      </c>
      <c r="H39" s="156">
        <v>5071.0938806120012</v>
      </c>
      <c r="I39" s="157">
        <v>17.280170528415688</v>
      </c>
      <c r="J39" s="157">
        <v>72.099999999999994</v>
      </c>
      <c r="K39" s="157">
        <v>84.981745426043176</v>
      </c>
    </row>
    <row r="40" spans="1:11" ht="11.1" customHeight="1">
      <c r="A40" s="3">
        <v>2005</v>
      </c>
      <c r="B40" s="156">
        <v>6349.6</v>
      </c>
      <c r="C40" s="156">
        <v>251.3414555</v>
      </c>
      <c r="D40" s="156">
        <v>3445.9556106200002</v>
      </c>
      <c r="E40" s="156">
        <v>10046.89706612</v>
      </c>
      <c r="F40" s="156">
        <v>1250.3337718</v>
      </c>
      <c r="G40" s="156">
        <v>3456.5800779600004</v>
      </c>
      <c r="H40" s="156">
        <v>5339.9832163599995</v>
      </c>
      <c r="I40" s="157">
        <v>18.029141559916479</v>
      </c>
      <c r="J40" s="157">
        <v>68.400000000000006</v>
      </c>
      <c r="K40" s="157">
        <v>78.180363470110876</v>
      </c>
    </row>
    <row r="41" spans="1:11" ht="11.1" customHeight="1">
      <c r="A41" s="3">
        <v>2006</v>
      </c>
      <c r="B41" s="156">
        <v>6171.1</v>
      </c>
      <c r="C41" s="156">
        <v>246.38774190500001</v>
      </c>
      <c r="D41" s="156">
        <v>3456.5800779600004</v>
      </c>
      <c r="E41" s="156">
        <v>9874.0678198650003</v>
      </c>
      <c r="F41" s="156">
        <v>1153.725183389</v>
      </c>
      <c r="G41" s="156">
        <v>3401.6979266799999</v>
      </c>
      <c r="H41" s="156">
        <v>5318.644709795999</v>
      </c>
      <c r="I41" s="157">
        <v>17.788357779898771</v>
      </c>
      <c r="J41" s="157">
        <v>66.8</v>
      </c>
      <c r="K41" s="157">
        <v>74.048208931233816</v>
      </c>
    </row>
    <row r="42" spans="1:11" ht="11.1" customHeight="1">
      <c r="A42" s="3">
        <v>2007</v>
      </c>
      <c r="B42" s="156">
        <v>5794.8600000000006</v>
      </c>
      <c r="C42" s="156">
        <v>279.36843829999998</v>
      </c>
      <c r="D42" s="156">
        <v>3401.6979266799999</v>
      </c>
      <c r="E42" s="156">
        <v>9475.9263649800014</v>
      </c>
      <c r="F42" s="156">
        <v>1219.0509012363</v>
      </c>
      <c r="G42" s="156">
        <v>3174.4893460799999</v>
      </c>
      <c r="H42" s="156">
        <v>5082.3861176637001</v>
      </c>
      <c r="I42" s="157">
        <v>16.828874830996654</v>
      </c>
      <c r="J42" s="157">
        <v>81.8</v>
      </c>
      <c r="K42" s="157">
        <v>88.286163734137773</v>
      </c>
    </row>
    <row r="43" spans="1:11" ht="11.1" customHeight="1">
      <c r="A43" s="3">
        <v>2008</v>
      </c>
      <c r="B43" s="156">
        <v>5664.98</v>
      </c>
      <c r="C43" s="156">
        <v>240.51359169658824</v>
      </c>
      <c r="D43" s="156">
        <v>3174.4893460799999</v>
      </c>
      <c r="E43" s="156">
        <v>9079.9829377765891</v>
      </c>
      <c r="F43" s="156">
        <v>1163.9500564673044</v>
      </c>
      <c r="G43" s="156">
        <v>3043.4115010759997</v>
      </c>
      <c r="H43" s="156">
        <v>4872.6213802332841</v>
      </c>
      <c r="I43" s="157">
        <v>15.986408050527915</v>
      </c>
      <c r="J43" s="157">
        <v>120</v>
      </c>
      <c r="K43" s="157">
        <v>127.12234731414316</v>
      </c>
    </row>
    <row r="44" spans="1:11" ht="11.1" customHeight="1">
      <c r="A44" s="3">
        <v>2009</v>
      </c>
      <c r="B44" s="156">
        <v>6468.16</v>
      </c>
      <c r="C44" s="156">
        <v>227.3318928246336</v>
      </c>
      <c r="D44" s="156">
        <v>3043.4115010759997</v>
      </c>
      <c r="E44" s="156">
        <v>9738.9033939006331</v>
      </c>
      <c r="F44" s="156">
        <v>1067.954064358292</v>
      </c>
      <c r="G44" s="156">
        <v>3548.2617825840002</v>
      </c>
      <c r="H44" s="156">
        <v>5122.687546958342</v>
      </c>
      <c r="I44" s="157">
        <v>16.662429886942796</v>
      </c>
      <c r="J44" s="157">
        <v>104</v>
      </c>
      <c r="K44" s="157">
        <v>109.45179385175597</v>
      </c>
    </row>
    <row r="45" spans="1:11" ht="15" customHeight="1">
      <c r="A45" s="3">
        <v>2010</v>
      </c>
      <c r="B45" s="156">
        <v>5388.42</v>
      </c>
      <c r="C45" s="156">
        <v>227.72024616856612</v>
      </c>
      <c r="D45" s="156">
        <v>3548.2617825840002</v>
      </c>
      <c r="E45" s="156">
        <v>9164.4020287525673</v>
      </c>
      <c r="F45" s="156">
        <v>1105.9357649861549</v>
      </c>
      <c r="G45" s="156">
        <v>3287.7318289259997</v>
      </c>
      <c r="H45" s="156">
        <v>4770.7344348404113</v>
      </c>
      <c r="I45" s="157">
        <v>15.402320447060637</v>
      </c>
      <c r="J45" s="157">
        <v>85.3</v>
      </c>
      <c r="K45" s="157">
        <v>88.702402400060308</v>
      </c>
    </row>
    <row r="46" spans="1:11" ht="11.1" customHeight="1">
      <c r="A46" s="3">
        <v>2011</v>
      </c>
      <c r="B46" s="156">
        <v>5329.64</v>
      </c>
      <c r="C46" s="156">
        <v>206.25926172083362</v>
      </c>
      <c r="D46" s="156">
        <v>3287.7318289259997</v>
      </c>
      <c r="E46" s="156">
        <v>8823.6310906468334</v>
      </c>
      <c r="F46" s="156">
        <v>1145.2345191028778</v>
      </c>
      <c r="G46" s="156">
        <v>2819.4747399819998</v>
      </c>
      <c r="H46" s="156">
        <v>4858.9218315619555</v>
      </c>
      <c r="I46" s="157">
        <v>15.574769599364503</v>
      </c>
      <c r="J46" s="157">
        <v>116</v>
      </c>
      <c r="K46" s="157">
        <v>118.17771993408535</v>
      </c>
    </row>
    <row r="47" spans="1:11" ht="11.1" customHeight="1">
      <c r="A47" s="3">
        <v>2012</v>
      </c>
      <c r="B47" s="156">
        <v>5918.7000000000007</v>
      </c>
      <c r="C47" s="156">
        <v>222.58227619699036</v>
      </c>
      <c r="D47" s="156">
        <v>2819.4747399819998</v>
      </c>
      <c r="E47" s="156">
        <v>8960.7570161789918</v>
      </c>
      <c r="F47" s="156">
        <v>1137.1058992605008</v>
      </c>
      <c r="G47" s="156">
        <v>2909.4003370680002</v>
      </c>
      <c r="H47" s="156">
        <v>4914.2507798504894</v>
      </c>
      <c r="I47" s="157">
        <v>15.642133169747879</v>
      </c>
      <c r="J47" s="157">
        <v>127</v>
      </c>
      <c r="K47" s="157">
        <v>126.99968250079377</v>
      </c>
    </row>
    <row r="48" spans="1:11" ht="11.1" customHeight="1">
      <c r="A48" s="3">
        <v>2013</v>
      </c>
      <c r="B48" s="156">
        <v>5103.66</v>
      </c>
      <c r="C48" s="156">
        <v>208.53603656346715</v>
      </c>
      <c r="D48" s="156">
        <v>2909.4003370680002</v>
      </c>
      <c r="E48" s="156">
        <v>8221.5963736314679</v>
      </c>
      <c r="F48" s="156">
        <v>1071.0541540441195</v>
      </c>
      <c r="G48" s="156">
        <v>3105.8400453500003</v>
      </c>
      <c r="H48" s="156">
        <v>4044.7021742373477</v>
      </c>
      <c r="I48" s="157">
        <v>12.787761951891884</v>
      </c>
      <c r="J48" s="157">
        <v>140</v>
      </c>
      <c r="K48" s="157">
        <v>137.56678744703066</v>
      </c>
    </row>
    <row r="49" spans="1:11" ht="11.1" customHeight="1">
      <c r="A49" s="3">
        <v>2014</v>
      </c>
      <c r="B49" s="156">
        <v>5135.6400000000003</v>
      </c>
      <c r="C49" s="156">
        <v>217.14672109744612</v>
      </c>
      <c r="D49" s="156">
        <v>3105.8400453500003</v>
      </c>
      <c r="E49" s="156">
        <v>8458.6267664474472</v>
      </c>
      <c r="F49" s="156">
        <v>1124.7674008722361</v>
      </c>
      <c r="G49" s="156">
        <v>3050.3472901940004</v>
      </c>
      <c r="H49" s="156">
        <v>4283.5120753812107</v>
      </c>
      <c r="I49" s="157">
        <v>13.445768779418495</v>
      </c>
      <c r="J49" s="157">
        <v>113</v>
      </c>
      <c r="K49" s="157">
        <v>109.00759676835887</v>
      </c>
    </row>
    <row r="50" spans="1:11" ht="11.1" customHeight="1">
      <c r="A50" s="3">
        <v>2015</v>
      </c>
      <c r="B50" s="156">
        <v>4976.22</v>
      </c>
      <c r="C50" s="156">
        <v>290.20609512124162</v>
      </c>
      <c r="D50" s="156">
        <v>3050.3472901940004</v>
      </c>
      <c r="E50" s="156">
        <v>8316.7733853152422</v>
      </c>
      <c r="F50" s="156">
        <v>1126.7595102399159</v>
      </c>
      <c r="G50" s="156">
        <v>2904.8131739099999</v>
      </c>
      <c r="H50" s="156">
        <v>4285.2007011653268</v>
      </c>
      <c r="I50" s="157">
        <v>13.354914179140023</v>
      </c>
      <c r="J50" s="157">
        <v>103</v>
      </c>
      <c r="K50" s="157">
        <v>98.412501254042795</v>
      </c>
    </row>
    <row r="51" spans="1:11" ht="11.1" customHeight="1">
      <c r="A51" s="3">
        <v>2016</v>
      </c>
      <c r="B51" s="156">
        <v>4959.9979999999996</v>
      </c>
      <c r="C51" s="156">
        <v>266.22621817710399</v>
      </c>
      <c r="D51" s="156">
        <v>2904.8131739099999</v>
      </c>
      <c r="E51" s="156">
        <v>8131.0373920871034</v>
      </c>
      <c r="F51" s="156">
        <v>1214.9295267592652</v>
      </c>
      <c r="G51" s="156">
        <v>2886.6005642963046</v>
      </c>
      <c r="H51" s="156">
        <v>4029.5073010315336</v>
      </c>
      <c r="I51" s="157">
        <v>12.469039159651391</v>
      </c>
      <c r="J51" s="157">
        <v>87.4</v>
      </c>
      <c r="K51" s="157">
        <v>82.684307246938957</v>
      </c>
    </row>
    <row r="52" spans="1:11" ht="11.1" customHeight="1">
      <c r="A52" s="3">
        <v>2017</v>
      </c>
      <c r="B52" s="156">
        <v>5175.6360000000004</v>
      </c>
      <c r="C52" s="156">
        <v>278.8805156420745</v>
      </c>
      <c r="D52" s="156">
        <v>2886.6005642963046</v>
      </c>
      <c r="E52" s="156">
        <v>8341.1170799383799</v>
      </c>
      <c r="F52" s="156">
        <v>1218.771848663964</v>
      </c>
      <c r="G52" s="156">
        <v>2858.574161157343</v>
      </c>
      <c r="H52" s="156">
        <v>4263.7710701170727</v>
      </c>
      <c r="I52" s="157">
        <v>13.110984043306555</v>
      </c>
      <c r="J52" s="157">
        <v>78.5</v>
      </c>
      <c r="K52" s="157">
        <v>72.85856157708622</v>
      </c>
    </row>
    <row r="53" spans="1:11" ht="11.1" customHeight="1">
      <c r="A53" s="3">
        <v>2018</v>
      </c>
      <c r="B53" s="156">
        <v>5083.2920000000004</v>
      </c>
      <c r="C53" s="156">
        <v>297.26256758467241</v>
      </c>
      <c r="D53" s="156">
        <v>2858.574161157343</v>
      </c>
      <c r="E53" s="156">
        <v>8239.1287287420164</v>
      </c>
      <c r="F53" s="156">
        <v>1102.640950183828</v>
      </c>
      <c r="G53" s="156">
        <v>2849.7285942045405</v>
      </c>
      <c r="H53" s="156">
        <v>4286.7591843536484</v>
      </c>
      <c r="I53" s="157">
        <v>13.112403797369847</v>
      </c>
      <c r="J53" s="157">
        <v>79.7</v>
      </c>
      <c r="K53" s="157">
        <v>72.228666715000372</v>
      </c>
    </row>
    <row r="54" spans="1:11" ht="11.1" customHeight="1">
      <c r="A54" s="3">
        <v>2019</v>
      </c>
      <c r="B54" s="156">
        <v>4572.5619999999999</v>
      </c>
      <c r="C54" s="156">
        <v>283.974688970518</v>
      </c>
      <c r="D54" s="156">
        <v>2849.7285942045405</v>
      </c>
      <c r="E54" s="156">
        <v>7706.2652831750584</v>
      </c>
      <c r="F54" s="156">
        <v>1051.980510526319</v>
      </c>
      <c r="G54" s="143">
        <v>2320.8231510360001</v>
      </c>
      <c r="H54" s="156">
        <v>4333.4616216127397</v>
      </c>
      <c r="I54" s="157">
        <v>13.192627918015306</v>
      </c>
      <c r="J54" s="157">
        <v>75.8</v>
      </c>
      <c r="K54" s="157">
        <v>67.495970722064413</v>
      </c>
    </row>
    <row r="55" spans="1:11" ht="15" customHeight="1">
      <c r="A55" s="3">
        <v>2020</v>
      </c>
      <c r="B55" s="156">
        <v>4641.7179999999998</v>
      </c>
      <c r="C55" s="156">
        <v>352.62475134989899</v>
      </c>
      <c r="D55" s="143">
        <v>2320.8231510360001</v>
      </c>
      <c r="E55" s="156">
        <v>7315.1659023858992</v>
      </c>
      <c r="F55" s="156">
        <v>912.80398015698393</v>
      </c>
      <c r="G55" s="156">
        <v>2415.2784831540002</v>
      </c>
      <c r="H55" s="156">
        <v>3987.0834390749151</v>
      </c>
      <c r="I55" s="157">
        <v>12.077899394248361</v>
      </c>
      <c r="J55" s="157">
        <v>73.599999999999994</v>
      </c>
      <c r="K55" s="157">
        <v>64.666912682095344</v>
      </c>
    </row>
    <row r="56" spans="1:11" s="5" customFormat="1" ht="12" customHeight="1">
      <c r="A56" s="3">
        <v>2021</v>
      </c>
      <c r="B56" s="156">
        <v>4310.1720000000005</v>
      </c>
      <c r="C56" s="156">
        <v>470.59561331968098</v>
      </c>
      <c r="D56" s="156">
        <v>2415.2784831540002</v>
      </c>
      <c r="E56" s="156">
        <v>7196.0460964736822</v>
      </c>
      <c r="F56" s="156">
        <v>911.31197943178495</v>
      </c>
      <c r="G56" s="156">
        <v>2511.1878837479999</v>
      </c>
      <c r="H56" s="156">
        <v>3773.5462332938969</v>
      </c>
      <c r="I56" s="157">
        <v>11.374321060018566</v>
      </c>
      <c r="J56" s="157">
        <v>89.3</v>
      </c>
      <c r="K56" s="157">
        <v>75.090289135452622</v>
      </c>
    </row>
    <row r="57" spans="1:11" s="5" customFormat="1" ht="11.25">
      <c r="A57" s="3">
        <v>2022</v>
      </c>
      <c r="B57" s="156">
        <v>4393.3100000000004</v>
      </c>
      <c r="C57" s="156">
        <v>518.10581191169695</v>
      </c>
      <c r="D57" s="156">
        <v>2511.1878837479999</v>
      </c>
      <c r="E57" s="156">
        <v>7422.6036956596972</v>
      </c>
      <c r="F57" s="156">
        <v>871.90578916759591</v>
      </c>
      <c r="G57" s="156">
        <v>2472.9154425000002</v>
      </c>
      <c r="H57" s="156">
        <v>4077.7824639921014</v>
      </c>
      <c r="I57" s="157">
        <v>12.230369712759186</v>
      </c>
      <c r="J57" s="157">
        <v>123</v>
      </c>
      <c r="K57" s="157">
        <v>96.678921833519681</v>
      </c>
    </row>
    <row r="58" spans="1:11" s="5" customFormat="1" ht="11.25">
      <c r="A58" s="1" t="s">
        <v>632</v>
      </c>
      <c r="B58" s="1"/>
    </row>
    <row r="59" spans="1:11" s="5" customFormat="1" ht="11.25">
      <c r="A59" s="5" t="s">
        <v>883</v>
      </c>
      <c r="B59" s="1"/>
    </row>
    <row r="60" spans="1:11" s="5" customFormat="1" ht="11.25">
      <c r="A60" s="1" t="s">
        <v>1102</v>
      </c>
      <c r="B60" s="1"/>
    </row>
    <row r="61" spans="1:11" s="5" customFormat="1" ht="11.25">
      <c r="A61" s="63" t="s">
        <v>1103</v>
      </c>
      <c r="B61" s="1"/>
    </row>
    <row r="62" spans="1:11" s="5" customFormat="1" ht="11.25">
      <c r="A62" s="1" t="s">
        <v>1104</v>
      </c>
      <c r="B62" s="1"/>
    </row>
    <row r="63" spans="1:11" s="5" customFormat="1" ht="11.25">
      <c r="A63" s="63" t="s">
        <v>1105</v>
      </c>
      <c r="B63" s="1"/>
    </row>
    <row r="64" spans="1:11">
      <c r="A64" s="1" t="s">
        <v>954</v>
      </c>
      <c r="B64" s="5"/>
      <c r="C64" s="5"/>
      <c r="D64" s="5"/>
      <c r="E64" s="5"/>
      <c r="F64" s="5"/>
      <c r="G64" s="5"/>
      <c r="H64" s="5"/>
      <c r="J64" s="5"/>
      <c r="K64" s="5"/>
    </row>
    <row r="65" spans="1:1">
      <c r="A65" s="2" t="s">
        <v>21</v>
      </c>
    </row>
    <row r="67" spans="1:1" customFormat="1">
      <c r="A67" s="25"/>
    </row>
    <row r="68" spans="1:1" customFormat="1" ht="12"/>
    <row r="69" spans="1:1" customFormat="1" ht="12"/>
    <row r="70" spans="1:1" customFormat="1" ht="12"/>
    <row r="71" spans="1:1" customFormat="1" ht="12"/>
    <row r="72" spans="1:1" customFormat="1" ht="12"/>
    <row r="73" spans="1:1" customFormat="1" ht="12"/>
    <row r="74" spans="1:1" customFormat="1" ht="12"/>
    <row r="75" spans="1:1" customFormat="1" ht="12"/>
    <row r="76" spans="1:1" customFormat="1" ht="12"/>
    <row r="77" spans="1:1" customFormat="1" ht="12"/>
    <row r="78" spans="1:1" customFormat="1" ht="12"/>
    <row r="79" spans="1:1" customFormat="1" ht="12"/>
    <row r="80" spans="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5:A55 A57">
    <cfRule type="expression" dxfId="387" priority="33">
      <formula>MOD(ROW(),2)=1</formula>
    </cfRule>
  </conditionalFormatting>
  <conditionalFormatting sqref="A56:K56">
    <cfRule type="expression" dxfId="386" priority="36">
      <formula>MOD(ROW(),2)=1</formula>
    </cfRule>
  </conditionalFormatting>
  <conditionalFormatting sqref="B6:B54">
    <cfRule type="expression" dxfId="385" priority="31">
      <formula>MOD(ROW(),2)=1</formula>
    </cfRule>
  </conditionalFormatting>
  <conditionalFormatting sqref="B5:C5 B55:C55 E55:K55">
    <cfRule type="expression" dxfId="384" priority="34">
      <formula>MOD(ROW(),2)=1</formula>
    </cfRule>
  </conditionalFormatting>
  <conditionalFormatting sqref="C6:C54">
    <cfRule type="expression" dxfId="383" priority="9">
      <formula>MOD(ROW(),2)=1</formula>
    </cfRule>
  </conditionalFormatting>
  <conditionalFormatting sqref="D5:D55">
    <cfRule type="expression" dxfId="382" priority="2">
      <formula>MOD(ROW(),2)=1</formula>
    </cfRule>
  </conditionalFormatting>
  <conditionalFormatting sqref="E5:E54">
    <cfRule type="expression" dxfId="381" priority="11">
      <formula>MOD(ROW(),2)=1</formula>
    </cfRule>
  </conditionalFormatting>
  <conditionalFormatting sqref="F5:F54">
    <cfRule type="expression" dxfId="380" priority="8">
      <formula>MOD(ROW(),2)=1</formula>
    </cfRule>
  </conditionalFormatting>
  <conditionalFormatting sqref="G5:G54">
    <cfRule type="expression" dxfId="379" priority="1">
      <formula>MOD(ROW(),2)=1</formula>
    </cfRule>
  </conditionalFormatting>
  <conditionalFormatting sqref="H5:H54">
    <cfRule type="expression" dxfId="378" priority="5">
      <formula>MOD(ROW(),2)=1</formula>
    </cfRule>
  </conditionalFormatting>
  <conditionalFormatting sqref="I5:K54">
    <cfRule type="expression" dxfId="377" priority="32">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94ED4-DB81-4B6D-874C-53D1B3E1DAFE}">
  <sheetPr>
    <pageSetUpPr fitToPage="1"/>
  </sheetPr>
  <dimension ref="A1:O60"/>
  <sheetViews>
    <sheetView workbookViewId="0"/>
    <sheetView showGridLines="0" showRowColHeaders="0" workbookViewId="1"/>
  </sheetViews>
  <sheetFormatPr defaultColWidth="9.7109375" defaultRowHeight="14.25"/>
  <cols>
    <col min="1" max="1" width="11.5703125" style="25" customWidth="1"/>
    <col min="2" max="7" width="19.28515625" style="25" customWidth="1"/>
    <col min="8" max="9" width="21.140625" style="25" customWidth="1"/>
    <col min="10" max="11" width="14" style="25" customWidth="1"/>
    <col min="12" max="14" width="2.140625" style="25" customWidth="1"/>
    <col min="15" max="16384" width="9.7109375" style="25"/>
  </cols>
  <sheetData>
    <row r="1" spans="1:15">
      <c r="A1" s="74" t="s">
        <v>1106</v>
      </c>
      <c r="O1" s="137" t="str">
        <f>HYPERLINK("#'"&amp;"Index'!A1","INDEX")</f>
        <v>INDEX</v>
      </c>
    </row>
    <row r="2" spans="1:15">
      <c r="A2" s="80"/>
      <c r="B2" s="182" t="s">
        <v>928</v>
      </c>
      <c r="C2" s="182"/>
      <c r="D2" s="182"/>
      <c r="E2" s="182"/>
      <c r="F2" s="182" t="s">
        <v>1107</v>
      </c>
      <c r="G2" s="182"/>
      <c r="H2" s="182"/>
      <c r="I2" s="182"/>
      <c r="J2" s="182" t="s">
        <v>621</v>
      </c>
      <c r="K2" s="182"/>
    </row>
    <row r="3" spans="1:15">
      <c r="A3" s="174"/>
      <c r="B3" s="184" t="s">
        <v>1101</v>
      </c>
      <c r="C3" s="178"/>
      <c r="D3" s="178"/>
      <c r="E3" s="178"/>
      <c r="F3" s="178"/>
      <c r="G3" s="178"/>
      <c r="H3" s="178"/>
      <c r="I3" s="177" t="s">
        <v>594</v>
      </c>
      <c r="J3" s="178" t="s">
        <v>916</v>
      </c>
      <c r="K3" s="181"/>
    </row>
    <row r="4" spans="1:15" ht="40.5" customHeight="1">
      <c r="A4" s="82" t="s">
        <v>277</v>
      </c>
      <c r="B4" s="82" t="s">
        <v>625</v>
      </c>
      <c r="C4" s="82" t="s">
        <v>626</v>
      </c>
      <c r="D4" s="82" t="s">
        <v>658</v>
      </c>
      <c r="E4" s="82" t="s">
        <v>600</v>
      </c>
      <c r="F4" s="82" t="s">
        <v>627</v>
      </c>
      <c r="G4" s="207" t="s">
        <v>659</v>
      </c>
      <c r="H4" s="207" t="s">
        <v>628</v>
      </c>
      <c r="I4" s="82" t="s">
        <v>268</v>
      </c>
      <c r="J4" s="207" t="s">
        <v>629</v>
      </c>
      <c r="K4" s="207" t="s">
        <v>660</v>
      </c>
    </row>
    <row r="5" spans="1:15" ht="15" customHeight="1">
      <c r="A5" s="142">
        <v>1970</v>
      </c>
      <c r="B5" s="143">
        <v>2813.4</v>
      </c>
      <c r="C5" s="143" t="s">
        <v>296</v>
      </c>
      <c r="D5" s="143">
        <v>2532.7862392937423</v>
      </c>
      <c r="E5" s="143">
        <v>5346.1862392937419</v>
      </c>
      <c r="F5" s="143">
        <v>38.358761999999999</v>
      </c>
      <c r="G5" s="143">
        <v>2382.844136610277</v>
      </c>
      <c r="H5" s="143">
        <v>2924.983340683465</v>
      </c>
      <c r="I5" s="144">
        <v>14.264593082161916</v>
      </c>
      <c r="J5" s="144">
        <v>23.3</v>
      </c>
      <c r="K5" s="144">
        <v>107.48719841306453</v>
      </c>
    </row>
    <row r="6" spans="1:15" ht="11.1" customHeight="1">
      <c r="A6" s="142">
        <v>1971</v>
      </c>
      <c r="B6" s="143">
        <v>3082.2</v>
      </c>
      <c r="C6" s="143" t="s">
        <v>296</v>
      </c>
      <c r="D6" s="143">
        <v>2382.844136610277</v>
      </c>
      <c r="E6" s="143">
        <v>5465.0441366102768</v>
      </c>
      <c r="F6" s="143">
        <v>36.314472000000002</v>
      </c>
      <c r="G6" s="143">
        <v>2357.3609576427261</v>
      </c>
      <c r="H6" s="143">
        <v>3071.3687069675507</v>
      </c>
      <c r="I6" s="144">
        <v>14.790301053002493</v>
      </c>
      <c r="J6" s="144">
        <v>23.7</v>
      </c>
      <c r="K6" s="144">
        <v>104.05690200210749</v>
      </c>
    </row>
    <row r="7" spans="1:15" ht="11.1" customHeight="1">
      <c r="A7" s="142">
        <v>1972</v>
      </c>
      <c r="B7" s="143">
        <v>3023.5</v>
      </c>
      <c r="C7" s="143" t="s">
        <v>296</v>
      </c>
      <c r="D7" s="143">
        <v>2357.3609576427261</v>
      </c>
      <c r="E7" s="143">
        <v>5380.8609576427261</v>
      </c>
      <c r="F7" s="143">
        <v>50.176236000000003</v>
      </c>
      <c r="G7" s="143">
        <v>2187.2516381214932</v>
      </c>
      <c r="H7" s="143">
        <v>3143.4330835212327</v>
      </c>
      <c r="I7" s="144">
        <v>14.976145727032591</v>
      </c>
      <c r="J7" s="144">
        <v>25</v>
      </c>
      <c r="K7" s="144">
        <v>105.21442700223056</v>
      </c>
    </row>
    <row r="8" spans="1:15" ht="11.1" customHeight="1">
      <c r="A8" s="142">
        <v>1973</v>
      </c>
      <c r="B8" s="143">
        <v>2996.6</v>
      </c>
      <c r="C8" s="143" t="s">
        <v>296</v>
      </c>
      <c r="D8" s="143">
        <v>2187.2516381214932</v>
      </c>
      <c r="E8" s="143">
        <v>5183.8516381214931</v>
      </c>
      <c r="F8" s="143">
        <v>114.916191</v>
      </c>
      <c r="G8" s="143">
        <v>2001.2059536096465</v>
      </c>
      <c r="H8" s="143">
        <v>3067.7294935118462</v>
      </c>
      <c r="I8" s="144">
        <v>14.476636166995485</v>
      </c>
      <c r="J8" s="144">
        <v>27.4</v>
      </c>
      <c r="K8" s="144">
        <v>109.32450225431911</v>
      </c>
    </row>
    <row r="9" spans="1:15" ht="11.1" customHeight="1">
      <c r="A9" s="142">
        <v>1974</v>
      </c>
      <c r="B9" s="143">
        <v>2772.7</v>
      </c>
      <c r="C9" s="143" t="s">
        <v>296</v>
      </c>
      <c r="D9" s="143">
        <v>2001.2059536096465</v>
      </c>
      <c r="E9" s="143">
        <v>4773.9059536096465</v>
      </c>
      <c r="F9" s="143">
        <v>126.74819669999999</v>
      </c>
      <c r="G9" s="143">
        <v>1755.3685361073408</v>
      </c>
      <c r="H9" s="143">
        <v>2891.7892208023054</v>
      </c>
      <c r="I9" s="144">
        <v>13.522259208629745</v>
      </c>
      <c r="J9" s="144">
        <v>48.2</v>
      </c>
      <c r="K9" s="144">
        <v>176.44044219928253</v>
      </c>
    </row>
    <row r="10" spans="1:15" ht="11.1" customHeight="1">
      <c r="A10" s="142">
        <v>1975</v>
      </c>
      <c r="B10" s="143">
        <v>3288.6</v>
      </c>
      <c r="C10" s="143" t="s">
        <v>296</v>
      </c>
      <c r="D10" s="143">
        <v>1755.3685361073408</v>
      </c>
      <c r="E10" s="143">
        <v>5043.9685361073407</v>
      </c>
      <c r="F10" s="143">
        <v>123.0214314</v>
      </c>
      <c r="G10" s="143">
        <v>2320.415280726791</v>
      </c>
      <c r="H10" s="143">
        <v>2600.5318239805492</v>
      </c>
      <c r="I10" s="144">
        <v>12.041004310633964</v>
      </c>
      <c r="J10" s="144">
        <v>49.4</v>
      </c>
      <c r="K10" s="144">
        <v>165.49968173138129</v>
      </c>
    </row>
    <row r="11" spans="1:15" ht="11.1" customHeight="1">
      <c r="A11" s="142">
        <v>1976</v>
      </c>
      <c r="B11" s="143">
        <v>3110.8</v>
      </c>
      <c r="C11" s="143" t="s">
        <v>296</v>
      </c>
      <c r="D11" s="143">
        <v>2320.415280726791</v>
      </c>
      <c r="E11" s="143">
        <v>5431.2152807267912</v>
      </c>
      <c r="F11" s="143">
        <v>130.6971246</v>
      </c>
      <c r="G11" s="143">
        <v>2446.3694299191866</v>
      </c>
      <c r="H11" s="143">
        <v>2854.1487262076043</v>
      </c>
      <c r="I11" s="144">
        <v>13.090323692102665</v>
      </c>
      <c r="J11" s="144">
        <v>45.4</v>
      </c>
      <c r="K11" s="144">
        <v>144.16817503413674</v>
      </c>
    </row>
    <row r="12" spans="1:15" ht="11.1" customHeight="1">
      <c r="A12" s="142">
        <v>1977</v>
      </c>
      <c r="B12" s="143">
        <v>3160.5</v>
      </c>
      <c r="C12" s="143" t="s">
        <v>296</v>
      </c>
      <c r="D12" s="143">
        <v>2446.3694299191866</v>
      </c>
      <c r="E12" s="143">
        <v>5606.8694299191866</v>
      </c>
      <c r="F12" s="143">
        <v>169.74084690000001</v>
      </c>
      <c r="G12" s="143">
        <v>2326.8690053285968</v>
      </c>
      <c r="H12" s="143">
        <v>3110.2595776905896</v>
      </c>
      <c r="I12" s="144">
        <v>14.122201688577361</v>
      </c>
      <c r="J12" s="144">
        <v>46</v>
      </c>
      <c r="K12" s="144">
        <v>137.52690743841188</v>
      </c>
    </row>
    <row r="13" spans="1:15" ht="11.1" customHeight="1">
      <c r="A13" s="142">
        <v>1978</v>
      </c>
      <c r="B13" s="143">
        <v>3149</v>
      </c>
      <c r="C13" s="143" t="s">
        <v>296</v>
      </c>
      <c r="D13" s="143">
        <v>2326.8690053285968</v>
      </c>
      <c r="E13" s="143">
        <v>5475.8690053285973</v>
      </c>
      <c r="F13" s="143">
        <v>209.0623956</v>
      </c>
      <c r="G13" s="143">
        <v>2291.9664807363533</v>
      </c>
      <c r="H13" s="143">
        <v>2974.840128992244</v>
      </c>
      <c r="I13" s="144">
        <v>13.364962279543743</v>
      </c>
      <c r="J13" s="144">
        <v>46.8</v>
      </c>
      <c r="K13" s="144">
        <v>130.72260551381245</v>
      </c>
    </row>
    <row r="14" spans="1:15" ht="11.1" customHeight="1">
      <c r="A14" s="142">
        <v>1979</v>
      </c>
      <c r="B14" s="143">
        <v>3263.04</v>
      </c>
      <c r="C14" s="143" t="s">
        <v>296</v>
      </c>
      <c r="D14" s="143">
        <v>2291.9664807363533</v>
      </c>
      <c r="E14" s="143">
        <v>5555.0064807363533</v>
      </c>
      <c r="F14" s="143">
        <v>259.7075868</v>
      </c>
      <c r="G14" s="143">
        <v>2447.0353617007086</v>
      </c>
      <c r="H14" s="143">
        <v>2848.2635322356446</v>
      </c>
      <c r="I14" s="144">
        <v>12.655855378621423</v>
      </c>
      <c r="J14" s="144">
        <v>47.1</v>
      </c>
      <c r="K14" s="144">
        <v>121.48255139150396</v>
      </c>
    </row>
    <row r="15" spans="1:15" ht="15" customHeight="1">
      <c r="A15" s="142">
        <v>1980</v>
      </c>
      <c r="B15" s="143">
        <v>2777.28</v>
      </c>
      <c r="C15" s="143">
        <v>14.433180000000002</v>
      </c>
      <c r="D15" s="143">
        <v>2447.0353617007086</v>
      </c>
      <c r="E15" s="143">
        <v>5238.7485417007083</v>
      </c>
      <c r="F15" s="143">
        <v>301.7719323</v>
      </c>
      <c r="G15" s="143">
        <v>1967.1164408589407</v>
      </c>
      <c r="H15" s="143">
        <v>2969.8601685417675</v>
      </c>
      <c r="I15" s="144">
        <v>13.041375023237432</v>
      </c>
      <c r="J15" s="144">
        <v>51.8</v>
      </c>
      <c r="K15" s="144">
        <v>122.53684384831925</v>
      </c>
    </row>
    <row r="16" spans="1:15" ht="11.1" customHeight="1">
      <c r="A16" s="142">
        <v>1981</v>
      </c>
      <c r="B16" s="143">
        <v>3092.4</v>
      </c>
      <c r="C16" s="143">
        <v>10.989906</v>
      </c>
      <c r="D16" s="143">
        <v>1967.1164408589407</v>
      </c>
      <c r="E16" s="143">
        <v>5070.5063468589406</v>
      </c>
      <c r="F16" s="143">
        <v>386.75503800000001</v>
      </c>
      <c r="G16" s="143">
        <v>1891.8663790574458</v>
      </c>
      <c r="H16" s="143">
        <v>2791.8849298014948</v>
      </c>
      <c r="I16" s="144">
        <v>12.140424801064047</v>
      </c>
      <c r="J16" s="144">
        <v>63.2</v>
      </c>
      <c r="K16" s="144">
        <v>136.58072742203876</v>
      </c>
    </row>
    <row r="17" spans="1:11" ht="11.1" customHeight="1">
      <c r="A17" s="142">
        <v>1982</v>
      </c>
      <c r="B17" s="143">
        <v>3227.08</v>
      </c>
      <c r="C17" s="143">
        <v>12.824840999999999</v>
      </c>
      <c r="D17" s="143">
        <v>1891.8663790574458</v>
      </c>
      <c r="E17" s="143">
        <v>5131.771220057446</v>
      </c>
      <c r="F17" s="143">
        <v>337.85783789999999</v>
      </c>
      <c r="G17" s="143">
        <v>2102.8114398070115</v>
      </c>
      <c r="H17" s="143">
        <v>2691.1019423504345</v>
      </c>
      <c r="I17" s="144">
        <v>11.59018529101605</v>
      </c>
      <c r="J17" s="144">
        <v>57.1</v>
      </c>
      <c r="K17" s="144">
        <v>116.21753643246764</v>
      </c>
    </row>
    <row r="18" spans="1:11" ht="11.1" customHeight="1">
      <c r="A18" s="142">
        <v>1983</v>
      </c>
      <c r="B18" s="143">
        <v>2652.64</v>
      </c>
      <c r="C18" s="143">
        <v>21.249781000000002</v>
      </c>
      <c r="D18" s="143">
        <v>2102.8114398070115</v>
      </c>
      <c r="E18" s="143">
        <v>4776.7012208070119</v>
      </c>
      <c r="F18" s="143">
        <v>358.52905800000002</v>
      </c>
      <c r="G18" s="143">
        <v>1694.6151185192352</v>
      </c>
      <c r="H18" s="143">
        <v>2723.5570442877765</v>
      </c>
      <c r="I18" s="144">
        <v>11.623882531412962</v>
      </c>
      <c r="J18" s="144">
        <v>58.3</v>
      </c>
      <c r="K18" s="144">
        <v>114.18834221247258</v>
      </c>
    </row>
    <row r="19" spans="1:11" ht="11.1" customHeight="1">
      <c r="A19" s="142">
        <v>1984</v>
      </c>
      <c r="B19" s="143">
        <v>3164.94</v>
      </c>
      <c r="C19" s="143">
        <v>24.467441999999998</v>
      </c>
      <c r="D19" s="143">
        <v>1694.6151185192352</v>
      </c>
      <c r="E19" s="143">
        <v>4884.0225605192354</v>
      </c>
      <c r="F19" s="143">
        <v>310.72198170000001</v>
      </c>
      <c r="G19" s="143">
        <v>2158.6850559960603</v>
      </c>
      <c r="H19" s="143">
        <v>2414.6155228231746</v>
      </c>
      <c r="I19" s="144">
        <v>10.216356909401282</v>
      </c>
      <c r="J19" s="144">
        <v>61.9</v>
      </c>
      <c r="K19" s="144">
        <v>117.01765662217851</v>
      </c>
    </row>
    <row r="20" spans="1:11" ht="11.1" customHeight="1">
      <c r="A20" s="142">
        <v>1985</v>
      </c>
      <c r="B20" s="143">
        <v>3058.68</v>
      </c>
      <c r="C20" s="143">
        <v>30.206232</v>
      </c>
      <c r="D20" s="143">
        <v>2158.6850559960603</v>
      </c>
      <c r="E20" s="143">
        <v>5247.5712879960602</v>
      </c>
      <c r="F20" s="143">
        <v>331.50058860000001</v>
      </c>
      <c r="G20" s="143">
        <v>2080.4117317734022</v>
      </c>
      <c r="H20" s="143">
        <v>2835.6589676226581</v>
      </c>
      <c r="I20" s="144">
        <v>11.891250608567502</v>
      </c>
      <c r="J20" s="144">
        <v>61</v>
      </c>
      <c r="K20" s="144">
        <v>111.78098257316158</v>
      </c>
    </row>
    <row r="21" spans="1:11" ht="11.1" customHeight="1">
      <c r="A21" s="142">
        <v>1986</v>
      </c>
      <c r="B21" s="143">
        <v>2951.88</v>
      </c>
      <c r="C21" s="143">
        <v>36.737125000000006</v>
      </c>
      <c r="D21" s="143">
        <v>2080.4117317734022</v>
      </c>
      <c r="E21" s="143">
        <v>5069.0288567734024</v>
      </c>
      <c r="F21" s="143">
        <v>415.97360700000002</v>
      </c>
      <c r="G21" s="143">
        <v>1744.5610799999999</v>
      </c>
      <c r="H21" s="143">
        <v>2908.4941697734025</v>
      </c>
      <c r="I21" s="144">
        <v>12.085942588118904</v>
      </c>
      <c r="J21" s="144">
        <v>56.2</v>
      </c>
      <c r="K21" s="144">
        <v>100.95203880007186</v>
      </c>
    </row>
    <row r="22" spans="1:11" ht="11.1" customHeight="1">
      <c r="A22" s="142">
        <v>1987</v>
      </c>
      <c r="B22" s="143">
        <v>3276.66</v>
      </c>
      <c r="C22" s="143">
        <v>38.331669000000005</v>
      </c>
      <c r="D22" s="143">
        <v>1744.5610799999999</v>
      </c>
      <c r="E22" s="143">
        <v>5059.5527490000004</v>
      </c>
      <c r="F22" s="143">
        <v>493.68864600000001</v>
      </c>
      <c r="G22" s="143">
        <v>1985.6559599999998</v>
      </c>
      <c r="H22" s="143">
        <v>2580.2081430000007</v>
      </c>
      <c r="I22" s="144">
        <v>10.626711845768606</v>
      </c>
      <c r="J22" s="144">
        <v>56.7</v>
      </c>
      <c r="K22" s="144">
        <v>99.393471934929707</v>
      </c>
    </row>
    <row r="23" spans="1:11" ht="11.1" customHeight="1">
      <c r="A23" s="142">
        <v>1988</v>
      </c>
      <c r="B23" s="143">
        <v>2656.8</v>
      </c>
      <c r="C23" s="143">
        <v>49.412706000000007</v>
      </c>
      <c r="D23" s="143">
        <v>1985.6559599999998</v>
      </c>
      <c r="E23" s="143">
        <v>4691.8686660000003</v>
      </c>
      <c r="F23" s="143">
        <v>626.59458900000004</v>
      </c>
      <c r="G23" s="143">
        <v>1519.6895999999999</v>
      </c>
      <c r="H23" s="143">
        <v>2545.5844770000003</v>
      </c>
      <c r="I23" s="144">
        <v>10.389250215287671</v>
      </c>
      <c r="J23" s="144">
        <v>58.9</v>
      </c>
      <c r="K23" s="144">
        <v>99.730777696879386</v>
      </c>
    </row>
    <row r="24" spans="1:11" ht="11.1" customHeight="1">
      <c r="A24" s="142">
        <v>1989</v>
      </c>
      <c r="B24" s="143">
        <v>3376.12</v>
      </c>
      <c r="C24" s="143">
        <v>70.826028000000008</v>
      </c>
      <c r="D24" s="143">
        <v>1519.6895999999999</v>
      </c>
      <c r="E24" s="143">
        <v>4966.635628</v>
      </c>
      <c r="F24" s="143">
        <v>537.02266800000007</v>
      </c>
      <c r="G24" s="143">
        <v>2069.5615600000001</v>
      </c>
      <c r="H24" s="143">
        <v>2360.0514000000003</v>
      </c>
      <c r="I24" s="144">
        <v>9.5416524488360253</v>
      </c>
      <c r="J24" s="144">
        <v>65.2</v>
      </c>
      <c r="K24" s="144">
        <v>106.23391012480856</v>
      </c>
    </row>
    <row r="25" spans="1:11" ht="15" customHeight="1">
      <c r="A25" s="142">
        <v>1990</v>
      </c>
      <c r="B25" s="143">
        <v>3353.6</v>
      </c>
      <c r="C25" s="143">
        <v>48.257559000000001</v>
      </c>
      <c r="D25" s="143">
        <v>2069.5615600000001</v>
      </c>
      <c r="E25" s="143">
        <v>5471.4191190000001</v>
      </c>
      <c r="F25" s="143">
        <v>704.18647800000008</v>
      </c>
      <c r="G25" s="143">
        <v>2028.6651548627012</v>
      </c>
      <c r="H25" s="143">
        <v>2738.5674861372991</v>
      </c>
      <c r="I25" s="144">
        <v>10.948489142282071</v>
      </c>
      <c r="J25" s="144">
        <v>68</v>
      </c>
      <c r="K25" s="144">
        <v>106.7990136796972</v>
      </c>
    </row>
    <row r="26" spans="1:11" ht="11.1" customHeight="1">
      <c r="A26" s="142">
        <v>1991</v>
      </c>
      <c r="B26" s="143">
        <v>3871.16</v>
      </c>
      <c r="C26" s="143">
        <v>43.859626200000001</v>
      </c>
      <c r="D26" s="143">
        <v>2028.6651548627012</v>
      </c>
      <c r="E26" s="143">
        <v>5943.6847810627014</v>
      </c>
      <c r="F26" s="143">
        <v>713.08529700000008</v>
      </c>
      <c r="G26" s="143">
        <v>2424.0632486251329</v>
      </c>
      <c r="H26" s="143">
        <v>2806.5362354375679</v>
      </c>
      <c r="I26" s="144">
        <v>11.071454578381131</v>
      </c>
      <c r="J26" s="144">
        <v>68</v>
      </c>
      <c r="K26" s="144">
        <v>103.3042157235093</v>
      </c>
    </row>
    <row r="27" spans="1:11" ht="11.1" customHeight="1">
      <c r="A27" s="142">
        <v>1992</v>
      </c>
      <c r="B27" s="143">
        <v>3684.38</v>
      </c>
      <c r="C27" s="143">
        <v>39.758915925000004</v>
      </c>
      <c r="D27" s="143">
        <v>2424.0632486251329</v>
      </c>
      <c r="E27" s="143">
        <v>6148.2021645501336</v>
      </c>
      <c r="F27" s="143">
        <v>811.52800313400007</v>
      </c>
      <c r="G27" s="143">
        <v>2291.4052122372464</v>
      </c>
      <c r="H27" s="143">
        <v>3045.2689491788874</v>
      </c>
      <c r="I27" s="144">
        <v>11.854184796760093</v>
      </c>
      <c r="J27" s="144">
        <v>61.6</v>
      </c>
      <c r="K27" s="144">
        <v>91.496472335685112</v>
      </c>
    </row>
    <row r="28" spans="1:11" ht="11.1" customHeight="1">
      <c r="A28" s="142">
        <v>1993</v>
      </c>
      <c r="B28" s="143">
        <v>2921.56</v>
      </c>
      <c r="C28" s="143">
        <v>39.125402769000004</v>
      </c>
      <c r="D28" s="143">
        <v>2291.4052122372464</v>
      </c>
      <c r="E28" s="143">
        <v>5252.0906150062465</v>
      </c>
      <c r="F28" s="143">
        <v>941.37485826299996</v>
      </c>
      <c r="G28" s="143">
        <v>1427.0922783877679</v>
      </c>
      <c r="H28" s="143">
        <v>2883.6234783554792</v>
      </c>
      <c r="I28" s="144">
        <v>11.07999261630124</v>
      </c>
      <c r="J28" s="144">
        <v>71.900000000000006</v>
      </c>
      <c r="K28" s="144">
        <v>104.32385374347071</v>
      </c>
    </row>
    <row r="29" spans="1:11" ht="11.1" customHeight="1">
      <c r="A29" s="142">
        <v>1994</v>
      </c>
      <c r="B29" s="143">
        <v>4239.68</v>
      </c>
      <c r="C29" s="143">
        <v>52.733258562000003</v>
      </c>
      <c r="D29" s="143">
        <v>1427.0922783877679</v>
      </c>
      <c r="E29" s="143">
        <v>5719.5055369497677</v>
      </c>
      <c r="F29" s="143">
        <v>808.77025592400003</v>
      </c>
      <c r="G29" s="143">
        <v>2257.0817979464045</v>
      </c>
      <c r="H29" s="143">
        <v>2653.6534830793635</v>
      </c>
      <c r="I29" s="144">
        <v>10.073237837954432</v>
      </c>
      <c r="J29" s="144">
        <v>67.5</v>
      </c>
      <c r="K29" s="144">
        <v>95.891578588475966</v>
      </c>
    </row>
    <row r="30" spans="1:11" ht="11.1" customHeight="1">
      <c r="A30" s="142">
        <v>1995</v>
      </c>
      <c r="B30" s="143">
        <v>3414.1</v>
      </c>
      <c r="C30" s="143">
        <v>49.417378311</v>
      </c>
      <c r="D30" s="143">
        <v>2257.0817979464045</v>
      </c>
      <c r="E30" s="143">
        <v>5720.5991762574049</v>
      </c>
      <c r="F30" s="143">
        <v>883.49950347000004</v>
      </c>
      <c r="G30" s="143">
        <v>2065.5192246224997</v>
      </c>
      <c r="H30" s="143">
        <v>2771.5804481649047</v>
      </c>
      <c r="I30" s="144">
        <v>10.397702735868519</v>
      </c>
      <c r="J30" s="144">
        <v>77.5</v>
      </c>
      <c r="K30" s="144">
        <v>107.83658930261035</v>
      </c>
    </row>
    <row r="31" spans="1:11" ht="11.1" customHeight="1">
      <c r="A31" s="142">
        <v>1996</v>
      </c>
      <c r="B31" s="143">
        <v>3447.24</v>
      </c>
      <c r="C31" s="143">
        <v>21.057319979999999</v>
      </c>
      <c r="D31" s="143">
        <v>2065.5192246224997</v>
      </c>
      <c r="E31" s="143">
        <v>5533.8165446024996</v>
      </c>
      <c r="F31" s="143">
        <v>964.30627247999996</v>
      </c>
      <c r="G31" s="143">
        <v>1775.4658922729434</v>
      </c>
      <c r="H31" s="143">
        <v>2794.0443798495562</v>
      </c>
      <c r="I31" s="144">
        <v>10.361091197104416</v>
      </c>
      <c r="J31" s="144">
        <v>81.099999999999994</v>
      </c>
      <c r="K31" s="144">
        <v>110.81808616755255</v>
      </c>
    </row>
    <row r="32" spans="1:11" ht="11.1" customHeight="1">
      <c r="A32" s="142">
        <v>1997</v>
      </c>
      <c r="B32" s="143">
        <v>3294.5</v>
      </c>
      <c r="C32" s="143">
        <v>28.726616769000003</v>
      </c>
      <c r="D32" s="143">
        <v>1775.4658922729434</v>
      </c>
      <c r="E32" s="143">
        <v>5098.6925090419436</v>
      </c>
      <c r="F32" s="143">
        <v>1051.9753412550001</v>
      </c>
      <c r="G32" s="143">
        <v>1550.1191964961561</v>
      </c>
      <c r="H32" s="143">
        <v>2496.5979712907874</v>
      </c>
      <c r="I32" s="144">
        <v>9.1479963185597839</v>
      </c>
      <c r="J32" s="144">
        <v>74.8</v>
      </c>
      <c r="K32" s="144">
        <v>100.47686211296931</v>
      </c>
    </row>
    <row r="33" spans="1:11" ht="11.1" customHeight="1">
      <c r="A33" s="142">
        <v>1998</v>
      </c>
      <c r="B33" s="143">
        <v>3321.62</v>
      </c>
      <c r="C33" s="143">
        <v>46.291683531000004</v>
      </c>
      <c r="D33" s="143">
        <v>1550.1191964961561</v>
      </c>
      <c r="E33" s="143">
        <v>4918.0308800271559</v>
      </c>
      <c r="F33" s="143">
        <v>1019.3701842</v>
      </c>
      <c r="G33" s="143">
        <v>1361.4132832230425</v>
      </c>
      <c r="H33" s="143">
        <v>2537.2474126041134</v>
      </c>
      <c r="I33" s="144">
        <v>9.1890966177285307</v>
      </c>
      <c r="J33" s="144">
        <v>70.8</v>
      </c>
      <c r="K33" s="144">
        <v>94.045136352164491</v>
      </c>
    </row>
    <row r="34" spans="1:11" ht="11.1" customHeight="1">
      <c r="A34" s="142">
        <v>1999</v>
      </c>
      <c r="B34" s="143">
        <v>3493.56</v>
      </c>
      <c r="C34" s="143">
        <v>61.711198974000006</v>
      </c>
      <c r="D34" s="143">
        <v>1361.4132832230425</v>
      </c>
      <c r="E34" s="143">
        <v>4916.6844821970426</v>
      </c>
      <c r="F34" s="143">
        <v>1002.813646974</v>
      </c>
      <c r="G34" s="143">
        <v>1381.482030234117</v>
      </c>
      <c r="H34" s="143">
        <v>2532.3888049889256</v>
      </c>
      <c r="I34" s="144">
        <v>9.0670753324940492</v>
      </c>
      <c r="J34" s="144">
        <v>69.5</v>
      </c>
      <c r="K34" s="144">
        <v>91.004321068482383</v>
      </c>
    </row>
    <row r="35" spans="1:11" ht="15" customHeight="1">
      <c r="A35" s="142">
        <v>2000</v>
      </c>
      <c r="B35" s="143">
        <v>3403.94</v>
      </c>
      <c r="C35" s="143">
        <v>65.580675420000006</v>
      </c>
      <c r="D35" s="143">
        <v>1381.482030234117</v>
      </c>
      <c r="E35" s="143">
        <v>4851.0027056541167</v>
      </c>
      <c r="F35" s="143">
        <v>952.73112073499999</v>
      </c>
      <c r="G35" s="143">
        <v>1361.576</v>
      </c>
      <c r="H35" s="143">
        <v>2536.6955849191168</v>
      </c>
      <c r="I35" s="144">
        <v>8.9831236319711252</v>
      </c>
      <c r="J35" s="144">
        <v>74.099999999999994</v>
      </c>
      <c r="K35" s="144">
        <v>94.905094905094884</v>
      </c>
    </row>
    <row r="36" spans="1:11" ht="11.1" customHeight="1">
      <c r="A36" s="142">
        <v>2001</v>
      </c>
      <c r="B36" s="143">
        <v>3035.14</v>
      </c>
      <c r="C36" s="143">
        <v>95.662173711000008</v>
      </c>
      <c r="D36" s="143">
        <v>1361.576</v>
      </c>
      <c r="E36" s="143">
        <v>4492.3781737110003</v>
      </c>
      <c r="F36" s="143">
        <v>796.27726476600003</v>
      </c>
      <c r="G36" s="143">
        <v>1214.056</v>
      </c>
      <c r="H36" s="143">
        <v>2482.0449089450003</v>
      </c>
      <c r="I36" s="144">
        <v>8.699496839057165</v>
      </c>
      <c r="J36" s="144">
        <v>73.900000000000006</v>
      </c>
      <c r="K36" s="144">
        <v>92.618122571750845</v>
      </c>
    </row>
    <row r="37" spans="1:11" ht="11.1" customHeight="1">
      <c r="A37" s="142">
        <v>2002</v>
      </c>
      <c r="B37" s="143">
        <v>2856</v>
      </c>
      <c r="C37" s="143">
        <v>103.482651903</v>
      </c>
      <c r="D37" s="143">
        <v>1214.056</v>
      </c>
      <c r="E37" s="143">
        <v>4173.5386519029998</v>
      </c>
      <c r="F37" s="143">
        <v>771.86086967250003</v>
      </c>
      <c r="G37" s="143">
        <v>1142.4000000000001</v>
      </c>
      <c r="H37" s="143">
        <v>2259.2777822304997</v>
      </c>
      <c r="I37" s="144">
        <v>7.841860465625742</v>
      </c>
      <c r="J37" s="144">
        <v>65.599999999999994</v>
      </c>
      <c r="K37" s="144">
        <v>80.935695602822861</v>
      </c>
    </row>
    <row r="38" spans="1:11" ht="11.1" customHeight="1">
      <c r="A38" s="142">
        <v>2003</v>
      </c>
      <c r="B38" s="143">
        <v>3112.62</v>
      </c>
      <c r="C38" s="143">
        <v>132.64962597900001</v>
      </c>
      <c r="D38" s="143">
        <v>1142.4000000000001</v>
      </c>
      <c r="E38" s="143">
        <v>4387.6696259790006</v>
      </c>
      <c r="F38" s="143">
        <v>720.77879769000003</v>
      </c>
      <c r="G38" s="143">
        <v>1245.048</v>
      </c>
      <c r="H38" s="143">
        <v>2421.8428282890009</v>
      </c>
      <c r="I38" s="144">
        <v>8.3276455409093906</v>
      </c>
      <c r="J38" s="144">
        <v>68.599999999999994</v>
      </c>
      <c r="K38" s="144">
        <v>83.094104679191332</v>
      </c>
    </row>
    <row r="39" spans="1:11" ht="11.1" customHeight="1">
      <c r="A39" s="142">
        <v>2004</v>
      </c>
      <c r="B39" s="143">
        <v>2916.54</v>
      </c>
      <c r="C39" s="143">
        <v>182.21218336200002</v>
      </c>
      <c r="D39" s="143">
        <v>1245.048</v>
      </c>
      <c r="E39" s="143">
        <v>4343.8001833620001</v>
      </c>
      <c r="F39" s="143">
        <v>766.84394186999998</v>
      </c>
      <c r="G39" s="143">
        <v>1166.616</v>
      </c>
      <c r="H39" s="143">
        <v>2410.3402414920001</v>
      </c>
      <c r="I39" s="144">
        <v>8.2134331142490673</v>
      </c>
      <c r="J39" s="144">
        <v>71.2</v>
      </c>
      <c r="K39" s="144">
        <v>83.982071243217732</v>
      </c>
    </row>
    <row r="40" spans="1:11" ht="11.1" customHeight="1">
      <c r="A40" s="142">
        <v>2005</v>
      </c>
      <c r="B40" s="143">
        <v>3199.4</v>
      </c>
      <c r="C40" s="143">
        <v>120.687</v>
      </c>
      <c r="D40" s="143">
        <v>1166.616</v>
      </c>
      <c r="E40" s="143">
        <v>4486.7029999999995</v>
      </c>
      <c r="F40" s="143">
        <v>665.01</v>
      </c>
      <c r="G40" s="143">
        <v>1279.7600000000002</v>
      </c>
      <c r="H40" s="143">
        <v>2541.9329999999991</v>
      </c>
      <c r="I40" s="144">
        <v>8.5822123471134084</v>
      </c>
      <c r="J40" s="144">
        <v>64.5</v>
      </c>
      <c r="K40" s="144">
        <v>73.780899326248843</v>
      </c>
    </row>
    <row r="41" spans="1:11" ht="11.1" customHeight="1">
      <c r="A41" s="142">
        <v>2006</v>
      </c>
      <c r="B41" s="143">
        <v>2878.06</v>
      </c>
      <c r="C41" s="143">
        <v>105.036937905</v>
      </c>
      <c r="D41" s="143">
        <v>1279.7600000000002</v>
      </c>
      <c r="E41" s="143">
        <v>4262.8569379050004</v>
      </c>
      <c r="F41" s="143">
        <v>614.341910289</v>
      </c>
      <c r="G41" s="143">
        <v>1151.2239999999999</v>
      </c>
      <c r="H41" s="143">
        <v>2497.2910276160001</v>
      </c>
      <c r="I41" s="144">
        <v>8.3522605294438463</v>
      </c>
      <c r="J41" s="144">
        <v>62.4</v>
      </c>
      <c r="K41" s="144">
        <v>69.282526147491836</v>
      </c>
    </row>
    <row r="42" spans="1:11" ht="11.1" customHeight="1">
      <c r="A42" s="142">
        <v>2007</v>
      </c>
      <c r="B42" s="143">
        <v>2550.92</v>
      </c>
      <c r="C42" s="143">
        <v>93.7</v>
      </c>
      <c r="D42" s="143">
        <v>1151.2239999999999</v>
      </c>
      <c r="E42" s="143">
        <v>3795.8440000000001</v>
      </c>
      <c r="F42" s="143">
        <v>707.70888843629996</v>
      </c>
      <c r="G42" s="143">
        <v>1020.3680000000001</v>
      </c>
      <c r="H42" s="143">
        <v>2067.7671115636999</v>
      </c>
      <c r="I42" s="144">
        <v>6.8468221607989932</v>
      </c>
      <c r="J42" s="144">
        <v>82.8</v>
      </c>
      <c r="K42" s="144">
        <v>89.527063555565149</v>
      </c>
    </row>
    <row r="43" spans="1:11" ht="11.1" customHeight="1">
      <c r="A43" s="142">
        <v>2008</v>
      </c>
      <c r="B43" s="143">
        <v>2711.54</v>
      </c>
      <c r="C43" s="143">
        <v>94.080924909288228</v>
      </c>
      <c r="D43" s="143">
        <v>1020.3680000000001</v>
      </c>
      <c r="E43" s="143">
        <v>3825.988924909288</v>
      </c>
      <c r="F43" s="143">
        <v>686.74005646730438</v>
      </c>
      <c r="G43" s="143">
        <v>1084.616</v>
      </c>
      <c r="H43" s="143">
        <v>2054.6328684419836</v>
      </c>
      <c r="I43" s="144">
        <v>6.7409710022180374</v>
      </c>
      <c r="J43" s="144">
        <v>116</v>
      </c>
      <c r="K43" s="144">
        <v>123.03123508511429</v>
      </c>
    </row>
    <row r="44" spans="1:11" ht="11.1" customHeight="1">
      <c r="A44" s="142">
        <v>2009</v>
      </c>
      <c r="B44" s="143">
        <v>3020.76</v>
      </c>
      <c r="C44" s="143">
        <v>63.756424931733605</v>
      </c>
      <c r="D44" s="143">
        <v>1084.616</v>
      </c>
      <c r="E44" s="143">
        <v>4169.132424931734</v>
      </c>
      <c r="F44" s="143">
        <v>624.96406435829203</v>
      </c>
      <c r="G44" s="143">
        <v>1208.3040000000001</v>
      </c>
      <c r="H44" s="143">
        <v>2335.8643605734419</v>
      </c>
      <c r="I44" s="144">
        <v>7.5978040387361458</v>
      </c>
      <c r="J44" s="144">
        <v>95.2</v>
      </c>
      <c r="K44" s="144">
        <v>100.20630710285883</v>
      </c>
    </row>
    <row r="45" spans="1:11" ht="15" customHeight="1">
      <c r="A45" s="142">
        <v>2010</v>
      </c>
      <c r="B45" s="143">
        <v>2488.62</v>
      </c>
      <c r="C45" s="143">
        <v>60.258535590883739</v>
      </c>
      <c r="D45" s="143">
        <v>1208.3040000000001</v>
      </c>
      <c r="E45" s="143">
        <v>3757.1825355908836</v>
      </c>
      <c r="F45" s="143">
        <v>638.8341205102447</v>
      </c>
      <c r="G45" s="143">
        <v>995.44799999999998</v>
      </c>
      <c r="H45" s="143">
        <v>2122.900415080639</v>
      </c>
      <c r="I45" s="144">
        <v>6.8537859142779585</v>
      </c>
      <c r="J45" s="144">
        <v>81.5</v>
      </c>
      <c r="K45" s="144">
        <v>84.797785893394092</v>
      </c>
    </row>
    <row r="46" spans="1:11" ht="11.1" customHeight="1">
      <c r="A46" s="142">
        <v>2011</v>
      </c>
      <c r="B46" s="143">
        <v>2251.96</v>
      </c>
      <c r="C46" s="143">
        <v>44.363113539488033</v>
      </c>
      <c r="D46" s="143">
        <v>995.44799999999998</v>
      </c>
      <c r="E46" s="143">
        <v>3291.7711135394879</v>
      </c>
      <c r="F46" s="143">
        <v>575.95381726986318</v>
      </c>
      <c r="G46" s="143">
        <v>900.78400000000011</v>
      </c>
      <c r="H46" s="143">
        <v>1815.0332962696248</v>
      </c>
      <c r="I46" s="144">
        <v>5.8179008398427339</v>
      </c>
      <c r="J46" s="144">
        <v>118</v>
      </c>
      <c r="K46" s="144">
        <v>120.26335636682364</v>
      </c>
    </row>
    <row r="47" spans="1:11" ht="11.1" customHeight="1">
      <c r="A47" s="142">
        <v>2012</v>
      </c>
      <c r="B47" s="143">
        <v>2471.8200000000002</v>
      </c>
      <c r="C47" s="143">
        <v>59.891599325925178</v>
      </c>
      <c r="D47" s="143">
        <v>900.78400000000011</v>
      </c>
      <c r="E47" s="143">
        <v>3432.4955993259255</v>
      </c>
      <c r="F47" s="143">
        <v>604.28517827369603</v>
      </c>
      <c r="G47" s="143">
        <v>988.72800000000007</v>
      </c>
      <c r="H47" s="143">
        <v>1839.4824210522293</v>
      </c>
      <c r="I47" s="144">
        <v>5.8550998478723555</v>
      </c>
      <c r="J47" s="144">
        <v>131</v>
      </c>
      <c r="K47" s="144">
        <v>131</v>
      </c>
    </row>
    <row r="48" spans="1:11" ht="11.1" customHeight="1">
      <c r="A48" s="142">
        <v>2013</v>
      </c>
      <c r="B48" s="143">
        <v>2245.2800000000002</v>
      </c>
      <c r="C48" s="143">
        <v>45.307794146451535</v>
      </c>
      <c r="D48" s="143">
        <v>988.72800000000007</v>
      </c>
      <c r="E48" s="143">
        <v>3279.3157941464519</v>
      </c>
      <c r="F48" s="143">
        <v>556.97533455788528</v>
      </c>
      <c r="G48" s="143">
        <v>898.11200000000008</v>
      </c>
      <c r="H48" s="143">
        <v>1824.2284595885667</v>
      </c>
      <c r="I48" s="144">
        <v>5.767494930942255</v>
      </c>
      <c r="J48" s="144">
        <v>150</v>
      </c>
      <c r="K48" s="144">
        <v>147.41290354282347</v>
      </c>
    </row>
    <row r="49" spans="1:11" ht="11.1" customHeight="1">
      <c r="A49" s="142">
        <v>2014</v>
      </c>
      <c r="B49" s="143">
        <v>2343.2000000000003</v>
      </c>
      <c r="C49" s="143">
        <v>45.646353340842538</v>
      </c>
      <c r="D49" s="143">
        <v>898.11200000000008</v>
      </c>
      <c r="E49" s="143">
        <v>3286.9583533408427</v>
      </c>
      <c r="F49" s="143">
        <v>511.90106752086717</v>
      </c>
      <c r="G49" s="143">
        <v>937.2800000000002</v>
      </c>
      <c r="H49" s="143">
        <v>1837.7772858199755</v>
      </c>
      <c r="I49" s="144">
        <v>5.7687075508018948</v>
      </c>
      <c r="J49" s="144">
        <v>108</v>
      </c>
      <c r="K49" s="144">
        <v>104.16666666666666</v>
      </c>
    </row>
    <row r="50" spans="1:11" ht="11.1" customHeight="1">
      <c r="A50" s="142">
        <v>2015</v>
      </c>
      <c r="B50" s="143">
        <v>2063.2800000000002</v>
      </c>
      <c r="C50" s="143">
        <v>40.613224300442639</v>
      </c>
      <c r="D50" s="143">
        <v>937.2800000000002</v>
      </c>
      <c r="E50" s="143">
        <v>3041.1732243004431</v>
      </c>
      <c r="F50" s="143">
        <v>501.59685689770004</v>
      </c>
      <c r="G50" s="143">
        <v>825.31200000000013</v>
      </c>
      <c r="H50" s="143">
        <v>1714.2643674027429</v>
      </c>
      <c r="I50" s="144">
        <v>5.3425393822967466</v>
      </c>
      <c r="J50" s="144">
        <v>97.8</v>
      </c>
      <c r="K50" s="144">
        <v>93.33040681750947</v>
      </c>
    </row>
    <row r="51" spans="1:11" ht="11.1" customHeight="1">
      <c r="A51" s="142">
        <v>2016</v>
      </c>
      <c r="B51" s="143">
        <v>2056.3307600607623</v>
      </c>
      <c r="C51" s="143">
        <v>55.839064773991616</v>
      </c>
      <c r="D51" s="143">
        <v>825.31200000000013</v>
      </c>
      <c r="E51" s="143">
        <v>2937.4818248347538</v>
      </c>
      <c r="F51" s="143">
        <v>493.62497424809999</v>
      </c>
      <c r="G51" s="143">
        <v>822.53230402430495</v>
      </c>
      <c r="H51" s="143">
        <v>1621.3245465623488</v>
      </c>
      <c r="I51" s="144">
        <v>5.0170796951812635</v>
      </c>
      <c r="J51" s="144">
        <v>83</v>
      </c>
      <c r="K51" s="144">
        <v>78.349931561806756</v>
      </c>
    </row>
    <row r="52" spans="1:11" ht="11.1" customHeight="1">
      <c r="A52" s="142">
        <v>2017</v>
      </c>
      <c r="B52" s="143">
        <v>2145.7306050683578</v>
      </c>
      <c r="C52" s="143">
        <v>49.883289981653697</v>
      </c>
      <c r="D52" s="143">
        <v>822.53230402430495</v>
      </c>
      <c r="E52" s="143">
        <v>3018.1461990743164</v>
      </c>
      <c r="F52" s="143">
        <v>516.73292891609992</v>
      </c>
      <c r="G52" s="143">
        <v>858.29224202734315</v>
      </c>
      <c r="H52" s="143">
        <v>1643.1210281308736</v>
      </c>
      <c r="I52" s="144">
        <v>5.0525540013230188</v>
      </c>
      <c r="J52" s="144">
        <v>74.5</v>
      </c>
      <c r="K52" s="144">
        <v>69.014710786675067</v>
      </c>
    </row>
    <row r="53" spans="1:11" ht="11.1" customHeight="1">
      <c r="A53" s="142">
        <v>2018</v>
      </c>
      <c r="B53" s="143">
        <v>2107.4463542063513</v>
      </c>
      <c r="C53" s="143">
        <v>68.916110494084904</v>
      </c>
      <c r="D53" s="143">
        <v>858.29224202734315</v>
      </c>
      <c r="E53" s="143">
        <v>3034.6547067277793</v>
      </c>
      <c r="F53" s="143">
        <v>496.50158165099998</v>
      </c>
      <c r="G53" s="143">
        <v>842.97854168254059</v>
      </c>
      <c r="H53" s="143">
        <v>1695.1745833942387</v>
      </c>
      <c r="I53" s="144">
        <v>5.1852256421665404</v>
      </c>
      <c r="J53" s="144">
        <v>75.7</v>
      </c>
      <c r="K53" s="144">
        <v>68.580022105053359</v>
      </c>
    </row>
    <row r="54" spans="1:11" ht="11.1" customHeight="1">
      <c r="A54" s="142">
        <v>2019</v>
      </c>
      <c r="B54" s="143">
        <v>1895.7059999999999</v>
      </c>
      <c r="C54" s="143">
        <v>71.260449723299999</v>
      </c>
      <c r="D54" s="143">
        <v>842.97854168254059</v>
      </c>
      <c r="E54" s="143">
        <v>2809.9449914058405</v>
      </c>
      <c r="F54" s="143">
        <v>441.57386841239997</v>
      </c>
      <c r="G54" s="143">
        <v>840.79642483828707</v>
      </c>
      <c r="H54" s="143">
        <v>1527.5746981551536</v>
      </c>
      <c r="I54" s="144">
        <v>4.6504910783623021</v>
      </c>
      <c r="J54" s="144">
        <v>72</v>
      </c>
      <c r="K54" s="144">
        <v>63.789702886021047</v>
      </c>
    </row>
    <row r="55" spans="1:11" s="5" customFormat="1" ht="12" customHeight="1">
      <c r="A55" s="1" t="s">
        <v>924</v>
      </c>
      <c r="B55" s="1"/>
    </row>
    <row r="56" spans="1:11" s="5" customFormat="1" ht="11.25">
      <c r="A56" s="5" t="s">
        <v>983</v>
      </c>
      <c r="B56" s="1"/>
    </row>
    <row r="57" spans="1:11" s="5" customFormat="1" ht="11.25">
      <c r="A57" s="1" t="s">
        <v>1108</v>
      </c>
      <c r="B57" s="1"/>
    </row>
    <row r="58" spans="1:11" s="5" customFormat="1" ht="11.25">
      <c r="A58" s="1" t="s">
        <v>1109</v>
      </c>
      <c r="B58" s="1"/>
    </row>
    <row r="59" spans="1:11" s="5" customFormat="1" ht="11.25">
      <c r="A59" s="1" t="s">
        <v>954</v>
      </c>
      <c r="B59" s="1"/>
    </row>
    <row r="60" spans="1:11" s="5" customFormat="1" ht="12" customHeight="1">
      <c r="A60" s="2" t="s">
        <v>21</v>
      </c>
    </row>
  </sheetData>
  <conditionalFormatting sqref="A5:A54">
    <cfRule type="expression" dxfId="361" priority="2">
      <formula>MOD(ROW(),2)=1</formula>
    </cfRule>
  </conditionalFormatting>
  <conditionalFormatting sqref="B5:K54">
    <cfRule type="expression" dxfId="360"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3C7F2-E31B-4983-AD53-281A19EF3AB3}">
  <sheetPr>
    <pageSetUpPr fitToPage="1"/>
  </sheetPr>
  <dimension ref="A1:O60"/>
  <sheetViews>
    <sheetView workbookViewId="0"/>
    <sheetView showGridLines="0" showRowColHeaders="0" workbookViewId="1"/>
  </sheetViews>
  <sheetFormatPr defaultColWidth="9.7109375" defaultRowHeight="14.25"/>
  <cols>
    <col min="1" max="1" width="11.5703125" style="25" customWidth="1"/>
    <col min="2" max="7" width="18" style="25" customWidth="1"/>
    <col min="8" max="8" width="22.140625" style="25" customWidth="1"/>
    <col min="9" max="9" width="23.42578125" style="25" customWidth="1"/>
    <col min="10" max="11" width="14.140625" style="25" customWidth="1"/>
    <col min="12" max="14" width="3" style="25" customWidth="1"/>
    <col min="15" max="16384" width="9.7109375" style="25"/>
  </cols>
  <sheetData>
    <row r="1" spans="1:15">
      <c r="A1" s="74" t="s">
        <v>1110</v>
      </c>
      <c r="O1" s="137" t="str">
        <f>HYPERLINK("#'"&amp;"Index'!A1","INDEX")</f>
        <v>INDEX</v>
      </c>
    </row>
    <row r="2" spans="1:15">
      <c r="A2" s="80"/>
      <c r="B2" s="182" t="s">
        <v>1111</v>
      </c>
      <c r="C2" s="182"/>
      <c r="D2" s="182"/>
      <c r="E2" s="182"/>
      <c r="F2" s="182" t="s">
        <v>1112</v>
      </c>
      <c r="G2" s="182"/>
      <c r="H2" s="182"/>
      <c r="I2" s="182"/>
      <c r="J2" s="182" t="s">
        <v>804</v>
      </c>
      <c r="K2" s="182"/>
    </row>
    <row r="3" spans="1:15">
      <c r="A3" s="174"/>
      <c r="B3" s="184" t="s">
        <v>1101</v>
      </c>
      <c r="C3" s="178"/>
      <c r="D3" s="178"/>
      <c r="E3" s="178"/>
      <c r="F3" s="178"/>
      <c r="G3" s="178"/>
      <c r="H3" s="178"/>
      <c r="I3" s="177" t="s">
        <v>594</v>
      </c>
      <c r="J3" s="178" t="s">
        <v>916</v>
      </c>
      <c r="K3" s="181"/>
    </row>
    <row r="4" spans="1:15" ht="39.75" customHeight="1">
      <c r="A4" s="82" t="s">
        <v>277</v>
      </c>
      <c r="B4" s="82" t="s">
        <v>625</v>
      </c>
      <c r="C4" s="82" t="s">
        <v>626</v>
      </c>
      <c r="D4" s="82" t="s">
        <v>658</v>
      </c>
      <c r="E4" s="82" t="s">
        <v>600</v>
      </c>
      <c r="F4" s="82" t="s">
        <v>627</v>
      </c>
      <c r="G4" s="207" t="s">
        <v>659</v>
      </c>
      <c r="H4" s="207" t="s">
        <v>628</v>
      </c>
      <c r="I4" s="82" t="s">
        <v>268</v>
      </c>
      <c r="J4" s="207" t="s">
        <v>629</v>
      </c>
      <c r="K4" s="207" t="s">
        <v>660</v>
      </c>
    </row>
    <row r="5" spans="1:15" ht="15" customHeight="1">
      <c r="A5" s="142">
        <v>1970</v>
      </c>
      <c r="B5" s="143">
        <v>963</v>
      </c>
      <c r="C5" s="152">
        <v>0</v>
      </c>
      <c r="D5" s="143">
        <v>1006.8819999999999</v>
      </c>
      <c r="E5" s="143">
        <v>1969.8820000000001</v>
      </c>
      <c r="F5" s="143">
        <v>5.4945000000000004</v>
      </c>
      <c r="G5" s="143">
        <v>785.37114640000004</v>
      </c>
      <c r="H5" s="143">
        <v>1179.0163536</v>
      </c>
      <c r="I5" s="144">
        <v>5.7498407896533568</v>
      </c>
      <c r="J5" s="144">
        <v>25.8</v>
      </c>
      <c r="K5" s="144">
        <v>119.02015961618307</v>
      </c>
    </row>
    <row r="6" spans="1:15" ht="11.1" customHeight="1">
      <c r="A6" s="142">
        <v>1971</v>
      </c>
      <c r="B6" s="143">
        <v>1026.2</v>
      </c>
      <c r="C6" s="152">
        <v>0</v>
      </c>
      <c r="D6" s="143">
        <v>785.37114640000004</v>
      </c>
      <c r="E6" s="143">
        <v>1811.5711464000001</v>
      </c>
      <c r="F6" s="143">
        <v>4.0330000000000004</v>
      </c>
      <c r="G6" s="143">
        <v>672.48980000000006</v>
      </c>
      <c r="H6" s="143">
        <v>1135.0483464000001</v>
      </c>
      <c r="I6" s="144">
        <v>5.4658715232999944</v>
      </c>
      <c r="J6" s="144">
        <v>25.9</v>
      </c>
      <c r="K6" s="144">
        <v>113.71619248331577</v>
      </c>
    </row>
    <row r="7" spans="1:15" ht="11.1" customHeight="1">
      <c r="A7" s="142">
        <v>1972</v>
      </c>
      <c r="B7" s="143">
        <v>1215.5</v>
      </c>
      <c r="C7" s="152">
        <v>0</v>
      </c>
      <c r="D7" s="143">
        <v>672.48980000000006</v>
      </c>
      <c r="E7" s="143">
        <v>1887.9898000000001</v>
      </c>
      <c r="F7" s="143">
        <v>6.5045999999999999</v>
      </c>
      <c r="G7" s="143">
        <v>763.21749999999997</v>
      </c>
      <c r="H7" s="143">
        <v>1118.2677000000001</v>
      </c>
      <c r="I7" s="144">
        <v>5.3277227769943218</v>
      </c>
      <c r="J7" s="144">
        <v>27.9</v>
      </c>
      <c r="K7" s="144">
        <v>117.41930053448928</v>
      </c>
    </row>
    <row r="8" spans="1:15" ht="11.1" customHeight="1">
      <c r="A8" s="142">
        <v>1973</v>
      </c>
      <c r="B8" s="143">
        <v>1384.3</v>
      </c>
      <c r="C8" s="152">
        <v>0</v>
      </c>
      <c r="D8" s="143">
        <v>763.21749999999997</v>
      </c>
      <c r="E8" s="143">
        <v>2147.5174999999999</v>
      </c>
      <c r="F8" s="143">
        <v>11.026</v>
      </c>
      <c r="G8" s="143">
        <v>881.28289419999999</v>
      </c>
      <c r="H8" s="143">
        <v>1255.2086058</v>
      </c>
      <c r="I8" s="144">
        <v>5.9233378752200236</v>
      </c>
      <c r="J8" s="144">
        <v>34.9</v>
      </c>
      <c r="K8" s="144">
        <v>139.24909228743567</v>
      </c>
    </row>
    <row r="9" spans="1:15" ht="11.1" customHeight="1">
      <c r="A9" s="142">
        <v>1974</v>
      </c>
      <c r="B9" s="143">
        <v>1366.2</v>
      </c>
      <c r="C9" s="152">
        <v>0</v>
      </c>
      <c r="D9" s="143">
        <v>881.28289419999999</v>
      </c>
      <c r="E9" s="143">
        <v>2247.4828941999999</v>
      </c>
      <c r="F9" s="143">
        <v>16.668500000000002</v>
      </c>
      <c r="G9" s="143">
        <v>992.42161311999996</v>
      </c>
      <c r="H9" s="143">
        <v>1238.3927810799996</v>
      </c>
      <c r="I9" s="144">
        <v>5.790832909742158</v>
      </c>
      <c r="J9" s="144">
        <v>66.7</v>
      </c>
      <c r="K9" s="144">
        <v>244.16135881104032</v>
      </c>
    </row>
    <row r="10" spans="1:15" ht="11.1" customHeight="1">
      <c r="A10" s="142">
        <v>1975</v>
      </c>
      <c r="B10" s="143">
        <v>1497.6</v>
      </c>
      <c r="C10" s="152">
        <v>0</v>
      </c>
      <c r="D10" s="143">
        <v>992.42161311999996</v>
      </c>
      <c r="E10" s="143">
        <v>2490.02161312</v>
      </c>
      <c r="F10" s="143">
        <v>18.381600000000002</v>
      </c>
      <c r="G10" s="143">
        <v>1126.7594607999999</v>
      </c>
      <c r="H10" s="143">
        <v>1344.8805523199999</v>
      </c>
      <c r="I10" s="144">
        <v>6.2270772379880812</v>
      </c>
      <c r="J10" s="144">
        <v>62.7</v>
      </c>
      <c r="K10" s="144">
        <v>210.05728835136856</v>
      </c>
    </row>
    <row r="11" spans="1:15" ht="11.1" customHeight="1">
      <c r="A11" s="142">
        <v>1976</v>
      </c>
      <c r="B11" s="143">
        <v>1355.4</v>
      </c>
      <c r="C11" s="152">
        <v>0</v>
      </c>
      <c r="D11" s="143">
        <v>1126.7594607999999</v>
      </c>
      <c r="E11" s="143">
        <v>2482.1594608</v>
      </c>
      <c r="F11" s="143">
        <v>35.253599999999999</v>
      </c>
      <c r="G11" s="143">
        <v>1204.1571086399999</v>
      </c>
      <c r="H11" s="143">
        <v>1242.7487521600001</v>
      </c>
      <c r="I11" s="144">
        <v>5.6997672491113818</v>
      </c>
      <c r="J11" s="144">
        <v>54.7</v>
      </c>
      <c r="K11" s="144">
        <v>173.70042234289161</v>
      </c>
    </row>
    <row r="12" spans="1:15" ht="11.1" customHeight="1">
      <c r="A12" s="142">
        <v>1977</v>
      </c>
      <c r="B12" s="143">
        <v>1591.9</v>
      </c>
      <c r="C12" s="152">
        <v>0</v>
      </c>
      <c r="D12" s="143">
        <v>1204.1571086399999</v>
      </c>
      <c r="E12" s="143">
        <v>2796.05710864</v>
      </c>
      <c r="F12" s="143">
        <v>29.995899999999999</v>
      </c>
      <c r="G12" s="143">
        <v>1171.0894545799999</v>
      </c>
      <c r="H12" s="143">
        <v>1594.9717540600002</v>
      </c>
      <c r="I12" s="144">
        <v>7.2420041593904809</v>
      </c>
      <c r="J12" s="144">
        <v>56.8</v>
      </c>
      <c r="K12" s="144">
        <v>169.81583353264767</v>
      </c>
    </row>
    <row r="13" spans="1:15" ht="11.1" customHeight="1">
      <c r="A13" s="142">
        <v>1978</v>
      </c>
      <c r="B13" s="143">
        <v>1720.3</v>
      </c>
      <c r="C13" s="152">
        <v>0</v>
      </c>
      <c r="D13" s="143">
        <v>1171.0894545799999</v>
      </c>
      <c r="E13" s="143">
        <v>2891.3894545799999</v>
      </c>
      <c r="F13" s="143">
        <v>171.32480000000001</v>
      </c>
      <c r="G13" s="143">
        <v>1312.2215575</v>
      </c>
      <c r="H13" s="143">
        <v>1407.84309708</v>
      </c>
      <c r="I13" s="144">
        <v>6.3249684259047108</v>
      </c>
      <c r="J13" s="144">
        <v>55.4</v>
      </c>
      <c r="K13" s="144">
        <v>154.74428088600877</v>
      </c>
    </row>
    <row r="14" spans="1:15" ht="11.1" customHeight="1">
      <c r="A14" s="142">
        <v>1979</v>
      </c>
      <c r="B14" s="143">
        <v>1664.84</v>
      </c>
      <c r="C14" s="152">
        <v>0</v>
      </c>
      <c r="D14" s="143">
        <v>1312.2215575</v>
      </c>
      <c r="E14" s="143">
        <v>2977.0615575000002</v>
      </c>
      <c r="F14" s="143">
        <v>235.0129</v>
      </c>
      <c r="G14" s="143">
        <v>1200.8084191999999</v>
      </c>
      <c r="H14" s="143">
        <v>1541.2402383000001</v>
      </c>
      <c r="I14" s="144">
        <v>6.8482825900335476</v>
      </c>
      <c r="J14" s="144">
        <v>59.5</v>
      </c>
      <c r="K14" s="144">
        <v>153.46521884913983</v>
      </c>
    </row>
    <row r="15" spans="1:15" ht="15" customHeight="1">
      <c r="A15" s="142">
        <v>1980</v>
      </c>
      <c r="B15" s="143">
        <v>1538.8</v>
      </c>
      <c r="C15" s="152">
        <v>0</v>
      </c>
      <c r="D15" s="143">
        <v>1200.8084191999999</v>
      </c>
      <c r="E15" s="143">
        <v>2739.6084191999998</v>
      </c>
      <c r="F15" s="143">
        <v>283.48289999999997</v>
      </c>
      <c r="G15" s="143">
        <v>1000.5384896</v>
      </c>
      <c r="H15" s="143">
        <v>1455.5870295999998</v>
      </c>
      <c r="I15" s="144">
        <v>6.3918350544074887</v>
      </c>
      <c r="J15" s="144">
        <v>57.1</v>
      </c>
      <c r="K15" s="144">
        <v>135.07439736947933</v>
      </c>
    </row>
    <row r="16" spans="1:15" ht="11.1" customHeight="1">
      <c r="A16" s="142">
        <v>1981</v>
      </c>
      <c r="B16" s="143">
        <v>1663.94</v>
      </c>
      <c r="C16" s="152">
        <v>0</v>
      </c>
      <c r="D16" s="143">
        <v>1000.5384896</v>
      </c>
      <c r="E16" s="143">
        <v>2664.4784896000001</v>
      </c>
      <c r="F16" s="143">
        <v>289.94310000000002</v>
      </c>
      <c r="G16" s="143">
        <v>931.37844554000003</v>
      </c>
      <c r="H16" s="143">
        <v>1443.1569440600001</v>
      </c>
      <c r="I16" s="144">
        <v>6.275523094979258</v>
      </c>
      <c r="J16" s="144">
        <v>62.9</v>
      </c>
      <c r="K16" s="144">
        <v>135.93240118427593</v>
      </c>
    </row>
    <row r="17" spans="1:11" ht="11.1" customHeight="1">
      <c r="A17" s="142">
        <v>1982</v>
      </c>
      <c r="B17" s="143">
        <v>2253.8200000000002</v>
      </c>
      <c r="C17" s="152">
        <v>0</v>
      </c>
      <c r="D17" s="143">
        <v>931.37844554000003</v>
      </c>
      <c r="E17" s="143">
        <v>3185.1984455400002</v>
      </c>
      <c r="F17" s="143">
        <v>271.93150000000003</v>
      </c>
      <c r="G17" s="143">
        <v>1576.2716149800001</v>
      </c>
      <c r="H17" s="143">
        <v>1336.99533056</v>
      </c>
      <c r="I17" s="144">
        <v>5.7582447437421402</v>
      </c>
      <c r="J17" s="144">
        <v>67.400000000000006</v>
      </c>
      <c r="K17" s="144">
        <v>137.18147032483924</v>
      </c>
    </row>
    <row r="18" spans="1:11" ht="11.1" customHeight="1">
      <c r="A18" s="142">
        <v>1983</v>
      </c>
      <c r="B18" s="143">
        <v>1801.48</v>
      </c>
      <c r="C18" s="152">
        <v>0</v>
      </c>
      <c r="D18" s="143">
        <v>1576.2716149800001</v>
      </c>
      <c r="E18" s="143">
        <v>3377.7516149800003</v>
      </c>
      <c r="F18" s="143">
        <v>304.67649999999998</v>
      </c>
      <c r="G18" s="143">
        <v>1515.1772682599999</v>
      </c>
      <c r="H18" s="143">
        <v>1557.8978467200004</v>
      </c>
      <c r="I18" s="144">
        <v>6.6489598975702835</v>
      </c>
      <c r="J18" s="144">
        <v>62.1</v>
      </c>
      <c r="K18" s="144">
        <v>121.63115010968349</v>
      </c>
    </row>
    <row r="19" spans="1:11" ht="11.1" customHeight="1">
      <c r="A19" s="142">
        <v>1984</v>
      </c>
      <c r="B19" s="143">
        <v>1939.4</v>
      </c>
      <c r="C19" s="152">
        <v>0</v>
      </c>
      <c r="D19" s="143">
        <v>1515.1772682599999</v>
      </c>
      <c r="E19" s="143">
        <v>3454.57726826</v>
      </c>
      <c r="F19" s="143">
        <v>286.32080000000002</v>
      </c>
      <c r="G19" s="143">
        <v>1280.7729716399999</v>
      </c>
      <c r="H19" s="143">
        <v>1887.4834966200001</v>
      </c>
      <c r="I19" s="144">
        <v>7.9860354080423779</v>
      </c>
      <c r="J19" s="144">
        <v>66.599999999999994</v>
      </c>
      <c r="K19" s="144">
        <v>125.90268063064765</v>
      </c>
    </row>
    <row r="20" spans="1:11" ht="11.1" customHeight="1">
      <c r="A20" s="142">
        <v>1985</v>
      </c>
      <c r="B20" s="143">
        <v>2221.3200000000002</v>
      </c>
      <c r="C20" s="152">
        <v>0</v>
      </c>
      <c r="D20" s="143">
        <v>1280.7729716399999</v>
      </c>
      <c r="E20" s="143">
        <v>3502.0929716400001</v>
      </c>
      <c r="F20" s="143">
        <v>281.14449999999999</v>
      </c>
      <c r="G20" s="143">
        <v>1336.34389842</v>
      </c>
      <c r="H20" s="143">
        <v>1884.6045732200002</v>
      </c>
      <c r="I20" s="144">
        <v>7.9030326051512594</v>
      </c>
      <c r="J20" s="144">
        <v>66.7</v>
      </c>
      <c r="K20" s="144">
        <v>122.22609078081766</v>
      </c>
    </row>
    <row r="21" spans="1:11" ht="11.1" customHeight="1">
      <c r="A21" s="142">
        <v>1986</v>
      </c>
      <c r="B21" s="143">
        <v>2167</v>
      </c>
      <c r="C21" s="152">
        <v>0</v>
      </c>
      <c r="D21" s="143">
        <v>1336.34389842</v>
      </c>
      <c r="E21" s="143">
        <v>3503.3438984200002</v>
      </c>
      <c r="F21" s="143">
        <v>366</v>
      </c>
      <c r="G21" s="143">
        <v>1318</v>
      </c>
      <c r="H21" s="143">
        <v>1819.3438984200002</v>
      </c>
      <c r="I21" s="144">
        <v>7.5600928249622905</v>
      </c>
      <c r="J21" s="144">
        <v>62.6</v>
      </c>
      <c r="K21" s="144">
        <v>112.44835638584516</v>
      </c>
    </row>
    <row r="22" spans="1:11" ht="11.1" customHeight="1">
      <c r="A22" s="142">
        <v>1987</v>
      </c>
      <c r="B22" s="143">
        <v>2456.6</v>
      </c>
      <c r="C22" s="152">
        <v>0</v>
      </c>
      <c r="D22" s="143">
        <v>1318</v>
      </c>
      <c r="E22" s="143">
        <v>3774.6</v>
      </c>
      <c r="F22" s="143">
        <v>328.3</v>
      </c>
      <c r="G22" s="143">
        <v>1542</v>
      </c>
      <c r="H22" s="143">
        <v>1904.2999999999997</v>
      </c>
      <c r="I22" s="144">
        <v>7.8429515164494807</v>
      </c>
      <c r="J22" s="144">
        <v>62.8</v>
      </c>
      <c r="K22" s="144">
        <v>110.08659678154471</v>
      </c>
    </row>
    <row r="23" spans="1:11" ht="11.1" customHeight="1">
      <c r="A23" s="142">
        <v>1988</v>
      </c>
      <c r="B23" s="143">
        <v>2184</v>
      </c>
      <c r="C23" s="152">
        <v>0</v>
      </c>
      <c r="D23" s="143">
        <v>1542</v>
      </c>
      <c r="E23" s="143">
        <v>3726</v>
      </c>
      <c r="F23" s="143">
        <v>420.7</v>
      </c>
      <c r="G23" s="143">
        <v>1171</v>
      </c>
      <c r="H23" s="143">
        <v>2134.3000000000002</v>
      </c>
      <c r="I23" s="144">
        <v>8.7106819415478682</v>
      </c>
      <c r="J23" s="144">
        <v>63</v>
      </c>
      <c r="K23" s="144">
        <v>106.67298802892024</v>
      </c>
    </row>
    <row r="24" spans="1:11" ht="11.1" customHeight="1">
      <c r="A24" s="142">
        <v>1989</v>
      </c>
      <c r="B24" s="143">
        <v>2522.56</v>
      </c>
      <c r="C24" s="143">
        <v>109.9307</v>
      </c>
      <c r="D24" s="143">
        <v>1171</v>
      </c>
      <c r="E24" s="143">
        <v>3803.4906999999998</v>
      </c>
      <c r="F24" s="143">
        <v>448.5</v>
      </c>
      <c r="G24" s="143">
        <v>1286</v>
      </c>
      <c r="H24" s="143">
        <v>2068.9906999999998</v>
      </c>
      <c r="I24" s="144">
        <v>8.3648983997865294</v>
      </c>
      <c r="J24" s="144">
        <v>69.099999999999994</v>
      </c>
      <c r="K24" s="144">
        <v>112.58839247889985</v>
      </c>
    </row>
    <row r="25" spans="1:11" ht="15" customHeight="1">
      <c r="A25" s="142">
        <v>1990</v>
      </c>
      <c r="B25" s="143">
        <v>2887.62</v>
      </c>
      <c r="C25" s="143">
        <v>74.022199999999998</v>
      </c>
      <c r="D25" s="143">
        <v>1286</v>
      </c>
      <c r="E25" s="143">
        <v>4247.6422000000002</v>
      </c>
      <c r="F25" s="143">
        <v>480.61083399999995</v>
      </c>
      <c r="G25" s="143">
        <v>1616.1397314000001</v>
      </c>
      <c r="H25" s="143">
        <v>2150.8916346000001</v>
      </c>
      <c r="I25" s="144">
        <v>8.5990262525386605</v>
      </c>
      <c r="J25" s="144">
        <v>71.400000000000006</v>
      </c>
      <c r="K25" s="144">
        <v>112.13896436368206</v>
      </c>
    </row>
    <row r="26" spans="1:11" ht="11.1" customHeight="1">
      <c r="A26" s="142">
        <v>1991</v>
      </c>
      <c r="B26" s="143">
        <v>2921</v>
      </c>
      <c r="C26" s="143">
        <v>47.415500000000009</v>
      </c>
      <c r="D26" s="143">
        <v>1616.1397314000001</v>
      </c>
      <c r="E26" s="143">
        <v>4584.5552313999997</v>
      </c>
      <c r="F26" s="143">
        <v>471.54573780000004</v>
      </c>
      <c r="G26" s="143">
        <v>1742.0217322799999</v>
      </c>
      <c r="H26" s="143">
        <v>2370.9877613199997</v>
      </c>
      <c r="I26" s="144">
        <v>9.3532671960172458</v>
      </c>
      <c r="J26" s="144">
        <v>74.900000000000006</v>
      </c>
      <c r="K26" s="144">
        <v>113.78655526015953</v>
      </c>
    </row>
    <row r="27" spans="1:11" ht="11.1" customHeight="1">
      <c r="A27" s="142">
        <v>1992</v>
      </c>
      <c r="B27" s="143">
        <v>2818.76</v>
      </c>
      <c r="C27" s="143">
        <v>57.953296100000003</v>
      </c>
      <c r="D27" s="143">
        <v>1742.0217322799999</v>
      </c>
      <c r="E27" s="143">
        <v>4618.7350283800006</v>
      </c>
      <c r="F27" s="143">
        <v>507.13275959999999</v>
      </c>
      <c r="G27" s="143">
        <v>1814.6377176800004</v>
      </c>
      <c r="H27" s="143">
        <v>2296.9645510999999</v>
      </c>
      <c r="I27" s="144">
        <v>8.9412931057167544</v>
      </c>
      <c r="J27" s="144">
        <v>68.2</v>
      </c>
      <c r="K27" s="144">
        <v>101.29966580022281</v>
      </c>
    </row>
    <row r="28" spans="1:11" ht="11.1" customHeight="1">
      <c r="A28" s="142">
        <v>1993</v>
      </c>
      <c r="B28" s="143">
        <v>2520.8200000000002</v>
      </c>
      <c r="C28" s="143">
        <v>74.778524399999995</v>
      </c>
      <c r="D28" s="143">
        <v>1814.6377176800004</v>
      </c>
      <c r="E28" s="143">
        <v>4410.2362420800009</v>
      </c>
      <c r="F28" s="143">
        <v>508.24587129999998</v>
      </c>
      <c r="G28" s="143">
        <v>1373.2580880200003</v>
      </c>
      <c r="H28" s="143">
        <v>2528.7322827600005</v>
      </c>
      <c r="I28" s="144">
        <v>9.7163638844978983</v>
      </c>
      <c r="J28" s="144">
        <v>73.099999999999994</v>
      </c>
      <c r="K28" s="144">
        <v>106.06500290191525</v>
      </c>
    </row>
    <row r="29" spans="1:11" ht="11.1" customHeight="1">
      <c r="A29" s="142">
        <v>1994</v>
      </c>
      <c r="B29" s="143">
        <v>3222.4</v>
      </c>
      <c r="C29" s="143">
        <v>123.39703130000001</v>
      </c>
      <c r="D29" s="143">
        <v>1373.2580880200003</v>
      </c>
      <c r="E29" s="143">
        <v>4719.0551193200008</v>
      </c>
      <c r="F29" s="143">
        <v>525.27568739999992</v>
      </c>
      <c r="G29" s="143">
        <v>1795.8369365400001</v>
      </c>
      <c r="H29" s="143">
        <v>2397.9424953800008</v>
      </c>
      <c r="I29" s="144">
        <v>9.1025618950333325</v>
      </c>
      <c r="J29" s="144">
        <v>70.099999999999994</v>
      </c>
      <c r="K29" s="144">
        <v>99.585180134106139</v>
      </c>
    </row>
    <row r="30" spans="1:11" ht="11.1" customHeight="1">
      <c r="A30" s="142">
        <v>1995</v>
      </c>
      <c r="B30" s="143">
        <v>3234.2</v>
      </c>
      <c r="C30" s="143">
        <v>71.486060899999998</v>
      </c>
      <c r="D30" s="143">
        <v>1795.8369365400001</v>
      </c>
      <c r="E30" s="143">
        <v>5101.5229974399999</v>
      </c>
      <c r="F30" s="143">
        <v>500.38603160000008</v>
      </c>
      <c r="G30" s="143">
        <v>1844.9157227000001</v>
      </c>
      <c r="H30" s="143">
        <v>2756.2212431399998</v>
      </c>
      <c r="I30" s="144">
        <v>10.340082020505932</v>
      </c>
      <c r="J30" s="144">
        <v>73.400000000000006</v>
      </c>
      <c r="K30" s="144">
        <v>102.13168586853678</v>
      </c>
    </row>
    <row r="31" spans="1:11" ht="11.1" customHeight="1">
      <c r="A31" s="142">
        <v>1996</v>
      </c>
      <c r="B31" s="143">
        <v>3145.42</v>
      </c>
      <c r="C31" s="143">
        <v>82.497697500000001</v>
      </c>
      <c r="D31" s="143">
        <v>1844.9157227000001</v>
      </c>
      <c r="E31" s="143">
        <v>5072.8334202000005</v>
      </c>
      <c r="F31" s="143">
        <v>467.61546090000002</v>
      </c>
      <c r="G31" s="143">
        <v>1814.05615612</v>
      </c>
      <c r="H31" s="143">
        <v>2791.1618031799999</v>
      </c>
      <c r="I31" s="144">
        <v>10.350401803631888</v>
      </c>
      <c r="J31" s="144">
        <v>75.7</v>
      </c>
      <c r="K31" s="144">
        <v>103.43932334011996</v>
      </c>
    </row>
    <row r="32" spans="1:11" ht="11.1" customHeight="1">
      <c r="A32" s="142">
        <v>1997</v>
      </c>
      <c r="B32" s="143">
        <v>3390.16</v>
      </c>
      <c r="C32" s="143">
        <v>100.9233016</v>
      </c>
      <c r="D32" s="143">
        <v>1814.05615612</v>
      </c>
      <c r="E32" s="143">
        <v>5305.1394577199999</v>
      </c>
      <c r="F32" s="143">
        <v>589.18017450000002</v>
      </c>
      <c r="G32" s="143">
        <v>1970.7873384200002</v>
      </c>
      <c r="H32" s="143">
        <v>2745.1719447999994</v>
      </c>
      <c r="I32" s="144">
        <v>10.058817292020869</v>
      </c>
      <c r="J32" s="144">
        <v>74.8</v>
      </c>
      <c r="K32" s="144">
        <v>100.47686211296931</v>
      </c>
    </row>
    <row r="33" spans="1:11" ht="11.1" customHeight="1">
      <c r="A33" s="142">
        <v>1998</v>
      </c>
      <c r="B33" s="143">
        <v>3189.5</v>
      </c>
      <c r="C33" s="143">
        <v>114.09204190000001</v>
      </c>
      <c r="D33" s="143">
        <v>1970.7873384200002</v>
      </c>
      <c r="E33" s="143">
        <v>5274.3793803200006</v>
      </c>
      <c r="F33" s="143">
        <v>600.41011850000007</v>
      </c>
      <c r="G33" s="143">
        <v>1963.2215051600001</v>
      </c>
      <c r="H33" s="143">
        <v>2710.7477566600005</v>
      </c>
      <c r="I33" s="144">
        <v>9.8174592349564502</v>
      </c>
      <c r="J33" s="144">
        <v>76</v>
      </c>
      <c r="K33" s="144">
        <v>100.95240625373589</v>
      </c>
    </row>
    <row r="34" spans="1:11" ht="11.1" customHeight="1">
      <c r="A34" s="142">
        <v>1999</v>
      </c>
      <c r="B34" s="143">
        <v>3101.22</v>
      </c>
      <c r="C34" s="143">
        <v>90.144039800000002</v>
      </c>
      <c r="D34" s="143">
        <v>1963.2215051600001</v>
      </c>
      <c r="E34" s="143">
        <v>5154.5855449600003</v>
      </c>
      <c r="F34" s="143">
        <v>599.51289810000003</v>
      </c>
      <c r="G34" s="143">
        <v>1740.9185876400002</v>
      </c>
      <c r="H34" s="143">
        <v>2814.1540592200004</v>
      </c>
      <c r="I34" s="144">
        <v>10.07591993848798</v>
      </c>
      <c r="J34" s="144">
        <v>72.8</v>
      </c>
      <c r="K34" s="144">
        <v>95.325389550870753</v>
      </c>
    </row>
    <row r="35" spans="1:11" ht="15" customHeight="1">
      <c r="A35" s="142">
        <v>2000</v>
      </c>
      <c r="B35" s="143">
        <v>2916.1</v>
      </c>
      <c r="C35" s="143">
        <v>76.915662900000001</v>
      </c>
      <c r="D35" s="143">
        <v>1740.9185876400002</v>
      </c>
      <c r="E35" s="143">
        <v>4733.93425054</v>
      </c>
      <c r="F35" s="143">
        <v>561.76943860000006</v>
      </c>
      <c r="G35" s="143">
        <v>1611.6808503000002</v>
      </c>
      <c r="H35" s="143">
        <v>2560.4839616399995</v>
      </c>
      <c r="I35" s="144">
        <v>9.0673646935939782</v>
      </c>
      <c r="J35" s="144">
        <v>72.599999999999994</v>
      </c>
      <c r="K35" s="144">
        <v>92.983939137785271</v>
      </c>
    </row>
    <row r="36" spans="1:11" ht="11.1" customHeight="1">
      <c r="A36" s="142">
        <v>2001</v>
      </c>
      <c r="B36" s="143">
        <v>3259.92</v>
      </c>
      <c r="C36" s="143">
        <v>80.215278500000011</v>
      </c>
      <c r="D36" s="143">
        <v>1611.6808503000002</v>
      </c>
      <c r="E36" s="143">
        <v>4951.8161288000001</v>
      </c>
      <c r="F36" s="143">
        <v>542.56206150000003</v>
      </c>
      <c r="G36" s="143">
        <v>1760.47059754</v>
      </c>
      <c r="H36" s="143">
        <v>2648.7834697600001</v>
      </c>
      <c r="I36" s="144">
        <v>9.2839107541847472</v>
      </c>
      <c r="J36" s="144">
        <v>72.099999999999994</v>
      </c>
      <c r="K36" s="144">
        <v>90.362200777039718</v>
      </c>
    </row>
    <row r="37" spans="1:11" ht="11.1" customHeight="1">
      <c r="A37" s="142">
        <v>2002</v>
      </c>
      <c r="B37" s="143">
        <v>3279.38</v>
      </c>
      <c r="C37" s="143">
        <v>109.63310530000001</v>
      </c>
      <c r="D37" s="143">
        <v>1760.47059754</v>
      </c>
      <c r="E37" s="143">
        <v>5149.4837028399998</v>
      </c>
      <c r="F37" s="143">
        <v>517.42800590000002</v>
      </c>
      <c r="G37" s="143">
        <v>1944.79497236</v>
      </c>
      <c r="H37" s="143">
        <v>2687.2607245799995</v>
      </c>
      <c r="I37" s="144">
        <v>9.3273716949086189</v>
      </c>
      <c r="J37" s="144">
        <v>70.2</v>
      </c>
      <c r="K37" s="144">
        <v>86.611064501801309</v>
      </c>
    </row>
    <row r="38" spans="1:11" ht="11.1" customHeight="1">
      <c r="A38" s="142">
        <v>2003</v>
      </c>
      <c r="B38" s="143">
        <v>3419.48</v>
      </c>
      <c r="C38" s="143">
        <v>151.9945903</v>
      </c>
      <c r="D38" s="143">
        <v>1944.79497236</v>
      </c>
      <c r="E38" s="143">
        <v>5516.2695626599998</v>
      </c>
      <c r="F38" s="143">
        <v>564.90294640000002</v>
      </c>
      <c r="G38" s="143">
        <v>2332.7507075400003</v>
      </c>
      <c r="H38" s="143">
        <v>2618.6159087199999</v>
      </c>
      <c r="I38" s="144">
        <v>9.0042610696635421</v>
      </c>
      <c r="J38" s="144">
        <v>72</v>
      </c>
      <c r="K38" s="144">
        <v>87.212471383407831</v>
      </c>
    </row>
    <row r="39" spans="1:11" ht="11.1" customHeight="1">
      <c r="A39" s="142">
        <v>2004</v>
      </c>
      <c r="B39" s="143">
        <v>3019.82</v>
      </c>
      <c r="C39" s="143">
        <v>128.2605629</v>
      </c>
      <c r="D39" s="143">
        <v>2332.7507075400003</v>
      </c>
      <c r="E39" s="143">
        <v>5480.8312704400005</v>
      </c>
      <c r="F39" s="143">
        <v>540.73802069999999</v>
      </c>
      <c r="G39" s="143">
        <v>2279.3396106200003</v>
      </c>
      <c r="H39" s="143">
        <v>2660.7536391200006</v>
      </c>
      <c r="I39" s="144">
        <v>9.0667374141666208</v>
      </c>
      <c r="J39" s="144">
        <v>73</v>
      </c>
      <c r="K39" s="144">
        <v>86.105213493748522</v>
      </c>
    </row>
    <row r="40" spans="1:11" ht="11.1" customHeight="1">
      <c r="A40" s="142">
        <v>2005</v>
      </c>
      <c r="B40" s="143">
        <v>3150.2000000000003</v>
      </c>
      <c r="C40" s="143">
        <v>130.65445550000001</v>
      </c>
      <c r="D40" s="143">
        <v>2279.3396106200003</v>
      </c>
      <c r="E40" s="143">
        <v>5560.1940661200006</v>
      </c>
      <c r="F40" s="143">
        <v>585.32377180000003</v>
      </c>
      <c r="G40" s="143">
        <v>2176.8200779600002</v>
      </c>
      <c r="H40" s="143">
        <v>2798.0502163600004</v>
      </c>
      <c r="I40" s="144">
        <v>9.4469292128030702</v>
      </c>
      <c r="J40" s="144">
        <v>72.3</v>
      </c>
      <c r="K40" s="144">
        <v>82.703240640120796</v>
      </c>
    </row>
    <row r="41" spans="1:11" ht="11.1" customHeight="1">
      <c r="A41" s="142">
        <v>2006</v>
      </c>
      <c r="B41" s="143">
        <v>3293.04</v>
      </c>
      <c r="C41" s="143">
        <v>141.35080400000001</v>
      </c>
      <c r="D41" s="143">
        <v>2176.8200779600002</v>
      </c>
      <c r="E41" s="143">
        <v>5611.2108819599998</v>
      </c>
      <c r="F41" s="143">
        <v>539.3832731</v>
      </c>
      <c r="G41" s="143">
        <v>2250.4739266800002</v>
      </c>
      <c r="H41" s="143">
        <v>2821.3536821799994</v>
      </c>
      <c r="I41" s="144">
        <v>9.4360972504549157</v>
      </c>
      <c r="J41" s="144">
        <v>70.599999999999994</v>
      </c>
      <c r="K41" s="144">
        <v>78.386960673284023</v>
      </c>
    </row>
    <row r="42" spans="1:11" ht="11.1" customHeight="1">
      <c r="A42" s="142">
        <v>2007</v>
      </c>
      <c r="B42" s="143">
        <v>3243.94</v>
      </c>
      <c r="C42" s="143">
        <v>185.66843829999999</v>
      </c>
      <c r="D42" s="143">
        <v>2250.4739266800002</v>
      </c>
      <c r="E42" s="143">
        <v>5680.0823649800004</v>
      </c>
      <c r="F42" s="143">
        <v>511.34201280000008</v>
      </c>
      <c r="G42" s="143">
        <v>2154.12134608</v>
      </c>
      <c r="H42" s="143">
        <v>3014.6190061000007</v>
      </c>
      <c r="I42" s="144">
        <v>9.9820526701976533</v>
      </c>
      <c r="J42" s="144">
        <v>80.900000000000006</v>
      </c>
      <c r="K42" s="144">
        <v>87.472698570594474</v>
      </c>
    </row>
    <row r="43" spans="1:11" ht="11.1" customHeight="1">
      <c r="A43" s="142">
        <v>2008</v>
      </c>
      <c r="B43" s="143">
        <v>2953.44</v>
      </c>
      <c r="C43" s="143">
        <v>146.43266678730001</v>
      </c>
      <c r="D43" s="143">
        <v>2154.12134608</v>
      </c>
      <c r="E43" s="143">
        <v>5253.9940128673006</v>
      </c>
      <c r="F43" s="143">
        <v>477.21</v>
      </c>
      <c r="G43" s="143">
        <v>1958.7955010759999</v>
      </c>
      <c r="H43" s="143">
        <v>2817.9885117913009</v>
      </c>
      <c r="I43" s="144">
        <v>9.2454370483098831</v>
      </c>
      <c r="J43" s="144">
        <v>124</v>
      </c>
      <c r="K43" s="144">
        <v>131.51614784960492</v>
      </c>
    </row>
    <row r="44" spans="1:11" ht="11.1" customHeight="1">
      <c r="A44" s="142">
        <v>2009</v>
      </c>
      <c r="B44" s="143">
        <v>3447.4</v>
      </c>
      <c r="C44" s="143">
        <v>163.57546789290001</v>
      </c>
      <c r="D44" s="143">
        <v>1958.7955010759999</v>
      </c>
      <c r="E44" s="143">
        <v>5569.7709689689</v>
      </c>
      <c r="F44" s="143">
        <v>442.99</v>
      </c>
      <c r="G44" s="143">
        <v>2339.9577825840001</v>
      </c>
      <c r="H44" s="143">
        <v>2786.8231863849001</v>
      </c>
      <c r="I44" s="144">
        <v>9.0646258482066546</v>
      </c>
      <c r="J44" s="144">
        <v>111</v>
      </c>
      <c r="K44" s="144">
        <v>116.83718580270303</v>
      </c>
    </row>
    <row r="45" spans="1:11" ht="15" customHeight="1">
      <c r="A45" s="142">
        <v>2010</v>
      </c>
      <c r="B45" s="143">
        <v>2899.8</v>
      </c>
      <c r="C45" s="143">
        <v>167.46171057768237</v>
      </c>
      <c r="D45" s="143">
        <v>2339.9577825840001</v>
      </c>
      <c r="E45" s="143">
        <v>5407.2194931616832</v>
      </c>
      <c r="F45" s="143">
        <v>467.10164447591035</v>
      </c>
      <c r="G45" s="143">
        <v>2292.2838289259998</v>
      </c>
      <c r="H45" s="143">
        <v>2647.8340197597727</v>
      </c>
      <c r="I45" s="144">
        <v>8.5485345327826749</v>
      </c>
      <c r="J45" s="144">
        <v>88.6</v>
      </c>
      <c r="K45" s="144">
        <v>92.185077670610013</v>
      </c>
    </row>
    <row r="46" spans="1:11" ht="11.1" customHeight="1">
      <c r="A46" s="142">
        <v>2011</v>
      </c>
      <c r="B46" s="143">
        <v>3077.6800000000003</v>
      </c>
      <c r="C46" s="143">
        <v>161.89614818134558</v>
      </c>
      <c r="D46" s="143">
        <v>2292.2838289259998</v>
      </c>
      <c r="E46" s="143">
        <v>5531.8599771073459</v>
      </c>
      <c r="F46" s="143">
        <v>569.28070183301463</v>
      </c>
      <c r="G46" s="143">
        <v>1918.690739982</v>
      </c>
      <c r="H46" s="143">
        <v>3043.8885352923307</v>
      </c>
      <c r="I46" s="144">
        <v>9.7568687595217689</v>
      </c>
      <c r="J46" s="144">
        <v>115</v>
      </c>
      <c r="K46" s="144">
        <v>117.20581340834507</v>
      </c>
    </row>
    <row r="47" spans="1:11" ht="11.1" customHeight="1">
      <c r="A47" s="142">
        <v>2012</v>
      </c>
      <c r="B47" s="143">
        <v>3446.88</v>
      </c>
      <c r="C47" s="143">
        <v>162.69067687106519</v>
      </c>
      <c r="D47" s="143">
        <v>1918.690739982</v>
      </c>
      <c r="E47" s="143">
        <v>5528.2614168530654</v>
      </c>
      <c r="F47" s="143">
        <v>532.82072098680476</v>
      </c>
      <c r="G47" s="143">
        <v>1920.6723370679999</v>
      </c>
      <c r="H47" s="143">
        <v>3074.7683587982601</v>
      </c>
      <c r="I47" s="144">
        <v>9.787033321875521</v>
      </c>
      <c r="J47" s="144">
        <v>125</v>
      </c>
      <c r="K47" s="144">
        <v>125</v>
      </c>
    </row>
    <row r="48" spans="1:11" ht="11.1" customHeight="1">
      <c r="A48" s="142">
        <v>2013</v>
      </c>
      <c r="B48" s="143">
        <v>2858.38</v>
      </c>
      <c r="C48" s="143">
        <v>163.22824241701562</v>
      </c>
      <c r="D48" s="143">
        <v>1920.6723370679999</v>
      </c>
      <c r="E48" s="143">
        <v>4942.2805794850156</v>
      </c>
      <c r="F48" s="143">
        <v>514.07881948623412</v>
      </c>
      <c r="G48" s="143">
        <v>2207.7280453500002</v>
      </c>
      <c r="H48" s="143">
        <v>2220.473714648781</v>
      </c>
      <c r="I48" s="144">
        <v>7.0202670209496327</v>
      </c>
      <c r="J48" s="144">
        <v>133</v>
      </c>
      <c r="K48" s="144">
        <v>130.70610780797014</v>
      </c>
    </row>
    <row r="49" spans="1:11" ht="11.1" customHeight="1">
      <c r="A49" s="142">
        <v>2014</v>
      </c>
      <c r="B49" s="143">
        <v>2792.44</v>
      </c>
      <c r="C49" s="143">
        <v>171.50036775660359</v>
      </c>
      <c r="D49" s="143">
        <v>2207.7280453500002</v>
      </c>
      <c r="E49" s="143">
        <v>5171.668413106604</v>
      </c>
      <c r="F49" s="143">
        <v>612.86633335136878</v>
      </c>
      <c r="G49" s="143">
        <v>2113.0672901940002</v>
      </c>
      <c r="H49" s="143">
        <v>2445.7347895612352</v>
      </c>
      <c r="I49" s="144">
        <v>7.6770612286165996</v>
      </c>
      <c r="J49" s="144">
        <v>116</v>
      </c>
      <c r="K49" s="144">
        <v>111.88271604938271</v>
      </c>
    </row>
    <row r="50" spans="1:11" ht="11.1" customHeight="1">
      <c r="A50" s="142">
        <v>2015</v>
      </c>
      <c r="B50" s="143">
        <v>2912.94</v>
      </c>
      <c r="C50" s="143">
        <v>249.59287082079899</v>
      </c>
      <c r="D50" s="143">
        <v>2113.0672901940002</v>
      </c>
      <c r="E50" s="143">
        <v>5275.6001610147996</v>
      </c>
      <c r="F50" s="143">
        <v>625.16265334221589</v>
      </c>
      <c r="G50" s="143">
        <v>2079.50117391</v>
      </c>
      <c r="H50" s="143">
        <v>2570.9363337625837</v>
      </c>
      <c r="I50" s="144">
        <v>8.0123747968432752</v>
      </c>
      <c r="J50" s="144">
        <v>106</v>
      </c>
      <c r="K50" s="144">
        <v>101.15565565087938</v>
      </c>
    </row>
    <row r="51" spans="1:11" ht="11.1" customHeight="1">
      <c r="A51" s="142">
        <v>2016</v>
      </c>
      <c r="B51" s="143">
        <v>2903.6672399392373</v>
      </c>
      <c r="C51" s="143">
        <v>210.38715340311239</v>
      </c>
      <c r="D51" s="143">
        <v>2079.50117391</v>
      </c>
      <c r="E51" s="143">
        <v>5193.5555672523496</v>
      </c>
      <c r="F51" s="143">
        <v>721.30455242099993</v>
      </c>
      <c r="G51" s="143">
        <v>2064.0682602719999</v>
      </c>
      <c r="H51" s="143">
        <v>2408.1827545593496</v>
      </c>
      <c r="I51" s="144">
        <v>7.4519594647491365</v>
      </c>
      <c r="J51" s="144">
        <v>90</v>
      </c>
      <c r="K51" s="144">
        <v>84.957757115212146</v>
      </c>
    </row>
    <row r="52" spans="1:11" ht="11.1" customHeight="1">
      <c r="A52" s="142">
        <v>2017</v>
      </c>
      <c r="B52" s="143">
        <v>3029.9053949316421</v>
      </c>
      <c r="C52" s="143">
        <v>228.99722566042078</v>
      </c>
      <c r="D52" s="143">
        <v>2064.0682602719999</v>
      </c>
      <c r="E52" s="143">
        <v>5322.9708808640626</v>
      </c>
      <c r="F52" s="143">
        <v>702.03747045599994</v>
      </c>
      <c r="G52" s="143">
        <v>2000.28191913</v>
      </c>
      <c r="H52" s="143">
        <v>2620.6514912780626</v>
      </c>
      <c r="I52" s="144">
        <v>8.058434498517947</v>
      </c>
      <c r="J52" s="144">
        <v>81</v>
      </c>
      <c r="K52" s="144">
        <v>75.036128506317851</v>
      </c>
    </row>
    <row r="53" spans="1:11" ht="11.1" customHeight="1">
      <c r="A53" s="142">
        <v>2018</v>
      </c>
      <c r="B53" s="143">
        <v>2975.8456457936486</v>
      </c>
      <c r="C53" s="143">
        <v>228.36071293283158</v>
      </c>
      <c r="D53" s="143">
        <v>2000.28191913</v>
      </c>
      <c r="E53" s="143">
        <v>5204.4882778564806</v>
      </c>
      <c r="F53" s="143">
        <v>606.13805719799996</v>
      </c>
      <c r="G53" s="143">
        <v>2006.750052522</v>
      </c>
      <c r="H53" s="143">
        <v>2591.6001681364805</v>
      </c>
      <c r="I53" s="144">
        <v>7.927225772319864</v>
      </c>
      <c r="J53" s="144">
        <v>82</v>
      </c>
      <c r="K53" s="144">
        <v>74.287474407059122</v>
      </c>
    </row>
    <row r="54" spans="1:11" ht="11.1" customHeight="1">
      <c r="A54" s="142">
        <v>2019</v>
      </c>
      <c r="B54" s="143">
        <v>2676.8560000000002</v>
      </c>
      <c r="C54" s="143">
        <v>212.72210995500001</v>
      </c>
      <c r="D54" s="143">
        <v>2006.750052522</v>
      </c>
      <c r="E54" s="143">
        <v>4896.3281624770007</v>
      </c>
      <c r="F54" s="143">
        <v>610.405390926</v>
      </c>
      <c r="G54" s="143">
        <v>2320.8231510360001</v>
      </c>
      <c r="H54" s="143">
        <v>1965.0996205150004</v>
      </c>
      <c r="I54" s="144">
        <v>5.9824755308757762</v>
      </c>
      <c r="J54" s="144">
        <v>78</v>
      </c>
      <c r="K54" s="144">
        <v>69.105511459856146</v>
      </c>
    </row>
    <row r="55" spans="1:11" s="5" customFormat="1" ht="14.45" customHeight="1">
      <c r="A55" s="1" t="s">
        <v>931</v>
      </c>
      <c r="B55" s="1"/>
    </row>
    <row r="56" spans="1:11" s="5" customFormat="1" ht="11.25">
      <c r="A56" s="5" t="s">
        <v>1113</v>
      </c>
      <c r="B56" s="1"/>
    </row>
    <row r="57" spans="1:11" s="5" customFormat="1" ht="11.25">
      <c r="A57" s="1" t="s">
        <v>1114</v>
      </c>
      <c r="B57" s="1"/>
    </row>
    <row r="58" spans="1:11" s="5" customFormat="1" ht="11.25">
      <c r="A58" s="1" t="s">
        <v>1098</v>
      </c>
      <c r="B58" s="1"/>
    </row>
    <row r="59" spans="1:11" s="5" customFormat="1" ht="11.25">
      <c r="A59" s="1" t="s">
        <v>954</v>
      </c>
      <c r="B59" s="1"/>
    </row>
    <row r="60" spans="1:11" s="5" customFormat="1" ht="11.25" customHeight="1">
      <c r="A60" s="2" t="s">
        <v>21</v>
      </c>
    </row>
  </sheetData>
  <conditionalFormatting sqref="A5:A54">
    <cfRule type="expression" dxfId="344" priority="2">
      <formula>MOD(ROW(),2)=1</formula>
    </cfRule>
  </conditionalFormatting>
  <conditionalFormatting sqref="B5:K54">
    <cfRule type="expression" dxfId="343"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19E4B-A2DE-4922-9038-575508E6639F}">
  <sheetPr>
    <pageSetUpPr fitToPage="1"/>
  </sheetPr>
  <dimension ref="A1:O90"/>
  <sheetViews>
    <sheetView workbookViewId="0"/>
    <sheetView showGridLines="0" showRowColHeaders="0" workbookViewId="1"/>
  </sheetViews>
  <sheetFormatPr defaultColWidth="9.7109375" defaultRowHeight="14.25"/>
  <cols>
    <col min="1" max="1" width="11.5703125" style="25" customWidth="1"/>
    <col min="2" max="7" width="18.28515625" style="25" customWidth="1"/>
    <col min="8" max="9" width="22.42578125" style="25" customWidth="1"/>
    <col min="10" max="11" width="14.85546875" style="25" customWidth="1"/>
    <col min="12" max="14" width="3.140625" style="25" customWidth="1"/>
    <col min="15" max="16384" width="9.7109375" style="25"/>
  </cols>
  <sheetData>
    <row r="1" spans="1:15">
      <c r="A1" s="74" t="s">
        <v>1115</v>
      </c>
      <c r="O1" s="137" t="str">
        <f>HYPERLINK("#'"&amp;"Index'!A1","INDEX")</f>
        <v>INDEX</v>
      </c>
    </row>
    <row r="2" spans="1:15">
      <c r="A2" s="80"/>
      <c r="B2" s="182" t="s">
        <v>1116</v>
      </c>
      <c r="C2" s="182"/>
      <c r="D2" s="182"/>
      <c r="E2" s="182"/>
      <c r="F2" s="182" t="s">
        <v>1117</v>
      </c>
      <c r="G2" s="182"/>
      <c r="H2" s="182"/>
      <c r="I2" s="80"/>
      <c r="J2" s="182" t="s">
        <v>621</v>
      </c>
      <c r="K2" s="182"/>
    </row>
    <row r="3" spans="1:15">
      <c r="A3" s="174"/>
      <c r="B3" s="184" t="s">
        <v>1101</v>
      </c>
      <c r="C3" s="178"/>
      <c r="D3" s="178"/>
      <c r="E3" s="178"/>
      <c r="F3" s="178"/>
      <c r="G3" s="178"/>
      <c r="H3" s="178"/>
      <c r="I3" s="186" t="s">
        <v>594</v>
      </c>
      <c r="J3" s="178" t="s">
        <v>916</v>
      </c>
      <c r="K3" s="181"/>
    </row>
    <row r="4" spans="1:15" ht="42" customHeight="1">
      <c r="A4" s="82" t="s">
        <v>277</v>
      </c>
      <c r="B4" s="82" t="s">
        <v>625</v>
      </c>
      <c r="C4" s="82" t="s">
        <v>626</v>
      </c>
      <c r="D4" s="82" t="s">
        <v>658</v>
      </c>
      <c r="E4" s="82" t="s">
        <v>600</v>
      </c>
      <c r="F4" s="82" t="s">
        <v>627</v>
      </c>
      <c r="G4" s="207" t="s">
        <v>659</v>
      </c>
      <c r="H4" s="207" t="s">
        <v>1118</v>
      </c>
      <c r="I4" s="82" t="s">
        <v>268</v>
      </c>
      <c r="J4" s="207" t="s">
        <v>1029</v>
      </c>
      <c r="K4" s="207" t="s">
        <v>881</v>
      </c>
    </row>
    <row r="5" spans="1:15" ht="15" customHeight="1">
      <c r="A5" s="3">
        <v>1970</v>
      </c>
      <c r="B5" s="156">
        <v>11017.9</v>
      </c>
      <c r="C5" s="156">
        <v>696.00249880000001</v>
      </c>
      <c r="D5" s="156">
        <v>9655</v>
      </c>
      <c r="E5" s="156">
        <v>21368.902498800002</v>
      </c>
      <c r="F5" s="156">
        <v>104.6407482</v>
      </c>
      <c r="G5" s="156">
        <v>8527.9374646498563</v>
      </c>
      <c r="H5" s="156">
        <v>12736.324285950146</v>
      </c>
      <c r="I5" s="157">
        <v>62.112655745616458</v>
      </c>
      <c r="J5" s="157">
        <v>34</v>
      </c>
      <c r="K5" s="157">
        <v>156.95688302095837</v>
      </c>
    </row>
    <row r="6" spans="1:15" ht="11.1" customHeight="1">
      <c r="A6" s="3">
        <v>1971</v>
      </c>
      <c r="B6" s="156">
        <v>11031.1</v>
      </c>
      <c r="C6" s="156">
        <v>698.587942</v>
      </c>
      <c r="D6" s="156">
        <v>8527.9374646498563</v>
      </c>
      <c r="E6" s="156">
        <v>20257.625406649859</v>
      </c>
      <c r="F6" s="156">
        <v>82.899620499999997</v>
      </c>
      <c r="G6" s="156">
        <v>5987.9054358970179</v>
      </c>
      <c r="H6" s="156">
        <v>14186.820350252841</v>
      </c>
      <c r="I6" s="157">
        <v>68.317210984502822</v>
      </c>
      <c r="J6" s="157">
        <v>35.5</v>
      </c>
      <c r="K6" s="157">
        <v>155.96854268265895</v>
      </c>
    </row>
    <row r="7" spans="1:15" ht="11.1" customHeight="1">
      <c r="A7" s="3">
        <v>1972</v>
      </c>
      <c r="B7" s="156">
        <v>11607.4</v>
      </c>
      <c r="C7" s="156">
        <v>932.09288079999999</v>
      </c>
      <c r="D7" s="156">
        <v>5987.9054358970179</v>
      </c>
      <c r="E7" s="156">
        <v>18527.398316697017</v>
      </c>
      <c r="F7" s="156">
        <v>95.929471300000003</v>
      </c>
      <c r="G7" s="156">
        <v>4815.5895661602162</v>
      </c>
      <c r="H7" s="156">
        <v>13615.8792792368</v>
      </c>
      <c r="I7" s="157">
        <v>64.869646297389195</v>
      </c>
      <c r="J7" s="157">
        <v>35.200000000000003</v>
      </c>
      <c r="K7" s="157">
        <v>148.24329588645912</v>
      </c>
    </row>
    <row r="8" spans="1:15" ht="11.1" customHeight="1">
      <c r="A8" s="3">
        <v>1973</v>
      </c>
      <c r="B8" s="156">
        <v>11869.1</v>
      </c>
      <c r="C8" s="156">
        <v>803.02788020000003</v>
      </c>
      <c r="D8" s="156">
        <v>4815.5895661602162</v>
      </c>
      <c r="E8" s="156">
        <v>17487.717446360217</v>
      </c>
      <c r="F8" s="156">
        <v>271.13584150000003</v>
      </c>
      <c r="G8" s="156">
        <v>4835.8278136257086</v>
      </c>
      <c r="H8" s="156">
        <v>12380.753791234509</v>
      </c>
      <c r="I8" s="157">
        <v>58.424860629961486</v>
      </c>
      <c r="J8" s="157">
        <v>42</v>
      </c>
      <c r="K8" s="157">
        <v>167.69814334198441</v>
      </c>
    </row>
    <row r="9" spans="1:15" ht="11.1" customHeight="1">
      <c r="A9" s="3">
        <v>1974</v>
      </c>
      <c r="B9" s="156">
        <v>14039.7</v>
      </c>
      <c r="C9" s="156">
        <v>348.20331920000001</v>
      </c>
      <c r="D9" s="156">
        <v>4835.8278136257086</v>
      </c>
      <c r="E9" s="156">
        <v>19223.731132825709</v>
      </c>
      <c r="F9" s="156">
        <v>335.06082029999999</v>
      </c>
      <c r="G9" s="156">
        <v>5773.345191488509</v>
      </c>
      <c r="H9" s="156">
        <v>13115.3251210372</v>
      </c>
      <c r="I9" s="157">
        <v>61.328406861864636</v>
      </c>
      <c r="J9" s="157">
        <v>64.5</v>
      </c>
      <c r="K9" s="157">
        <v>236.33515622853059</v>
      </c>
    </row>
    <row r="10" spans="1:15" ht="11.1" customHeight="1">
      <c r="A10" s="3">
        <v>1975</v>
      </c>
      <c r="B10" s="156">
        <v>17007.5</v>
      </c>
      <c r="C10" s="156">
        <v>253.03816269999999</v>
      </c>
      <c r="D10" s="156">
        <v>5773.345191488509</v>
      </c>
      <c r="E10" s="156">
        <v>23033.883354188507</v>
      </c>
      <c r="F10" s="156">
        <v>210.11194</v>
      </c>
      <c r="G10" s="156">
        <v>9447.1042333114237</v>
      </c>
      <c r="H10" s="156">
        <v>13376.667180877084</v>
      </c>
      <c r="I10" s="157">
        <v>61.936756820885407</v>
      </c>
      <c r="J10" s="157">
        <v>63.2</v>
      </c>
      <c r="K10" s="157">
        <v>211.88855734736984</v>
      </c>
    </row>
    <row r="11" spans="1:15" ht="11.1" customHeight="1">
      <c r="A11" s="3">
        <v>1976</v>
      </c>
      <c r="B11" s="156">
        <v>12943.5</v>
      </c>
      <c r="C11" s="156">
        <v>415.21662229999998</v>
      </c>
      <c r="D11" s="156">
        <v>9447.1042333114237</v>
      </c>
      <c r="E11" s="156">
        <v>22805.820855611426</v>
      </c>
      <c r="F11" s="156">
        <v>249.40794629999999</v>
      </c>
      <c r="G11" s="156">
        <v>8242.1279843782322</v>
      </c>
      <c r="H11" s="156">
        <v>14314.284924933192</v>
      </c>
      <c r="I11" s="157">
        <v>65.65131710474553</v>
      </c>
      <c r="J11" s="157">
        <v>58</v>
      </c>
      <c r="K11" s="157">
        <v>184.30690277016453</v>
      </c>
    </row>
    <row r="12" spans="1:15" ht="11.1" customHeight="1">
      <c r="A12" s="3">
        <v>1977</v>
      </c>
      <c r="B12" s="156">
        <v>15558.3</v>
      </c>
      <c r="C12" s="156">
        <v>466.1245065</v>
      </c>
      <c r="D12" s="156">
        <v>8242.1279843782322</v>
      </c>
      <c r="E12" s="156">
        <v>24266.552490878232</v>
      </c>
      <c r="F12" s="156">
        <v>256.04577</v>
      </c>
      <c r="G12" s="156">
        <v>10186.156407243561</v>
      </c>
      <c r="H12" s="156">
        <v>13824.35031363467</v>
      </c>
      <c r="I12" s="157">
        <v>62.769765180711268</v>
      </c>
      <c r="J12" s="157">
        <v>64.099999999999994</v>
      </c>
      <c r="K12" s="157">
        <v>191.77836285303971</v>
      </c>
    </row>
    <row r="13" spans="1:15" ht="11.1" customHeight="1">
      <c r="A13" s="3">
        <v>1978</v>
      </c>
      <c r="B13" s="156">
        <v>12735.4</v>
      </c>
      <c r="C13" s="156">
        <v>415.26967589999998</v>
      </c>
      <c r="D13" s="156">
        <v>10186.156407243561</v>
      </c>
      <c r="E13" s="156">
        <v>23336.826083143562</v>
      </c>
      <c r="F13" s="156">
        <v>313.35458060000002</v>
      </c>
      <c r="G13" s="156">
        <v>9782.8423237152856</v>
      </c>
      <c r="H13" s="156">
        <v>13240.629178828276</v>
      </c>
      <c r="I13" s="157">
        <v>59.48572086541445</v>
      </c>
      <c r="J13" s="157">
        <v>64.2</v>
      </c>
      <c r="K13" s="157">
        <v>179.45618068609846</v>
      </c>
    </row>
    <row r="14" spans="1:15" ht="11.1" customHeight="1">
      <c r="A14" s="3">
        <v>1979</v>
      </c>
      <c r="B14" s="156">
        <v>14659.02</v>
      </c>
      <c r="C14" s="156">
        <v>308.27702060000001</v>
      </c>
      <c r="D14" s="156">
        <v>9782.8423237152856</v>
      </c>
      <c r="E14" s="156">
        <v>24750.139344315285</v>
      </c>
      <c r="F14" s="156">
        <v>389.01997310000002</v>
      </c>
      <c r="G14" s="156">
        <v>9746.4367235315949</v>
      </c>
      <c r="H14" s="156">
        <v>14614.68264768369</v>
      </c>
      <c r="I14" s="157">
        <v>64.938271301165003</v>
      </c>
      <c r="J14" s="157">
        <v>67.599999999999994</v>
      </c>
      <c r="K14" s="157">
        <v>174.48988810448742</v>
      </c>
    </row>
    <row r="15" spans="1:15" ht="15" customHeight="1">
      <c r="A15" s="3">
        <v>1980</v>
      </c>
      <c r="B15" s="156">
        <v>12421.18</v>
      </c>
      <c r="C15" s="156">
        <v>205.6270203</v>
      </c>
      <c r="D15" s="156">
        <v>9746.4367235315949</v>
      </c>
      <c r="E15" s="156">
        <v>22373.243743831597</v>
      </c>
      <c r="F15" s="156">
        <v>333.34722790000001</v>
      </c>
      <c r="G15" s="156">
        <v>7442.1012918056103</v>
      </c>
      <c r="H15" s="156">
        <v>14597.795224125985</v>
      </c>
      <c r="I15" s="157">
        <v>64.102453053783861</v>
      </c>
      <c r="J15" s="157">
        <v>61</v>
      </c>
      <c r="K15" s="157">
        <v>144.37442679210676</v>
      </c>
    </row>
    <row r="16" spans="1:15" ht="11.1" customHeight="1">
      <c r="A16" s="3">
        <v>1981</v>
      </c>
      <c r="B16" s="156">
        <v>11432.26</v>
      </c>
      <c r="C16" s="156">
        <v>534.77671469999996</v>
      </c>
      <c r="D16" s="156">
        <v>7442.1012918056103</v>
      </c>
      <c r="E16" s="156">
        <v>19409.138006505611</v>
      </c>
      <c r="F16" s="156">
        <v>341</v>
      </c>
      <c r="G16" s="156">
        <v>5315.2656561302738</v>
      </c>
      <c r="H16" s="156">
        <v>13752.872350375337</v>
      </c>
      <c r="I16" s="157">
        <v>59.803937757648249</v>
      </c>
      <c r="J16" s="157">
        <v>67.5</v>
      </c>
      <c r="K16" s="157">
        <v>145.97829789304657</v>
      </c>
    </row>
    <row r="17" spans="1:11" ht="11.1" customHeight="1">
      <c r="A17" s="3">
        <v>1982</v>
      </c>
      <c r="B17" s="156">
        <v>14597.98</v>
      </c>
      <c r="C17" s="156">
        <v>1405.937289</v>
      </c>
      <c r="D17" s="156">
        <v>5315.2656561302738</v>
      </c>
      <c r="E17" s="156">
        <v>21319.182945130273</v>
      </c>
      <c r="F17" s="156">
        <v>290.8</v>
      </c>
      <c r="G17" s="156">
        <v>7002.854097574289</v>
      </c>
      <c r="H17" s="156">
        <v>14025.528847555985</v>
      </c>
      <c r="I17" s="157">
        <v>60.405916100556382</v>
      </c>
      <c r="J17" s="157">
        <v>71.599999999999994</v>
      </c>
      <c r="K17" s="157">
        <v>145.82855979021866</v>
      </c>
    </row>
    <row r="18" spans="1:11" ht="11.1" customHeight="1">
      <c r="A18" s="3">
        <v>1983</v>
      </c>
      <c r="B18" s="156">
        <v>14059.7</v>
      </c>
      <c r="C18" s="156">
        <v>1239.8224032999999</v>
      </c>
      <c r="D18" s="156">
        <v>7002.854097574289</v>
      </c>
      <c r="E18" s="156">
        <v>22302.376500874292</v>
      </c>
      <c r="F18" s="156">
        <v>262.5</v>
      </c>
      <c r="G18" s="156">
        <v>7706.6114015580997</v>
      </c>
      <c r="H18" s="156">
        <v>14333.265099316191</v>
      </c>
      <c r="I18" s="157">
        <v>61.173012753849406</v>
      </c>
      <c r="J18" s="157">
        <v>68.400000000000006</v>
      </c>
      <c r="K18" s="157">
        <v>134.07032811948724</v>
      </c>
    </row>
    <row r="19" spans="1:11" ht="11.1" customHeight="1">
      <c r="A19" s="3">
        <v>1984</v>
      </c>
      <c r="B19" s="156">
        <v>15362.32</v>
      </c>
      <c r="C19" s="156">
        <v>1274.1244683</v>
      </c>
      <c r="D19" s="156">
        <v>7706.6114015580997</v>
      </c>
      <c r="E19" s="156">
        <v>24343.055869858101</v>
      </c>
      <c r="F19" s="156">
        <v>226.8</v>
      </c>
      <c r="G19" s="156">
        <v>7869.6184310705239</v>
      </c>
      <c r="H19" s="156">
        <v>16246.637438787577</v>
      </c>
      <c r="I19" s="157">
        <v>68.740321216120194</v>
      </c>
      <c r="J19" s="157">
        <v>67.400000000000006</v>
      </c>
      <c r="K19" s="157">
        <v>127.50601822730691</v>
      </c>
    </row>
    <row r="20" spans="1:11" ht="11.1" customHeight="1">
      <c r="A20" s="3">
        <v>1985</v>
      </c>
      <c r="B20" s="156">
        <v>14354.26</v>
      </c>
      <c r="C20" s="156">
        <v>1055.8794995999999</v>
      </c>
      <c r="D20" s="156">
        <v>7869.6184310705239</v>
      </c>
      <c r="E20" s="156">
        <v>23279.757930670523</v>
      </c>
      <c r="F20" s="156">
        <v>192.6</v>
      </c>
      <c r="G20" s="156">
        <v>7971.8409028887472</v>
      </c>
      <c r="H20" s="156">
        <v>15115.317027781777</v>
      </c>
      <c r="I20" s="157">
        <v>63.385627417668665</v>
      </c>
      <c r="J20" s="157">
        <v>66.3</v>
      </c>
      <c r="K20" s="157">
        <v>121.57887498280841</v>
      </c>
    </row>
    <row r="21" spans="1:11" ht="11.1" customHeight="1">
      <c r="A21" s="3">
        <v>1986</v>
      </c>
      <c r="B21" s="156">
        <v>14796.9</v>
      </c>
      <c r="C21" s="156">
        <v>1118.9000000000001</v>
      </c>
      <c r="D21" s="156">
        <v>7971.8409028887472</v>
      </c>
      <c r="E21" s="156">
        <v>23887.640902888746</v>
      </c>
      <c r="F21" s="156">
        <v>207.3</v>
      </c>
      <c r="G21" s="156">
        <v>8295.1699762778262</v>
      </c>
      <c r="H21" s="156">
        <v>15385.170926610921</v>
      </c>
      <c r="I21" s="157">
        <v>63.931464762709986</v>
      </c>
      <c r="J21" s="157">
        <v>63.9</v>
      </c>
      <c r="K21" s="157">
        <v>114.85007930766432</v>
      </c>
    </row>
    <row r="22" spans="1:11" ht="11.1" customHeight="1">
      <c r="A22" s="3">
        <v>1987</v>
      </c>
      <c r="B22" s="156">
        <v>15215.38</v>
      </c>
      <c r="C22" s="156">
        <v>883.3</v>
      </c>
      <c r="D22" s="156">
        <v>8295.1699762778262</v>
      </c>
      <c r="E22" s="156">
        <v>24393.849976277823</v>
      </c>
      <c r="F22" s="156">
        <v>230.6</v>
      </c>
      <c r="G22" s="156">
        <v>8261.9513399999996</v>
      </c>
      <c r="H22" s="156">
        <v>15901.298636277825</v>
      </c>
      <c r="I22" s="157">
        <v>65.490266372373696</v>
      </c>
      <c r="J22" s="157">
        <v>59.1</v>
      </c>
      <c r="K22" s="157">
        <v>103.67602557692814</v>
      </c>
    </row>
    <row r="23" spans="1:11" ht="11.1" customHeight="1">
      <c r="A23" s="3">
        <v>1988</v>
      </c>
      <c r="B23" s="156">
        <v>14819.84</v>
      </c>
      <c r="C23" s="156">
        <v>892.3</v>
      </c>
      <c r="D23" s="156">
        <v>8261.9513399999996</v>
      </c>
      <c r="E23" s="156">
        <v>23974.091339999999</v>
      </c>
      <c r="F23" s="156">
        <v>326.3</v>
      </c>
      <c r="G23" s="156">
        <v>8536.2278399999996</v>
      </c>
      <c r="H23" s="156">
        <v>15111.5635</v>
      </c>
      <c r="I23" s="157">
        <v>61.67456462915424</v>
      </c>
      <c r="J23" s="157">
        <v>60.7</v>
      </c>
      <c r="K23" s="157">
        <v>102.85041364674188</v>
      </c>
    </row>
    <row r="24" spans="1:11" ht="11.1" customHeight="1">
      <c r="A24" s="3">
        <v>1989</v>
      </c>
      <c r="B24" s="156">
        <v>18968.939999999999</v>
      </c>
      <c r="C24" s="156">
        <v>1499.1120000000001</v>
      </c>
      <c r="D24" s="156">
        <v>8536.2278399999996</v>
      </c>
      <c r="E24" s="156">
        <v>29004.279839999999</v>
      </c>
      <c r="F24" s="156">
        <v>489.02499999999998</v>
      </c>
      <c r="G24" s="156">
        <v>11350.3858</v>
      </c>
      <c r="H24" s="156">
        <v>17164.869039999998</v>
      </c>
      <c r="I24" s="157">
        <v>69.397308342295275</v>
      </c>
      <c r="J24" s="157">
        <v>69.3</v>
      </c>
      <c r="K24" s="157">
        <v>112.99296851115868</v>
      </c>
    </row>
    <row r="25" spans="1:11" ht="15" customHeight="1">
      <c r="A25" s="3">
        <v>1990</v>
      </c>
      <c r="B25" s="156">
        <v>20710.52</v>
      </c>
      <c r="C25" s="156">
        <v>1069.5360000000001</v>
      </c>
      <c r="D25" s="156">
        <v>11350.3858</v>
      </c>
      <c r="E25" s="156">
        <v>33130.441800000001</v>
      </c>
      <c r="F25" s="156">
        <v>789.03099999999995</v>
      </c>
      <c r="G25" s="156">
        <v>13503.280699999999</v>
      </c>
      <c r="H25" s="156">
        <v>18838.130100000002</v>
      </c>
      <c r="I25" s="157">
        <v>75.312755265219977</v>
      </c>
      <c r="J25" s="157">
        <v>67.8</v>
      </c>
      <c r="K25" s="157">
        <v>106.54388453031511</v>
      </c>
    </row>
    <row r="26" spans="1:11" ht="11.1" customHeight="1">
      <c r="A26" s="3">
        <v>1991</v>
      </c>
      <c r="B26" s="156">
        <v>21745.98</v>
      </c>
      <c r="C26" s="156">
        <v>761.65700000000004</v>
      </c>
      <c r="D26" s="156">
        <v>13503.280699999999</v>
      </c>
      <c r="E26" s="156">
        <v>36010.917699999998</v>
      </c>
      <c r="F26" s="156">
        <v>975.32100000000003</v>
      </c>
      <c r="G26" s="156">
        <v>15489.08304</v>
      </c>
      <c r="H26" s="156">
        <v>19546.513659999997</v>
      </c>
      <c r="I26" s="157">
        <v>77.108691995439699</v>
      </c>
      <c r="J26" s="157">
        <v>66.400000000000006</v>
      </c>
      <c r="K26" s="157">
        <v>100.94675590724758</v>
      </c>
    </row>
    <row r="27" spans="1:11" ht="11.1" customHeight="1">
      <c r="A27" s="3">
        <v>1992</v>
      </c>
      <c r="B27" s="156">
        <v>17554.86</v>
      </c>
      <c r="C27" s="156">
        <v>450.04500000000002</v>
      </c>
      <c r="D27" s="156">
        <v>15489.08304</v>
      </c>
      <c r="E27" s="156">
        <v>33493.988039999997</v>
      </c>
      <c r="F27" s="156">
        <v>1571.501</v>
      </c>
      <c r="G27" s="156">
        <v>13088.196</v>
      </c>
      <c r="H27" s="156">
        <v>18834.291039999996</v>
      </c>
      <c r="I27" s="157">
        <v>73.315418188046422</v>
      </c>
      <c r="J27" s="157">
        <v>58</v>
      </c>
      <c r="K27" s="157">
        <v>86.209779607671194</v>
      </c>
    </row>
    <row r="28" spans="1:11" ht="11.1" customHeight="1">
      <c r="A28" s="3">
        <v>1993</v>
      </c>
      <c r="B28" s="156">
        <v>19353.333999999999</v>
      </c>
      <c r="C28" s="156">
        <v>555.654</v>
      </c>
      <c r="D28" s="156">
        <v>13088.196</v>
      </c>
      <c r="E28" s="156">
        <v>32997.183999999994</v>
      </c>
      <c r="F28" s="156">
        <v>1700.5</v>
      </c>
      <c r="G28" s="156">
        <v>11575.777240000001</v>
      </c>
      <c r="H28" s="156">
        <v>19720.906759999991</v>
      </c>
      <c r="I28" s="157">
        <v>75.775323279091623</v>
      </c>
      <c r="J28" s="157">
        <v>60.1</v>
      </c>
      <c r="K28" s="157">
        <v>87.260478335517263</v>
      </c>
    </row>
    <row r="29" spans="1:11" ht="11.1" customHeight="1">
      <c r="A29" s="3">
        <v>1994</v>
      </c>
      <c r="B29" s="156">
        <v>23079.42</v>
      </c>
      <c r="C29" s="156">
        <v>858.54592000000002</v>
      </c>
      <c r="D29" s="156">
        <v>11575.777240000001</v>
      </c>
      <c r="E29" s="156">
        <v>35513.743159999998</v>
      </c>
      <c r="F29" s="156">
        <v>1856.4671545002002</v>
      </c>
      <c r="G29" s="156">
        <v>13562.225</v>
      </c>
      <c r="H29" s="156">
        <v>20095.051005499801</v>
      </c>
      <c r="I29" s="157">
        <v>76.280580503423238</v>
      </c>
      <c r="J29" s="157">
        <v>62.1</v>
      </c>
      <c r="K29" s="157">
        <v>88.282960393506016</v>
      </c>
    </row>
    <row r="30" spans="1:11" ht="11.1" customHeight="1">
      <c r="A30" s="3">
        <v>1995</v>
      </c>
      <c r="B30" s="156">
        <v>22570.013999999999</v>
      </c>
      <c r="C30" s="156">
        <v>703.59395600000005</v>
      </c>
      <c r="D30" s="156">
        <v>13562.225</v>
      </c>
      <c r="E30" s="156">
        <v>36835.832955999998</v>
      </c>
      <c r="F30" s="156">
        <v>2015.8775433617998</v>
      </c>
      <c r="G30" s="156">
        <v>14944.740999999998</v>
      </c>
      <c r="H30" s="156">
        <v>19875.214412638201</v>
      </c>
      <c r="I30" s="157">
        <v>74.562717965156423</v>
      </c>
      <c r="J30" s="157">
        <v>63.2</v>
      </c>
      <c r="K30" s="157">
        <v>87.998997479775539</v>
      </c>
    </row>
    <row r="31" spans="1:11" ht="11.1" customHeight="1">
      <c r="A31" s="3">
        <v>1996</v>
      </c>
      <c r="B31" s="156">
        <v>22814.601999999999</v>
      </c>
      <c r="C31" s="156">
        <v>588.01064109287006</v>
      </c>
      <c r="D31" s="156">
        <v>14944.740999999998</v>
      </c>
      <c r="E31" s="156">
        <v>38347.353641092865</v>
      </c>
      <c r="F31" s="156">
        <v>2202.8858383440001</v>
      </c>
      <c r="G31" s="156">
        <v>16338.353333333334</v>
      </c>
      <c r="H31" s="156">
        <v>19806.11446941553</v>
      </c>
      <c r="I31" s="157">
        <v>73.446563611474645</v>
      </c>
      <c r="J31" s="157">
        <v>62.3</v>
      </c>
      <c r="K31" s="157">
        <v>85.188135193433808</v>
      </c>
    </row>
    <row r="32" spans="1:11" ht="11.1" customHeight="1">
      <c r="A32" s="3">
        <v>1997</v>
      </c>
      <c r="B32" s="156">
        <v>19946.518</v>
      </c>
      <c r="C32" s="156">
        <v>705.97941999679995</v>
      </c>
      <c r="D32" s="156">
        <v>16338.353333333334</v>
      </c>
      <c r="E32" s="156">
        <v>36990.850753330131</v>
      </c>
      <c r="F32" s="156">
        <v>2671.4490269089997</v>
      </c>
      <c r="G32" s="156">
        <v>14513.603333333334</v>
      </c>
      <c r="H32" s="156">
        <v>19805.798393087796</v>
      </c>
      <c r="I32" s="157">
        <v>72.572105268686599</v>
      </c>
      <c r="J32" s="157">
        <v>60.7</v>
      </c>
      <c r="K32" s="157">
        <v>81.586843953400077</v>
      </c>
    </row>
    <row r="33" spans="1:11" ht="11.1" customHeight="1">
      <c r="A33" s="3">
        <v>1998</v>
      </c>
      <c r="B33" s="156">
        <v>18804.02</v>
      </c>
      <c r="C33" s="156">
        <v>931.06340962820013</v>
      </c>
      <c r="D33" s="156">
        <v>14513.603333333334</v>
      </c>
      <c r="E33" s="156">
        <v>34248.686742961538</v>
      </c>
      <c r="F33" s="156">
        <v>2476.1806994009999</v>
      </c>
      <c r="G33" s="156">
        <v>11331.768</v>
      </c>
      <c r="H33" s="156">
        <v>20440.738043560537</v>
      </c>
      <c r="I33" s="157">
        <v>74.029799335641073</v>
      </c>
      <c r="J33" s="157">
        <v>65.3</v>
      </c>
      <c r="K33" s="157">
        <v>86.812595138228787</v>
      </c>
    </row>
    <row r="34" spans="1:11" ht="11.1" customHeight="1">
      <c r="A34" s="3">
        <v>1999</v>
      </c>
      <c r="B34" s="156">
        <v>25672.04</v>
      </c>
      <c r="C34" s="156">
        <v>1342.2150739653848</v>
      </c>
      <c r="D34" s="156">
        <v>11331.768</v>
      </c>
      <c r="E34" s="156">
        <v>38346.023073965385</v>
      </c>
      <c r="F34" s="156">
        <v>2202.822877648</v>
      </c>
      <c r="G34" s="156">
        <v>16261.564</v>
      </c>
      <c r="H34" s="156">
        <v>19881.636196317384</v>
      </c>
      <c r="I34" s="157">
        <v>71.18507741390782</v>
      </c>
      <c r="J34" s="157">
        <v>71.099999999999994</v>
      </c>
      <c r="K34" s="157">
        <v>93.218089029174891</v>
      </c>
    </row>
    <row r="35" spans="1:11" ht="15" customHeight="1">
      <c r="A35" s="3">
        <v>2000</v>
      </c>
      <c r="B35" s="156">
        <v>21716.48</v>
      </c>
      <c r="C35" s="156">
        <v>591.4180483281649</v>
      </c>
      <c r="D35" s="156">
        <v>16261.564</v>
      </c>
      <c r="E35" s="156">
        <v>38569.462048328161</v>
      </c>
      <c r="F35" s="156">
        <v>2231.2699774675002</v>
      </c>
      <c r="G35" s="156">
        <v>16531.946666666667</v>
      </c>
      <c r="H35" s="156">
        <v>19806.245404193996</v>
      </c>
      <c r="I35" s="157">
        <v>70.139259991934608</v>
      </c>
      <c r="J35" s="157">
        <v>59.8</v>
      </c>
      <c r="K35" s="157">
        <v>76.650697771297644</v>
      </c>
    </row>
    <row r="36" spans="1:11" ht="11.1" customHeight="1">
      <c r="A36" s="3">
        <v>2001</v>
      </c>
      <c r="B36" s="156">
        <v>18497.439999999999</v>
      </c>
      <c r="C36" s="156">
        <v>1106.8758087871149</v>
      </c>
      <c r="D36" s="156">
        <v>16531.946666666667</v>
      </c>
      <c r="E36" s="156">
        <v>36136.262475453783</v>
      </c>
      <c r="F36" s="156">
        <v>2410.3581835763998</v>
      </c>
      <c r="G36" s="156">
        <v>15029.717666666667</v>
      </c>
      <c r="H36" s="156">
        <v>18696.186625210717</v>
      </c>
      <c r="I36" s="157">
        <v>65.529602571767001</v>
      </c>
      <c r="J36" s="157">
        <v>59.2</v>
      </c>
      <c r="K36" s="157">
        <v>74.171986293217401</v>
      </c>
    </row>
    <row r="37" spans="1:11" ht="11.1" customHeight="1">
      <c r="A37" s="3">
        <v>2002</v>
      </c>
      <c r="B37" s="156">
        <v>23341.64</v>
      </c>
      <c r="C37" s="156">
        <v>1516.7240856625001</v>
      </c>
      <c r="D37" s="156">
        <v>15029.717666666667</v>
      </c>
      <c r="E37" s="156">
        <v>39888.081752329163</v>
      </c>
      <c r="F37" s="156">
        <v>2458.2512322940452</v>
      </c>
      <c r="G37" s="156">
        <v>17453.575666666668</v>
      </c>
      <c r="H37" s="156">
        <v>19976.254853368449</v>
      </c>
      <c r="I37" s="157">
        <v>69.336760808243227</v>
      </c>
      <c r="J37" s="157">
        <v>58.2</v>
      </c>
      <c r="K37" s="157">
        <v>71.840543618134191</v>
      </c>
    </row>
    <row r="38" spans="1:11" ht="11.1" customHeight="1">
      <c r="A38" s="3">
        <v>2003</v>
      </c>
      <c r="B38" s="156">
        <v>19639.420000000002</v>
      </c>
      <c r="C38" s="156">
        <v>1152.79431246944</v>
      </c>
      <c r="D38" s="156">
        <v>17453.575666666668</v>
      </c>
      <c r="E38" s="156">
        <v>38245.789979136112</v>
      </c>
      <c r="F38" s="156">
        <v>2935.5931434511249</v>
      </c>
      <c r="G38" s="156">
        <v>15003.082</v>
      </c>
      <c r="H38" s="156">
        <v>20307.114835684988</v>
      </c>
      <c r="I38" s="157">
        <v>69.827179672762355</v>
      </c>
      <c r="J38" s="157">
        <v>58.7</v>
      </c>
      <c r="K38" s="157">
        <v>71.035060703513324</v>
      </c>
    </row>
    <row r="39" spans="1:11" ht="11.1" customHeight="1">
      <c r="A39" s="3">
        <v>2004</v>
      </c>
      <c r="B39" s="156">
        <v>24532.82</v>
      </c>
      <c r="C39" s="156">
        <v>1282.717224286795</v>
      </c>
      <c r="D39" s="156">
        <v>15003.082</v>
      </c>
      <c r="E39" s="156">
        <v>40818.619224286798</v>
      </c>
      <c r="F39" s="156">
        <v>2989.80926627197</v>
      </c>
      <c r="G39" s="156">
        <v>17129.304</v>
      </c>
      <c r="H39" s="156">
        <v>20699.505958014826</v>
      </c>
      <c r="I39" s="157">
        <v>70.535273301878817</v>
      </c>
      <c r="J39" s="157">
        <v>58.6</v>
      </c>
      <c r="K39" s="157">
        <v>69.0697681271308</v>
      </c>
    </row>
    <row r="40" spans="1:11" ht="11.1" customHeight="1">
      <c r="A40" s="3">
        <v>2005</v>
      </c>
      <c r="B40" s="156">
        <v>20386.240000000002</v>
      </c>
      <c r="C40" s="156">
        <v>1307.5977200153548</v>
      </c>
      <c r="D40" s="156">
        <v>17129.304</v>
      </c>
      <c r="E40" s="156">
        <v>38823.141720015352</v>
      </c>
      <c r="F40" s="156">
        <v>2985.8532605428022</v>
      </c>
      <c r="G40" s="156">
        <v>14006.240000000002</v>
      </c>
      <c r="H40" s="156">
        <v>21831.048459472546</v>
      </c>
      <c r="I40" s="157">
        <v>73.707172313084769</v>
      </c>
      <c r="J40" s="157">
        <v>60.9</v>
      </c>
      <c r="K40" s="157">
        <v>69.607955194879409</v>
      </c>
    </row>
    <row r="41" spans="1:11" ht="11.1" customHeight="1">
      <c r="A41" s="3">
        <v>2006</v>
      </c>
      <c r="B41" s="156">
        <v>21223.64</v>
      </c>
      <c r="C41" s="156">
        <v>1697.6453984342793</v>
      </c>
      <c r="D41" s="156">
        <v>14006.240000000002</v>
      </c>
      <c r="E41" s="156">
        <v>36927.525398434285</v>
      </c>
      <c r="F41" s="156">
        <v>3054.2786969437871</v>
      </c>
      <c r="G41" s="156">
        <v>14585.201999999999</v>
      </c>
      <c r="H41" s="156">
        <v>19288.0447014905</v>
      </c>
      <c r="I41" s="157">
        <v>64.509411465830667</v>
      </c>
      <c r="J41" s="157">
        <v>66.400000000000006</v>
      </c>
      <c r="K41" s="157">
        <v>73.604806482543808</v>
      </c>
    </row>
    <row r="42" spans="1:11" ht="11.1" customHeight="1">
      <c r="A42" s="3">
        <v>2007</v>
      </c>
      <c r="B42" s="156">
        <v>25319.78</v>
      </c>
      <c r="C42" s="156">
        <v>1739.9922227799007</v>
      </c>
      <c r="D42" s="156">
        <v>14585.201999999999</v>
      </c>
      <c r="E42" s="156">
        <v>41644.9742227799</v>
      </c>
      <c r="F42" s="156">
        <v>2849.0345556704642</v>
      </c>
      <c r="G42" s="156">
        <v>18050</v>
      </c>
      <c r="H42" s="156">
        <v>20745.939667109436</v>
      </c>
      <c r="I42" s="157">
        <v>68.694273482252342</v>
      </c>
      <c r="J42" s="157">
        <v>71.2</v>
      </c>
      <c r="K42" s="157">
        <v>76.845658409176153</v>
      </c>
    </row>
    <row r="43" spans="1:11" ht="11.1" customHeight="1">
      <c r="A43" s="3">
        <v>2008</v>
      </c>
      <c r="B43" s="156">
        <v>24611.64</v>
      </c>
      <c r="C43" s="156">
        <v>1338.1791192984301</v>
      </c>
      <c r="D43" s="156">
        <v>18050</v>
      </c>
      <c r="E43" s="156">
        <v>43999.81911929843</v>
      </c>
      <c r="F43" s="156">
        <v>5460.721395013401</v>
      </c>
      <c r="G43" s="156">
        <v>18084</v>
      </c>
      <c r="H43" s="156">
        <v>20455.097724285028</v>
      </c>
      <c r="I43" s="157">
        <v>67.110393649791376</v>
      </c>
      <c r="J43" s="157">
        <v>79.8</v>
      </c>
      <c r="K43" s="157">
        <v>84.536360963905196</v>
      </c>
    </row>
    <row r="44" spans="1:11" ht="11.1" customHeight="1">
      <c r="A44" s="3">
        <v>2009</v>
      </c>
      <c r="B44" s="156">
        <v>27941.119999999999</v>
      </c>
      <c r="C44" s="156">
        <v>1386.0198651151252</v>
      </c>
      <c r="D44" s="156">
        <v>18084</v>
      </c>
      <c r="E44" s="156">
        <v>47411.139865115125</v>
      </c>
      <c r="F44" s="156">
        <v>4459.6132517836522</v>
      </c>
      <c r="G44" s="156">
        <v>21346</v>
      </c>
      <c r="H44" s="156">
        <v>21605.526613331473</v>
      </c>
      <c r="I44" s="157">
        <v>70.275723253679033</v>
      </c>
      <c r="J44" s="157">
        <v>87.2</v>
      </c>
      <c r="K44" s="157">
        <v>91.771119460318459</v>
      </c>
    </row>
    <row r="45" spans="1:11" ht="15" customHeight="1">
      <c r="A45" s="3">
        <v>2010</v>
      </c>
      <c r="B45" s="156">
        <v>25552.560000000001</v>
      </c>
      <c r="C45" s="156">
        <v>1418.1128832774889</v>
      </c>
      <c r="D45" s="156">
        <v>21346</v>
      </c>
      <c r="E45" s="156">
        <v>48316.67288327749</v>
      </c>
      <c r="F45" s="156">
        <v>4766.6827152525975</v>
      </c>
      <c r="G45" s="156">
        <v>21542</v>
      </c>
      <c r="H45" s="156">
        <v>22007.990168024895</v>
      </c>
      <c r="I45" s="157">
        <v>71.052816205439953</v>
      </c>
      <c r="J45" s="157">
        <v>72.5</v>
      </c>
      <c r="K45" s="157">
        <v>75.391842602630405</v>
      </c>
    </row>
    <row r="46" spans="1:11" ht="11.1" customHeight="1">
      <c r="A46" s="3">
        <v>2011</v>
      </c>
      <c r="B46" s="156">
        <v>24792.3</v>
      </c>
      <c r="C46" s="156">
        <v>1248.6655708214162</v>
      </c>
      <c r="D46" s="156">
        <v>21542</v>
      </c>
      <c r="E46" s="156">
        <v>47582.965570821412</v>
      </c>
      <c r="F46" s="156">
        <v>6152.0990294777757</v>
      </c>
      <c r="G46" s="156">
        <v>20916</v>
      </c>
      <c r="H46" s="156">
        <v>20514.866541343639</v>
      </c>
      <c r="I46" s="157">
        <v>65.75827535805972</v>
      </c>
      <c r="J46" s="157">
        <v>75.599999999999994</v>
      </c>
      <c r="K46" s="157">
        <v>77.019272646697004</v>
      </c>
    </row>
    <row r="47" spans="1:11" ht="11.1" customHeight="1">
      <c r="A47" s="3">
        <v>2012</v>
      </c>
      <c r="B47" s="156">
        <v>26357.5</v>
      </c>
      <c r="C47" s="156">
        <v>1188.0845117078829</v>
      </c>
      <c r="D47" s="156">
        <v>20916</v>
      </c>
      <c r="E47" s="156">
        <v>48461.584511707886</v>
      </c>
      <c r="F47" s="156">
        <v>6082.9638118130715</v>
      </c>
      <c r="G47" s="156">
        <v>21472</v>
      </c>
      <c r="H47" s="156">
        <v>20906.620699894818</v>
      </c>
      <c r="I47" s="157">
        <v>66.546083984568583</v>
      </c>
      <c r="J47" s="157">
        <v>76.7</v>
      </c>
      <c r="K47" s="157">
        <v>76.699808250479379</v>
      </c>
    </row>
    <row r="48" spans="1:11" ht="11.1" customHeight="1">
      <c r="A48" s="3">
        <v>2013</v>
      </c>
      <c r="B48" s="156">
        <v>25263</v>
      </c>
      <c r="C48" s="156">
        <v>1209.8629418233159</v>
      </c>
      <c r="D48" s="156">
        <v>21472</v>
      </c>
      <c r="E48" s="156">
        <v>47944.862941823318</v>
      </c>
      <c r="F48" s="156">
        <v>7723.7202354176152</v>
      </c>
      <c r="G48" s="156">
        <v>19352</v>
      </c>
      <c r="H48" s="156">
        <v>20869.142706405706</v>
      </c>
      <c r="I48" s="157">
        <v>65.98004440707598</v>
      </c>
      <c r="J48" s="157">
        <v>90.1</v>
      </c>
      <c r="K48" s="157">
        <v>88.534053921267571</v>
      </c>
    </row>
    <row r="49" spans="1:11" ht="11.1" customHeight="1">
      <c r="A49" s="3">
        <v>2014</v>
      </c>
      <c r="B49" s="156">
        <v>29274.6</v>
      </c>
      <c r="C49" s="156">
        <v>1203.0233998497431</v>
      </c>
      <c r="D49" s="156">
        <v>19352</v>
      </c>
      <c r="E49" s="156">
        <v>49829.623399849741</v>
      </c>
      <c r="F49" s="156">
        <v>8541.4296370449083</v>
      </c>
      <c r="G49" s="156">
        <v>19828</v>
      </c>
      <c r="H49" s="156">
        <v>21460.193762804833</v>
      </c>
      <c r="I49" s="157">
        <v>67.362668347447894</v>
      </c>
      <c r="J49" s="157">
        <v>99.3</v>
      </c>
      <c r="K49" s="157">
        <v>95.79163149644279</v>
      </c>
    </row>
    <row r="50" spans="1:11" ht="11.1" customHeight="1">
      <c r="A50" s="3">
        <v>2015</v>
      </c>
      <c r="B50" s="156">
        <v>29508.7</v>
      </c>
      <c r="C50" s="156">
        <v>1352.8644507880488</v>
      </c>
      <c r="D50" s="156">
        <v>19828</v>
      </c>
      <c r="E50" s="156">
        <v>50689.56445078805</v>
      </c>
      <c r="F50" s="156">
        <v>8067.6453675787361</v>
      </c>
      <c r="G50" s="156">
        <v>24554</v>
      </c>
      <c r="H50" s="156">
        <v>18067.919083209315</v>
      </c>
      <c r="I50" s="157">
        <v>56.309033246981464</v>
      </c>
      <c r="J50" s="157">
        <v>93.7</v>
      </c>
      <c r="K50" s="157">
        <v>89.526712305862233</v>
      </c>
    </row>
    <row r="51" spans="1:11" ht="11.1" customHeight="1">
      <c r="A51" s="3">
        <v>2016</v>
      </c>
      <c r="B51" s="156">
        <v>26341.585999999999</v>
      </c>
      <c r="C51" s="156">
        <v>1437.1735402564832</v>
      </c>
      <c r="D51" s="156">
        <v>24554</v>
      </c>
      <c r="E51" s="156">
        <v>52332.759540256484</v>
      </c>
      <c r="F51" s="156">
        <v>7947.0805123035716</v>
      </c>
      <c r="G51" s="156">
        <v>24626</v>
      </c>
      <c r="H51" s="156">
        <v>19759.679027952909</v>
      </c>
      <c r="I51" s="157">
        <v>61.144996937619155</v>
      </c>
      <c r="J51" s="157">
        <v>87.3</v>
      </c>
      <c r="K51" s="157">
        <v>82.589702776404692</v>
      </c>
    </row>
    <row r="52" spans="1:11" ht="11.1" customHeight="1">
      <c r="A52" s="3">
        <v>2017</v>
      </c>
      <c r="B52" s="231">
        <v>21908.534</v>
      </c>
      <c r="C52" s="156">
        <v>1502.3203946036447</v>
      </c>
      <c r="D52" s="156">
        <v>24626</v>
      </c>
      <c r="E52" s="156">
        <v>48036.854394603644</v>
      </c>
      <c r="F52" s="156">
        <v>6631.0892542029642</v>
      </c>
      <c r="G52" s="156">
        <v>22582</v>
      </c>
      <c r="H52" s="156">
        <v>18823.765140400683</v>
      </c>
      <c r="I52" s="157">
        <v>57.882583359234403</v>
      </c>
      <c r="J52" s="157">
        <v>82.7</v>
      </c>
      <c r="K52" s="157">
        <v>76.756726655095932</v>
      </c>
    </row>
    <row r="53" spans="1:11" ht="11.1" customHeight="1">
      <c r="A53" s="3">
        <v>2018</v>
      </c>
      <c r="B53" s="231">
        <v>25585.31</v>
      </c>
      <c r="C53" s="156">
        <v>1575.4891484524483</v>
      </c>
      <c r="D53" s="156">
        <v>22582</v>
      </c>
      <c r="E53" s="156">
        <v>49742.799148452454</v>
      </c>
      <c r="F53" s="156">
        <v>6210.0662083726829</v>
      </c>
      <c r="G53" s="156">
        <v>22076</v>
      </c>
      <c r="H53" s="156">
        <v>21456.732940079768</v>
      </c>
      <c r="I53" s="157">
        <v>65.632179085206559</v>
      </c>
      <c r="J53" s="157">
        <v>81.5</v>
      </c>
      <c r="K53" s="157">
        <v>73.859928949467118</v>
      </c>
    </row>
    <row r="54" spans="1:11" ht="11.1" customHeight="1">
      <c r="A54" s="3">
        <v>2019</v>
      </c>
      <c r="B54" s="231">
        <v>22372.511999999999</v>
      </c>
      <c r="C54" s="156">
        <v>1707.8374731067345</v>
      </c>
      <c r="D54" s="156">
        <v>22076</v>
      </c>
      <c r="E54" s="156">
        <v>46156.349473106733</v>
      </c>
      <c r="F54" s="156">
        <v>5813.7667811997317</v>
      </c>
      <c r="G54" s="156">
        <v>19380</v>
      </c>
      <c r="H54" s="156">
        <v>20962.582691907002</v>
      </c>
      <c r="I54" s="157">
        <v>63.817699982776219</v>
      </c>
      <c r="J54" s="157">
        <v>80</v>
      </c>
      <c r="K54" s="157">
        <v>71.235853004817329</v>
      </c>
    </row>
    <row r="55" spans="1:11" ht="15.6" customHeight="1">
      <c r="A55" s="3">
        <v>2020</v>
      </c>
      <c r="B55" s="156">
        <v>22624.511999999999</v>
      </c>
      <c r="C55" s="156">
        <v>2200.0273533575219</v>
      </c>
      <c r="D55" s="156">
        <v>19380</v>
      </c>
      <c r="E55" s="156">
        <v>44204.539353357519</v>
      </c>
      <c r="F55" s="156">
        <v>5703.1590871904782</v>
      </c>
      <c r="G55" s="156">
        <v>16246</v>
      </c>
      <c r="H55" s="156">
        <v>22255.380266167042</v>
      </c>
      <c r="I55" s="157">
        <v>67.417260747839407</v>
      </c>
      <c r="J55" s="157">
        <v>76</v>
      </c>
      <c r="K55" s="157">
        <v>66.775616356511506</v>
      </c>
    </row>
    <row r="56" spans="1:11" s="5" customFormat="1" ht="13.35" customHeight="1">
      <c r="A56" s="3">
        <v>2021</v>
      </c>
      <c r="B56" s="156">
        <v>21530.116000000002</v>
      </c>
      <c r="C56" s="156">
        <v>2351.0490952395667</v>
      </c>
      <c r="D56" s="156">
        <v>16246</v>
      </c>
      <c r="E56" s="156">
        <v>40127.165095239572</v>
      </c>
      <c r="F56" s="156">
        <v>5853.783750829527</v>
      </c>
      <c r="G56" s="156">
        <v>14540</v>
      </c>
      <c r="H56" s="156">
        <v>19733.381344410045</v>
      </c>
      <c r="I56" s="157">
        <v>59.480870548438148</v>
      </c>
      <c r="J56" s="157">
        <v>84</v>
      </c>
      <c r="K56" s="157">
        <v>70.633642635812095</v>
      </c>
    </row>
    <row r="57" spans="1:11" s="5" customFormat="1" ht="11.25">
      <c r="A57" s="3">
        <v>2022</v>
      </c>
      <c r="B57" s="156">
        <v>20991.760000000002</v>
      </c>
      <c r="C57" s="156">
        <v>3025.0059755489274</v>
      </c>
      <c r="D57" s="156">
        <v>14540</v>
      </c>
      <c r="E57" s="156">
        <v>38556.765975548929</v>
      </c>
      <c r="F57" s="156">
        <v>5745.4405764085968</v>
      </c>
      <c r="G57" s="156">
        <v>13970.968942208907</v>
      </c>
      <c r="H57" s="156">
        <v>18840.356456931426</v>
      </c>
      <c r="I57" s="157">
        <v>56.507311761515147</v>
      </c>
      <c r="J57" s="157">
        <v>111</v>
      </c>
      <c r="K57" s="157">
        <v>87.246831898542155</v>
      </c>
    </row>
    <row r="58" spans="1:11" s="5" customFormat="1" ht="11.25">
      <c r="A58" s="1" t="s">
        <v>632</v>
      </c>
      <c r="B58" s="1"/>
    </row>
    <row r="59" spans="1:11" s="5" customFormat="1" ht="11.25">
      <c r="A59" s="5" t="s">
        <v>883</v>
      </c>
      <c r="B59" s="1"/>
    </row>
    <row r="60" spans="1:11" s="5" customFormat="1" ht="11.25">
      <c r="A60" s="1" t="s">
        <v>1119</v>
      </c>
      <c r="B60" s="1"/>
    </row>
    <row r="61" spans="1:11" s="5" customFormat="1" ht="11.25">
      <c r="A61" s="63" t="s">
        <v>1120</v>
      </c>
      <c r="B61" s="1"/>
    </row>
    <row r="62" spans="1:11" s="5" customFormat="1" ht="11.25">
      <c r="A62" s="1" t="s">
        <v>1121</v>
      </c>
      <c r="B62" s="1"/>
    </row>
    <row r="63" spans="1:11" s="5" customFormat="1" ht="11.25">
      <c r="A63" s="1" t="s">
        <v>1122</v>
      </c>
      <c r="B63" s="1"/>
    </row>
    <row r="64" spans="1:11" s="5" customFormat="1" ht="11.25" customHeight="1">
      <c r="A64" s="1" t="s">
        <v>1123</v>
      </c>
      <c r="B64" s="1"/>
    </row>
    <row r="65" spans="1:11">
      <c r="A65" s="1" t="s">
        <v>1037</v>
      </c>
      <c r="B65" s="5"/>
      <c r="C65" s="5"/>
      <c r="D65" s="5"/>
      <c r="E65" s="5"/>
      <c r="F65" s="5"/>
      <c r="G65" s="5"/>
      <c r="H65" s="5"/>
      <c r="I65" s="5"/>
      <c r="J65" s="5"/>
      <c r="K65" s="5"/>
    </row>
    <row r="66" spans="1:11">
      <c r="A66" s="2" t="s">
        <v>21</v>
      </c>
    </row>
    <row r="67" spans="1:11" customFormat="1">
      <c r="A67" s="25"/>
    </row>
    <row r="68" spans="1:11" customFormat="1" ht="12"/>
    <row r="69" spans="1:11" customFormat="1" ht="12"/>
    <row r="70" spans="1:11" customFormat="1" ht="12"/>
    <row r="71" spans="1:11" customFormat="1" ht="12"/>
    <row r="72" spans="1:11" customFormat="1" ht="12"/>
    <row r="73" spans="1:11" customFormat="1" ht="12"/>
    <row r="74" spans="1:11" customFormat="1" ht="12"/>
    <row r="75" spans="1:11" customFormat="1" ht="12"/>
    <row r="76" spans="1:11" customFormat="1" ht="12"/>
    <row r="77" spans="1:11" customFormat="1" ht="12"/>
    <row r="78" spans="1:11" customFormat="1" ht="12"/>
    <row r="79" spans="1:11" customFormat="1" ht="12"/>
    <row r="80" spans="1:11"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 r="A90"/>
    </row>
  </sheetData>
  <conditionalFormatting sqref="A5:A55 A57">
    <cfRule type="expression" dxfId="327" priority="5">
      <formula>MOD(ROW(),2)=1</formula>
    </cfRule>
  </conditionalFormatting>
  <conditionalFormatting sqref="A56:K56">
    <cfRule type="expression" dxfId="326" priority="8">
      <formula>MOD(ROW(),2)=1</formula>
    </cfRule>
  </conditionalFormatting>
  <conditionalFormatting sqref="B54:H54 J54:K54">
    <cfRule type="expression" dxfId="325" priority="4">
      <formula>MOD(ROW(),2)=1</formula>
    </cfRule>
  </conditionalFormatting>
  <conditionalFormatting sqref="B5:K53 B55:K55">
    <cfRule type="expression" dxfId="324" priority="6">
      <formula>MOD(ROW(),2)=1</formula>
    </cfRule>
  </conditionalFormatting>
  <conditionalFormatting sqref="I54">
    <cfRule type="expression" dxfId="323" priority="3">
      <formula>MOD(ROW(),2)=1</formula>
    </cfRule>
  </conditionalFormatting>
  <pageMargins left="0.25" right="0.25" top="0.75" bottom="0.75" header="0.3" footer="0.3"/>
  <pageSetup scale="83" orientation="portrait" r:id="rId1"/>
  <headerFooter>
    <oddFooter>&amp;CVegetables and Pulses Yearbook Data/#89011/March 30, 2020
USDA, Economic Research Service</oddFooter>
  </headerFooter>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8A57D-0A6D-4913-8A66-6BFE28130ECA}">
  <sheetPr>
    <pageSetUpPr fitToPage="1"/>
  </sheetPr>
  <dimension ref="A1:AZ89"/>
  <sheetViews>
    <sheetView workbookViewId="0"/>
    <sheetView showGridLines="0" showRowColHeaders="0" workbookViewId="1"/>
  </sheetViews>
  <sheetFormatPr defaultColWidth="8.85546875" defaultRowHeight="15"/>
  <cols>
    <col min="1" max="1" width="8.42578125" style="79" customWidth="1"/>
    <col min="2" max="8" width="17.7109375" style="79" customWidth="1"/>
    <col min="9" max="10" width="21.5703125" style="79" customWidth="1"/>
    <col min="11" max="12" width="15.140625" style="79" customWidth="1"/>
    <col min="13" max="14" width="4" style="78" customWidth="1"/>
    <col min="15" max="15" width="10.140625" style="78" customWidth="1"/>
    <col min="16" max="16" width="7.7109375" style="78" customWidth="1"/>
    <col min="17" max="17" width="11.85546875" style="78" bestFit="1" customWidth="1"/>
    <col min="18" max="18" width="8.5703125" style="78" bestFit="1" customWidth="1"/>
    <col min="19" max="19" width="17.28515625" style="78" bestFit="1" customWidth="1"/>
    <col min="20" max="20" width="13.5703125" style="78" bestFit="1" customWidth="1"/>
    <col min="21" max="21" width="8.85546875" style="78" bestFit="1" customWidth="1"/>
    <col min="22" max="22" width="9" style="78" bestFit="1" customWidth="1"/>
    <col min="23" max="23" width="14.42578125" style="78" bestFit="1" customWidth="1"/>
    <col min="24" max="24" width="21.42578125" style="78" bestFit="1" customWidth="1"/>
    <col min="25" max="25" width="22.5703125" style="79" bestFit="1" customWidth="1"/>
    <col min="26" max="26" width="14.140625" style="78" bestFit="1" customWidth="1"/>
    <col min="27" max="27" width="18.5703125" style="78" bestFit="1" customWidth="1"/>
    <col min="28" max="32" width="8.85546875" style="78"/>
    <col min="33" max="33" width="9.140625" style="78" customWidth="1"/>
    <col min="34" max="34" width="11" style="78" customWidth="1"/>
    <col min="35" max="36" width="8.85546875" style="78"/>
    <col min="37" max="37" width="10.85546875" style="78" customWidth="1"/>
    <col min="38" max="45" width="8.85546875" style="78"/>
    <col min="46" max="46" width="8.85546875" style="78" customWidth="1"/>
    <col min="47" max="47" width="10.42578125" style="78" customWidth="1"/>
    <col min="48" max="49" width="8.85546875" style="78"/>
    <col min="50" max="50" width="10.140625" style="78" customWidth="1"/>
    <col min="51" max="52" width="8.85546875" style="78"/>
    <col min="53" max="16384" width="8.85546875" style="79"/>
  </cols>
  <sheetData>
    <row r="1" spans="1:52">
      <c r="A1" s="170" t="s">
        <v>1124</v>
      </c>
      <c r="O1" s="136" t="str">
        <f>HYPERLINK("#'"&amp;"Index'!A1","INDEX")</f>
        <v>INDEX</v>
      </c>
    </row>
    <row r="2" spans="1:52" s="81" customFormat="1">
      <c r="A2" s="80"/>
      <c r="B2" s="182" t="s">
        <v>742</v>
      </c>
      <c r="C2" s="182"/>
      <c r="D2" s="182"/>
      <c r="E2" s="182"/>
      <c r="F2" s="182" t="s">
        <v>1125</v>
      </c>
      <c r="G2" s="182"/>
      <c r="H2" s="182"/>
      <c r="I2" s="182"/>
      <c r="J2" s="80"/>
      <c r="K2" s="182" t="s">
        <v>621</v>
      </c>
      <c r="L2" s="182"/>
      <c r="M2" s="78"/>
      <c r="N2" s="78"/>
      <c r="O2" s="78"/>
      <c r="P2" s="78"/>
      <c r="Q2" s="78"/>
      <c r="R2" s="78"/>
      <c r="S2" s="78"/>
      <c r="T2" s="78"/>
      <c r="U2" s="78"/>
      <c r="V2" s="78"/>
      <c r="W2" s="78"/>
      <c r="X2" s="78"/>
      <c r="Y2" s="79"/>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row>
    <row r="3" spans="1:52" s="81" customFormat="1">
      <c r="A3" s="174"/>
      <c r="B3" s="178" t="s">
        <v>1126</v>
      </c>
      <c r="C3" s="178"/>
      <c r="D3" s="178"/>
      <c r="E3" s="178"/>
      <c r="F3" s="178"/>
      <c r="G3" s="188"/>
      <c r="H3" s="188"/>
      <c r="I3" s="178"/>
      <c r="J3" s="177" t="s">
        <v>594</v>
      </c>
      <c r="K3" s="178" t="s">
        <v>641</v>
      </c>
      <c r="L3" s="178"/>
      <c r="M3" s="78"/>
      <c r="N3" s="78"/>
      <c r="O3" s="78"/>
      <c r="P3" s="78"/>
      <c r="Q3" s="78"/>
      <c r="R3" s="78"/>
      <c r="S3" s="78"/>
      <c r="T3" s="78"/>
      <c r="U3" s="78"/>
      <c r="V3" s="78"/>
      <c r="W3" s="78"/>
      <c r="X3" s="78"/>
      <c r="Y3" s="79"/>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row>
    <row r="4" spans="1:52" s="81" customFormat="1" ht="41.25" customHeight="1">
      <c r="A4" s="82" t="s">
        <v>277</v>
      </c>
      <c r="B4" s="82" t="s">
        <v>670</v>
      </c>
      <c r="C4" s="82" t="s">
        <v>598</v>
      </c>
      <c r="D4" s="207" t="s">
        <v>599</v>
      </c>
      <c r="E4" s="82" t="s">
        <v>600</v>
      </c>
      <c r="F4" s="82" t="s">
        <v>601</v>
      </c>
      <c r="G4" s="207" t="s">
        <v>1127</v>
      </c>
      <c r="H4" s="207" t="s">
        <v>602</v>
      </c>
      <c r="I4" s="82" t="s">
        <v>1128</v>
      </c>
      <c r="J4" s="82" t="s">
        <v>268</v>
      </c>
      <c r="K4" s="207" t="s">
        <v>1129</v>
      </c>
      <c r="L4" s="207" t="s">
        <v>1001</v>
      </c>
      <c r="M4" s="78"/>
      <c r="N4" s="78"/>
      <c r="O4" s="78"/>
      <c r="P4" s="78"/>
      <c r="Q4" s="78"/>
      <c r="R4" s="78"/>
      <c r="S4" s="78"/>
      <c r="T4" s="78"/>
      <c r="U4" s="78"/>
      <c r="V4" s="78"/>
      <c r="W4" s="78"/>
      <c r="X4" s="78"/>
      <c r="Y4" s="79"/>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row>
    <row r="5" spans="1:52" ht="15" customHeight="1">
      <c r="A5" s="142">
        <v>1980</v>
      </c>
      <c r="B5" s="145">
        <v>2672.9</v>
      </c>
      <c r="C5" s="145">
        <v>46.2</v>
      </c>
      <c r="D5" s="145">
        <v>1268.46</v>
      </c>
      <c r="E5" s="145">
        <v>3987.56</v>
      </c>
      <c r="F5" s="145">
        <v>1296.271</v>
      </c>
      <c r="G5" s="145">
        <v>123.274</v>
      </c>
      <c r="H5" s="145">
        <v>1339.1669999999999</v>
      </c>
      <c r="I5" s="145">
        <v>1228.848</v>
      </c>
      <c r="J5" s="146">
        <v>5.3959999999999999</v>
      </c>
      <c r="K5" s="146">
        <v>27.6</v>
      </c>
      <c r="L5" s="146">
        <v>65.323511138723717</v>
      </c>
      <c r="P5" s="246"/>
      <c r="R5" s="246"/>
    </row>
    <row r="6" spans="1:52" ht="10.5" customHeight="1">
      <c r="A6" s="142">
        <v>1981</v>
      </c>
      <c r="B6" s="145">
        <v>3275.1</v>
      </c>
      <c r="C6" s="145">
        <v>73.400000000000006</v>
      </c>
      <c r="D6" s="145">
        <v>1339.1669999999999</v>
      </c>
      <c r="E6" s="145">
        <v>4687.6670000000004</v>
      </c>
      <c r="F6" s="145">
        <v>1697.4090000000001</v>
      </c>
      <c r="G6" s="145">
        <v>105.05500000000001</v>
      </c>
      <c r="H6" s="145">
        <v>1638.5160000000001</v>
      </c>
      <c r="I6" s="145">
        <v>1246.6849999999999</v>
      </c>
      <c r="J6" s="146">
        <v>5.4219999999999997</v>
      </c>
      <c r="K6" s="146">
        <v>21</v>
      </c>
      <c r="L6" s="146">
        <v>45.415470455614489</v>
      </c>
      <c r="P6" s="246"/>
      <c r="R6" s="246"/>
    </row>
    <row r="7" spans="1:52" ht="10.5" customHeight="1">
      <c r="A7" s="142">
        <v>1982</v>
      </c>
      <c r="B7" s="145">
        <v>2556.3000000000002</v>
      </c>
      <c r="C7" s="145">
        <v>44</v>
      </c>
      <c r="D7" s="145">
        <v>1638.5160000000001</v>
      </c>
      <c r="E7" s="145">
        <v>4238.8159999999998</v>
      </c>
      <c r="F7" s="145">
        <v>1063.4349999999999</v>
      </c>
      <c r="G7" s="145">
        <v>64.144000000000005</v>
      </c>
      <c r="H7" s="145">
        <v>1405.3979999999999</v>
      </c>
      <c r="I7" s="145">
        <v>1705.8389999999999</v>
      </c>
      <c r="J7" s="146">
        <v>7.3470000000000004</v>
      </c>
      <c r="K7" s="146">
        <v>14.2</v>
      </c>
      <c r="L7" s="146">
        <v>28.921306550574094</v>
      </c>
      <c r="P7" s="246"/>
      <c r="R7" s="246"/>
    </row>
    <row r="8" spans="1:52" ht="10.5" customHeight="1">
      <c r="A8" s="142">
        <v>1983</v>
      </c>
      <c r="B8" s="145">
        <v>1552</v>
      </c>
      <c r="C8" s="145">
        <v>49.5</v>
      </c>
      <c r="D8" s="145">
        <v>1405.3979999999999</v>
      </c>
      <c r="E8" s="145">
        <v>3006.8980000000001</v>
      </c>
      <c r="F8" s="145">
        <v>542.09400000000005</v>
      </c>
      <c r="G8" s="145">
        <v>79.677999999999997</v>
      </c>
      <c r="H8" s="145">
        <v>921.27300000000002</v>
      </c>
      <c r="I8" s="145">
        <v>1463.8520000000001</v>
      </c>
      <c r="J8" s="146">
        <v>6.2469999999999999</v>
      </c>
      <c r="K8" s="146">
        <v>22.4</v>
      </c>
      <c r="L8" s="146">
        <v>43.906072366615703</v>
      </c>
      <c r="P8" s="246"/>
      <c r="R8" s="246"/>
    </row>
    <row r="9" spans="1:52" ht="10.5" customHeight="1">
      <c r="A9" s="142">
        <v>1984</v>
      </c>
      <c r="B9" s="145">
        <v>2107</v>
      </c>
      <c r="C9" s="145">
        <v>58.3</v>
      </c>
      <c r="D9" s="145">
        <v>921.27300000000002</v>
      </c>
      <c r="E9" s="145">
        <v>3086.5729999999999</v>
      </c>
      <c r="F9" s="145">
        <v>593.84299999999996</v>
      </c>
      <c r="G9" s="145">
        <v>83.974000000000004</v>
      </c>
      <c r="H9" s="145">
        <v>1130.75</v>
      </c>
      <c r="I9" s="145">
        <v>1278.0070000000001</v>
      </c>
      <c r="J9" s="146">
        <v>5.407</v>
      </c>
      <c r="K9" s="146">
        <v>18.7</v>
      </c>
      <c r="L9" s="146">
        <v>35.376298825677139</v>
      </c>
      <c r="P9" s="246"/>
      <c r="R9" s="246"/>
    </row>
    <row r="10" spans="1:52" ht="10.5" customHeight="1">
      <c r="A10" s="142">
        <v>1985</v>
      </c>
      <c r="B10" s="145">
        <v>2217.5</v>
      </c>
      <c r="C10" s="145">
        <v>58.1</v>
      </c>
      <c r="D10" s="145">
        <v>1130.75</v>
      </c>
      <c r="E10" s="145">
        <v>3406.35</v>
      </c>
      <c r="F10" s="145">
        <v>638.43899999999996</v>
      </c>
      <c r="G10" s="145">
        <v>84.906000000000006</v>
      </c>
      <c r="H10" s="145">
        <v>1034.752</v>
      </c>
      <c r="I10" s="145">
        <v>1648.2529999999999</v>
      </c>
      <c r="J10" s="146">
        <v>6.9119999999999999</v>
      </c>
      <c r="K10" s="146">
        <v>17.600000000000001</v>
      </c>
      <c r="L10" s="146">
        <v>32.274331820474032</v>
      </c>
      <c r="P10" s="246"/>
      <c r="R10" s="246"/>
    </row>
    <row r="11" spans="1:52" ht="10.5" customHeight="1">
      <c r="A11" s="142">
        <v>1986</v>
      </c>
      <c r="B11" s="145">
        <v>2288.6</v>
      </c>
      <c r="C11" s="145">
        <v>47.5</v>
      </c>
      <c r="D11" s="145">
        <v>1034.752</v>
      </c>
      <c r="E11" s="145">
        <v>3370.8519999999999</v>
      </c>
      <c r="F11" s="145">
        <v>846.06299999999999</v>
      </c>
      <c r="G11" s="145">
        <v>93.423000000000002</v>
      </c>
      <c r="H11" s="145">
        <v>901.26900000000001</v>
      </c>
      <c r="I11" s="145">
        <v>1530.098</v>
      </c>
      <c r="J11" s="146">
        <v>6.359</v>
      </c>
      <c r="K11" s="146">
        <v>19.100000000000001</v>
      </c>
      <c r="L11" s="146">
        <v>34.329209933902796</v>
      </c>
      <c r="P11" s="246"/>
      <c r="R11" s="246"/>
    </row>
    <row r="12" spans="1:52" ht="10.5" customHeight="1">
      <c r="A12" s="142">
        <v>1987</v>
      </c>
      <c r="B12" s="145">
        <v>2603.1</v>
      </c>
      <c r="C12" s="145">
        <v>53.3</v>
      </c>
      <c r="D12" s="145">
        <v>901.26900000000001</v>
      </c>
      <c r="E12" s="145">
        <v>3557.6689999999999</v>
      </c>
      <c r="F12" s="145">
        <v>758.64599999999996</v>
      </c>
      <c r="G12" s="145">
        <v>78.59</v>
      </c>
      <c r="H12" s="145">
        <v>1413.306</v>
      </c>
      <c r="I12" s="145">
        <v>1307.127</v>
      </c>
      <c r="J12" s="146">
        <v>5.3840000000000003</v>
      </c>
      <c r="K12" s="146">
        <v>16.5</v>
      </c>
      <c r="L12" s="146">
        <v>28.945083282898722</v>
      </c>
      <c r="P12" s="246"/>
      <c r="R12" s="246"/>
    </row>
    <row r="13" spans="1:52" ht="10.5" customHeight="1">
      <c r="A13" s="142">
        <v>1988</v>
      </c>
      <c r="B13" s="145">
        <v>1925.3</v>
      </c>
      <c r="C13" s="145">
        <v>64.5</v>
      </c>
      <c r="D13" s="145">
        <v>1413.306</v>
      </c>
      <c r="E13" s="145">
        <v>3403.1060000000002</v>
      </c>
      <c r="F13" s="145">
        <v>838.65099999999995</v>
      </c>
      <c r="G13" s="145">
        <v>92.248000000000005</v>
      </c>
      <c r="H13" s="145">
        <v>794.61599999999999</v>
      </c>
      <c r="I13" s="145">
        <v>1677.59</v>
      </c>
      <c r="J13" s="146">
        <v>6.8460000000000001</v>
      </c>
      <c r="K13" s="146">
        <v>29.9</v>
      </c>
      <c r="L13" s="146">
        <v>50.662724349877784</v>
      </c>
      <c r="P13" s="246"/>
      <c r="R13" s="246"/>
    </row>
    <row r="14" spans="1:52" ht="10.5" customHeight="1">
      <c r="A14" s="142">
        <v>1989</v>
      </c>
      <c r="B14" s="145">
        <v>2372.9</v>
      </c>
      <c r="C14" s="145">
        <v>97.221999999999994</v>
      </c>
      <c r="D14" s="145">
        <v>794.61599999999999</v>
      </c>
      <c r="E14" s="145">
        <v>3264.7379999999998</v>
      </c>
      <c r="F14" s="145">
        <v>832.08600000000001</v>
      </c>
      <c r="G14" s="145">
        <v>110.572</v>
      </c>
      <c r="H14" s="145">
        <v>981.58299999999997</v>
      </c>
      <c r="I14" s="145">
        <v>1340.498</v>
      </c>
      <c r="J14" s="146">
        <v>5.4189999999999996</v>
      </c>
      <c r="K14" s="146">
        <v>28.5</v>
      </c>
      <c r="L14" s="146">
        <v>46.468969734026295</v>
      </c>
      <c r="P14" s="246"/>
      <c r="R14" s="246"/>
    </row>
    <row r="15" spans="1:52" ht="15" customHeight="1">
      <c r="A15" s="142">
        <v>1990</v>
      </c>
      <c r="B15" s="145">
        <v>3237.9</v>
      </c>
      <c r="C15" s="145">
        <v>90.283000000000001</v>
      </c>
      <c r="D15" s="145">
        <v>981.58299999999997</v>
      </c>
      <c r="E15" s="145">
        <v>4309.7659999999996</v>
      </c>
      <c r="F15" s="145">
        <v>1107.2149999999999</v>
      </c>
      <c r="G15" s="145">
        <v>97.028999999999996</v>
      </c>
      <c r="H15" s="145">
        <v>1422.1949999999999</v>
      </c>
      <c r="I15" s="145">
        <v>1683.327</v>
      </c>
      <c r="J15" s="146">
        <v>6.73</v>
      </c>
      <c r="K15" s="146">
        <v>18.5</v>
      </c>
      <c r="L15" s="146">
        <v>29.071708905764449</v>
      </c>
      <c r="P15" s="246"/>
      <c r="R15" s="246"/>
    </row>
    <row r="16" spans="1:52" ht="10.5" customHeight="1">
      <c r="A16" s="142">
        <v>1991</v>
      </c>
      <c r="B16" s="145">
        <v>3376.5</v>
      </c>
      <c r="C16" s="145">
        <v>75.795000000000002</v>
      </c>
      <c r="D16" s="145">
        <v>1422.1949999999999</v>
      </c>
      <c r="E16" s="145">
        <v>4874.49</v>
      </c>
      <c r="F16" s="145">
        <v>1011.298</v>
      </c>
      <c r="G16" s="145">
        <v>81.272999999999996</v>
      </c>
      <c r="H16" s="145">
        <v>1919.4490000000001</v>
      </c>
      <c r="I16" s="145">
        <v>1862.4690000000001</v>
      </c>
      <c r="J16" s="146">
        <v>7.3470000000000004</v>
      </c>
      <c r="K16" s="146">
        <v>15.6</v>
      </c>
      <c r="L16" s="146">
        <v>23.71640650832925</v>
      </c>
      <c r="P16" s="246"/>
      <c r="R16" s="246"/>
    </row>
    <row r="17" spans="1:18" ht="10.5" customHeight="1">
      <c r="A17" s="142">
        <v>1992</v>
      </c>
      <c r="B17" s="145">
        <v>2261.5</v>
      </c>
      <c r="C17" s="145">
        <v>67.790000000000006</v>
      </c>
      <c r="D17" s="145">
        <v>1919.4490000000001</v>
      </c>
      <c r="E17" s="145">
        <v>4248.7389999999996</v>
      </c>
      <c r="F17" s="145">
        <v>620.22900000000004</v>
      </c>
      <c r="G17" s="145">
        <v>92.263000000000005</v>
      </c>
      <c r="H17" s="145">
        <v>1527.66</v>
      </c>
      <c r="I17" s="145">
        <v>2008.587</v>
      </c>
      <c r="J17" s="146">
        <v>7.8179999999999996</v>
      </c>
      <c r="K17" s="146">
        <v>19.899999999999999</v>
      </c>
      <c r="L17" s="146">
        <v>29.578872658494078</v>
      </c>
      <c r="P17" s="246"/>
      <c r="R17" s="246"/>
    </row>
    <row r="18" spans="1:18" ht="10.5" customHeight="1">
      <c r="A18" s="142">
        <v>1993</v>
      </c>
      <c r="B18" s="145">
        <v>2186.1999999999998</v>
      </c>
      <c r="C18" s="145">
        <v>67.463999999999999</v>
      </c>
      <c r="D18" s="145">
        <v>1527.66</v>
      </c>
      <c r="E18" s="145">
        <v>3781.3240000000001</v>
      </c>
      <c r="F18" s="145">
        <v>683.29300000000001</v>
      </c>
      <c r="G18" s="145">
        <v>99.343999999999994</v>
      </c>
      <c r="H18" s="145">
        <v>1117.998</v>
      </c>
      <c r="I18" s="145">
        <v>1880.69</v>
      </c>
      <c r="J18" s="146">
        <v>7.2270000000000003</v>
      </c>
      <c r="K18" s="146">
        <v>24.6</v>
      </c>
      <c r="L18" s="146">
        <v>35.717267338664307</v>
      </c>
      <c r="P18" s="246"/>
      <c r="R18" s="246"/>
    </row>
    <row r="19" spans="1:18" ht="10.5" customHeight="1">
      <c r="A19" s="142">
        <v>1994</v>
      </c>
      <c r="B19" s="145">
        <v>2896.7</v>
      </c>
      <c r="C19" s="145">
        <v>75.903000000000006</v>
      </c>
      <c r="D19" s="145">
        <v>1117.998</v>
      </c>
      <c r="E19" s="145">
        <v>4090.6010000000001</v>
      </c>
      <c r="F19" s="145">
        <v>797.01400000000001</v>
      </c>
      <c r="G19" s="145">
        <v>104.459</v>
      </c>
      <c r="H19" s="145">
        <v>1158.4549999999999</v>
      </c>
      <c r="I19" s="145">
        <v>2030.671</v>
      </c>
      <c r="J19" s="146">
        <v>7.71</v>
      </c>
      <c r="K19" s="146">
        <v>22.5</v>
      </c>
      <c r="L19" s="146">
        <v>31.986579852719572</v>
      </c>
      <c r="P19" s="246"/>
      <c r="R19" s="246"/>
    </row>
    <row r="20" spans="1:18" ht="10.5" customHeight="1">
      <c r="A20" s="142">
        <v>1995</v>
      </c>
      <c r="B20" s="145">
        <v>3069</v>
      </c>
      <c r="C20" s="145">
        <v>84.846999999999994</v>
      </c>
      <c r="D20" s="145">
        <v>1158.4549999999999</v>
      </c>
      <c r="E20" s="145">
        <v>4312.3019999999997</v>
      </c>
      <c r="F20" s="145">
        <v>831.74800000000005</v>
      </c>
      <c r="G20" s="145">
        <v>93.55</v>
      </c>
      <c r="H20" s="145">
        <v>1386.2739999999999</v>
      </c>
      <c r="I20" s="145">
        <v>2000.73</v>
      </c>
      <c r="J20" s="146">
        <v>7.5049999999999999</v>
      </c>
      <c r="K20" s="146">
        <v>20.8</v>
      </c>
      <c r="L20" s="146">
        <v>28.961695373090684</v>
      </c>
      <c r="P20" s="246"/>
      <c r="R20" s="246"/>
    </row>
    <row r="21" spans="1:18" ht="10.5" customHeight="1">
      <c r="A21" s="142">
        <v>1996</v>
      </c>
      <c r="B21" s="145">
        <v>2791.2</v>
      </c>
      <c r="C21" s="145">
        <v>88.001000000000005</v>
      </c>
      <c r="D21" s="145">
        <v>1386.2739999999999</v>
      </c>
      <c r="E21" s="145">
        <v>4265.4750000000004</v>
      </c>
      <c r="F21" s="145">
        <v>754.28700000000003</v>
      </c>
      <c r="G21" s="145">
        <v>96.712999999999994</v>
      </c>
      <c r="H21" s="145">
        <v>1409.5730000000001</v>
      </c>
      <c r="I21" s="145">
        <v>2004.903</v>
      </c>
      <c r="J21" s="146">
        <v>7.4340000000000002</v>
      </c>
      <c r="K21" s="146">
        <v>23.5</v>
      </c>
      <c r="L21" s="146">
        <v>32.133566244714203</v>
      </c>
      <c r="P21" s="246"/>
      <c r="R21" s="246"/>
    </row>
    <row r="22" spans="1:18" ht="10.5" customHeight="1">
      <c r="A22" s="142">
        <v>1997</v>
      </c>
      <c r="B22" s="145">
        <v>2937</v>
      </c>
      <c r="C22" s="145">
        <v>100.792</v>
      </c>
      <c r="D22" s="145">
        <v>1409.5730000000001</v>
      </c>
      <c r="E22" s="145">
        <v>4447.3649999999998</v>
      </c>
      <c r="F22" s="145">
        <v>803.20299999999997</v>
      </c>
      <c r="G22" s="145">
        <v>105.26</v>
      </c>
      <c r="H22" s="145">
        <v>1520.2840000000001</v>
      </c>
      <c r="I22" s="145">
        <v>2018.6220000000001</v>
      </c>
      <c r="J22" s="146">
        <v>7.3970000000000002</v>
      </c>
      <c r="K22" s="146">
        <v>19.3</v>
      </c>
      <c r="L22" s="146">
        <v>25.941121718296895</v>
      </c>
      <c r="P22" s="246"/>
      <c r="R22" s="246"/>
    </row>
    <row r="23" spans="1:18" ht="10.5" customHeight="1">
      <c r="A23" s="142">
        <v>1998</v>
      </c>
      <c r="B23" s="145">
        <v>3041.8</v>
      </c>
      <c r="C23" s="145">
        <v>92.352999999999994</v>
      </c>
      <c r="D23" s="145">
        <v>1520.2840000000001</v>
      </c>
      <c r="E23" s="145">
        <v>4654.4380000000001</v>
      </c>
      <c r="F23" s="145">
        <v>1106.32</v>
      </c>
      <c r="G23" s="145">
        <v>105.759</v>
      </c>
      <c r="H23" s="145">
        <v>1437.9559999999999</v>
      </c>
      <c r="I23" s="145">
        <v>2004.405</v>
      </c>
      <c r="J23" s="146">
        <v>7.258</v>
      </c>
      <c r="K23" s="146">
        <v>19</v>
      </c>
      <c r="L23" s="146">
        <v>25.259407467478511</v>
      </c>
      <c r="P23" s="246"/>
      <c r="R23" s="246"/>
    </row>
    <row r="24" spans="1:18" ht="10.5" customHeight="1">
      <c r="A24" s="142">
        <v>1999</v>
      </c>
      <c r="B24" s="145">
        <v>3314.6</v>
      </c>
      <c r="C24" s="145">
        <v>124.929</v>
      </c>
      <c r="D24" s="145">
        <v>1437.9559999999999</v>
      </c>
      <c r="E24" s="145">
        <v>4877.4849999999997</v>
      </c>
      <c r="F24" s="145">
        <v>843.90099999999995</v>
      </c>
      <c r="G24" s="145">
        <v>91.884</v>
      </c>
      <c r="H24" s="145">
        <v>1762.665</v>
      </c>
      <c r="I24" s="145">
        <v>2179.0349999999999</v>
      </c>
      <c r="J24" s="146">
        <v>7.8019999999999996</v>
      </c>
      <c r="K24" s="146">
        <v>16.399999999999999</v>
      </c>
      <c r="L24" s="146">
        <v>21.501781435702789</v>
      </c>
      <c r="P24" s="246"/>
      <c r="R24" s="246"/>
    </row>
    <row r="25" spans="1:18" ht="15" customHeight="1">
      <c r="A25" s="142">
        <v>2000</v>
      </c>
      <c r="B25" s="145">
        <v>2654.3</v>
      </c>
      <c r="C25" s="145">
        <v>128.89599999999999</v>
      </c>
      <c r="D25" s="145">
        <v>1762.665</v>
      </c>
      <c r="E25" s="145">
        <v>4545.8609999999999</v>
      </c>
      <c r="F25" s="145">
        <v>788.38900000000001</v>
      </c>
      <c r="G25" s="145">
        <v>75.650000000000006</v>
      </c>
      <c r="H25" s="145">
        <v>1512.1880000000001</v>
      </c>
      <c r="I25" s="145">
        <v>2169.6370000000002</v>
      </c>
      <c r="J25" s="146">
        <v>7.681</v>
      </c>
      <c r="K25" s="146">
        <v>15.5</v>
      </c>
      <c r="L25" s="146">
        <v>19.867655776841364</v>
      </c>
      <c r="P25" s="246"/>
      <c r="R25" s="246"/>
    </row>
    <row r="26" spans="1:18" ht="10.5" customHeight="1">
      <c r="A26" s="142">
        <v>2001</v>
      </c>
      <c r="B26" s="145">
        <v>1961</v>
      </c>
      <c r="C26" s="145">
        <v>192.565</v>
      </c>
      <c r="D26" s="145">
        <v>1512.1880000000001</v>
      </c>
      <c r="E26" s="145">
        <v>3665.7530000000002</v>
      </c>
      <c r="F26" s="145">
        <v>755.46699999999998</v>
      </c>
      <c r="G26" s="145">
        <v>100.383</v>
      </c>
      <c r="H26" s="145">
        <v>800.84799999999996</v>
      </c>
      <c r="I26" s="145">
        <v>2009.057</v>
      </c>
      <c r="J26" s="146">
        <v>7.0439999999999996</v>
      </c>
      <c r="K26" s="146">
        <v>22.1</v>
      </c>
      <c r="L26" s="146">
        <v>27.689204342569333</v>
      </c>
      <c r="P26" s="246"/>
      <c r="R26" s="246"/>
    </row>
    <row r="27" spans="1:18" ht="10.5" customHeight="1">
      <c r="A27" s="142">
        <v>2002</v>
      </c>
      <c r="B27" s="145">
        <v>3031.2</v>
      </c>
      <c r="C27" s="145">
        <v>245.78299999999999</v>
      </c>
      <c r="D27" s="145">
        <v>800.84799999999996</v>
      </c>
      <c r="E27" s="145">
        <v>4077.83</v>
      </c>
      <c r="F27" s="145">
        <v>673.22699999999998</v>
      </c>
      <c r="G27" s="145">
        <v>73.87</v>
      </c>
      <c r="H27" s="145">
        <v>1367.9390000000001</v>
      </c>
      <c r="I27" s="145">
        <v>1962.796</v>
      </c>
      <c r="J27" s="146">
        <v>6.8140000000000001</v>
      </c>
      <c r="K27" s="146">
        <v>17.100000000000001</v>
      </c>
      <c r="L27" s="146">
        <v>21.107788588833245</v>
      </c>
      <c r="P27" s="246"/>
      <c r="R27" s="246"/>
    </row>
    <row r="28" spans="1:18" ht="10.5" customHeight="1">
      <c r="A28" s="142">
        <v>2003</v>
      </c>
      <c r="B28" s="145">
        <v>2249.1999999999998</v>
      </c>
      <c r="C28" s="145">
        <v>190.52699999999999</v>
      </c>
      <c r="D28" s="145">
        <v>1367.9390000000001</v>
      </c>
      <c r="E28" s="145">
        <v>3807.6660000000002</v>
      </c>
      <c r="F28" s="145">
        <v>648.33799999999997</v>
      </c>
      <c r="G28" s="145">
        <v>70.372</v>
      </c>
      <c r="H28" s="145">
        <v>1119.8699999999999</v>
      </c>
      <c r="I28" s="145">
        <v>1969.085</v>
      </c>
      <c r="J28" s="146">
        <v>6.7709999999999999</v>
      </c>
      <c r="K28" s="146">
        <v>18.399999999999999</v>
      </c>
      <c r="L28" s="146">
        <v>22.266526694116614</v>
      </c>
      <c r="P28" s="246"/>
      <c r="R28" s="246"/>
    </row>
    <row r="29" spans="1:18" ht="10.5" customHeight="1">
      <c r="A29" s="142">
        <v>2004</v>
      </c>
      <c r="B29" s="145">
        <v>1774.3</v>
      </c>
      <c r="C29" s="145">
        <v>207.12799999999999</v>
      </c>
      <c r="D29" s="145">
        <v>1119.8699999999999</v>
      </c>
      <c r="E29" s="145">
        <v>3101.299</v>
      </c>
      <c r="F29" s="145">
        <v>561.36</v>
      </c>
      <c r="G29" s="145">
        <v>84.564999999999998</v>
      </c>
      <c r="H29" s="145">
        <v>697.87599999999998</v>
      </c>
      <c r="I29" s="145">
        <v>1757.498</v>
      </c>
      <c r="J29" s="146">
        <v>5.9880000000000004</v>
      </c>
      <c r="K29" s="146">
        <v>25.7</v>
      </c>
      <c r="L29" s="146">
        <v>30.291690117188764</v>
      </c>
      <c r="P29" s="246"/>
      <c r="R29" s="246"/>
    </row>
    <row r="30" spans="1:18" ht="10.5" customHeight="1">
      <c r="A30" s="142">
        <v>2005</v>
      </c>
      <c r="B30" s="145">
        <v>2657.6</v>
      </c>
      <c r="C30" s="145">
        <v>224.87799999999999</v>
      </c>
      <c r="D30" s="145">
        <v>697.87599999999998</v>
      </c>
      <c r="E30" s="145">
        <v>3580.3539999999998</v>
      </c>
      <c r="F30" s="145">
        <v>564.05499999999995</v>
      </c>
      <c r="G30" s="145">
        <v>84.55</v>
      </c>
      <c r="H30" s="145">
        <v>1118.395</v>
      </c>
      <c r="I30" s="145">
        <v>1813.354</v>
      </c>
      <c r="J30" s="146">
        <v>6.1230000000000002</v>
      </c>
      <c r="K30" s="146">
        <v>18.5</v>
      </c>
      <c r="L30" s="146">
        <v>21.145273745570925</v>
      </c>
      <c r="P30" s="246"/>
      <c r="R30" s="246"/>
    </row>
    <row r="31" spans="1:18" ht="10.5" customHeight="1">
      <c r="A31" s="142">
        <v>2006</v>
      </c>
      <c r="B31" s="145">
        <v>2415.5</v>
      </c>
      <c r="C31" s="145">
        <v>237.20500000000001</v>
      </c>
      <c r="D31" s="145">
        <v>1118.395</v>
      </c>
      <c r="E31" s="145">
        <v>3771.098</v>
      </c>
      <c r="F31" s="145">
        <v>791.81700000000001</v>
      </c>
      <c r="G31" s="145">
        <v>79.808000000000007</v>
      </c>
      <c r="H31" s="145">
        <v>971.904</v>
      </c>
      <c r="I31" s="145">
        <v>1927.57</v>
      </c>
      <c r="J31" s="146">
        <v>6.4470000000000001</v>
      </c>
      <c r="K31" s="146">
        <v>22.1</v>
      </c>
      <c r="L31" s="146">
        <v>24.497985290123765</v>
      </c>
      <c r="P31" s="246"/>
      <c r="R31" s="246"/>
    </row>
    <row r="32" spans="1:18" ht="10.5" customHeight="1">
      <c r="A32" s="142">
        <v>2007</v>
      </c>
      <c r="B32" s="145">
        <v>2558.6</v>
      </c>
      <c r="C32" s="145">
        <v>283.81700000000001</v>
      </c>
      <c r="D32" s="145">
        <v>971.904</v>
      </c>
      <c r="E32" s="145">
        <v>3814.3229999999999</v>
      </c>
      <c r="F32" s="145">
        <v>668.28399999999999</v>
      </c>
      <c r="G32" s="145">
        <v>78.073999999999998</v>
      </c>
      <c r="H32" s="145">
        <v>1145.356</v>
      </c>
      <c r="I32" s="145">
        <v>1922.606</v>
      </c>
      <c r="J32" s="146">
        <v>6.3659999999999997</v>
      </c>
      <c r="K32" s="146">
        <v>28.8</v>
      </c>
      <c r="L32" s="146">
        <v>31.083637109329683</v>
      </c>
      <c r="P32" s="246"/>
      <c r="R32" s="246"/>
    </row>
    <row r="33" spans="1:27" ht="10.5" customHeight="1">
      <c r="A33" s="142">
        <v>2008</v>
      </c>
      <c r="B33" s="145">
        <v>2556.8000000000002</v>
      </c>
      <c r="C33" s="145">
        <v>327.11599999999999</v>
      </c>
      <c r="D33" s="145">
        <v>1145.356</v>
      </c>
      <c r="E33" s="145">
        <v>4029.2739999999999</v>
      </c>
      <c r="F33" s="145">
        <v>916.00199999999995</v>
      </c>
      <c r="G33" s="145">
        <v>80.927999999999997</v>
      </c>
      <c r="H33" s="145">
        <v>1066.5429999999999</v>
      </c>
      <c r="I33" s="145">
        <v>1965.8030000000001</v>
      </c>
      <c r="J33" s="146">
        <v>6.45</v>
      </c>
      <c r="K33" s="146">
        <v>34.6</v>
      </c>
      <c r="L33" s="146">
        <v>36.653610142244617</v>
      </c>
      <c r="P33" s="246"/>
      <c r="R33" s="246"/>
    </row>
    <row r="34" spans="1:27" ht="10.5" customHeight="1">
      <c r="A34" s="142">
        <v>2009</v>
      </c>
      <c r="B34" s="145">
        <v>2542.6999999999998</v>
      </c>
      <c r="C34" s="145">
        <v>296.928</v>
      </c>
      <c r="D34" s="145">
        <v>1066.5429999999999</v>
      </c>
      <c r="E34" s="145">
        <v>3906.1709999999998</v>
      </c>
      <c r="F34" s="145">
        <v>1035.0740000000001</v>
      </c>
      <c r="G34" s="145">
        <v>99.947000000000003</v>
      </c>
      <c r="H34" s="145">
        <v>1002.427</v>
      </c>
      <c r="I34" s="145">
        <v>1768.723</v>
      </c>
      <c r="J34" s="146">
        <v>5.7519999999999998</v>
      </c>
      <c r="K34" s="146">
        <v>30</v>
      </c>
      <c r="L34" s="146">
        <v>31.572632841852684</v>
      </c>
      <c r="P34" s="246"/>
      <c r="R34" s="246"/>
    </row>
    <row r="35" spans="1:27" ht="15" customHeight="1">
      <c r="A35" s="142">
        <v>2010</v>
      </c>
      <c r="B35" s="145">
        <v>3180.1</v>
      </c>
      <c r="C35" s="145">
        <v>288.71800000000002</v>
      </c>
      <c r="D35" s="145">
        <v>1002.476</v>
      </c>
      <c r="E35" s="145">
        <v>4471.2929999999997</v>
      </c>
      <c r="F35" s="145">
        <v>1000.543</v>
      </c>
      <c r="G35" s="145">
        <v>65.215999999999994</v>
      </c>
      <c r="H35" s="145">
        <v>1184.643</v>
      </c>
      <c r="I35" s="145">
        <v>2220.7939999999999</v>
      </c>
      <c r="J35" s="146">
        <v>7.17</v>
      </c>
      <c r="K35" s="146">
        <v>28</v>
      </c>
      <c r="L35" s="146">
        <v>29.116849556877948</v>
      </c>
      <c r="P35" s="246"/>
      <c r="R35" s="246"/>
    </row>
    <row r="36" spans="1:27" ht="10.5" customHeight="1">
      <c r="A36" s="142">
        <v>2011</v>
      </c>
      <c r="B36" s="145">
        <v>1989</v>
      </c>
      <c r="C36" s="145">
        <v>320.27600000000001</v>
      </c>
      <c r="D36" s="145">
        <v>1184.643</v>
      </c>
      <c r="E36" s="145">
        <v>3493.9189999999999</v>
      </c>
      <c r="F36" s="145">
        <v>983.38099999999997</v>
      </c>
      <c r="G36" s="145">
        <v>91.316000000000003</v>
      </c>
      <c r="H36" s="145">
        <v>772.89599999999996</v>
      </c>
      <c r="I36" s="145">
        <v>1646.325</v>
      </c>
      <c r="J36" s="146">
        <v>5.2750000000000004</v>
      </c>
      <c r="K36" s="146">
        <v>42.1</v>
      </c>
      <c r="L36" s="146">
        <v>42.89036214849132</v>
      </c>
      <c r="P36" s="246"/>
      <c r="R36" s="246"/>
    </row>
    <row r="37" spans="1:27" ht="10.5" customHeight="1">
      <c r="A37" s="142">
        <v>2012</v>
      </c>
      <c r="B37" s="145">
        <v>3192.5</v>
      </c>
      <c r="C37" s="145">
        <v>310.19299999999998</v>
      </c>
      <c r="D37" s="145">
        <v>772.89599999999996</v>
      </c>
      <c r="E37" s="145">
        <v>4275.5879999999997</v>
      </c>
      <c r="F37" s="145">
        <v>1237.5419999999999</v>
      </c>
      <c r="G37" s="145">
        <v>72.263999999999996</v>
      </c>
      <c r="H37" s="145">
        <v>1257.7660000000001</v>
      </c>
      <c r="I37" s="145">
        <v>1708.019</v>
      </c>
      <c r="J37" s="146">
        <v>5.4349999999999996</v>
      </c>
      <c r="K37" s="146">
        <v>38</v>
      </c>
      <c r="L37" s="146">
        <v>37.999905000237497</v>
      </c>
      <c r="P37" s="246"/>
      <c r="R37" s="246"/>
    </row>
    <row r="38" spans="1:27" ht="10.5" customHeight="1">
      <c r="A38" s="142">
        <v>2013</v>
      </c>
      <c r="B38" s="145">
        <v>2458.6880000000001</v>
      </c>
      <c r="C38" s="145">
        <v>265.67700000000002</v>
      </c>
      <c r="D38" s="145">
        <v>1257.7660000000001</v>
      </c>
      <c r="E38" s="145">
        <v>3982.1309999999999</v>
      </c>
      <c r="F38" s="145">
        <v>1086.617</v>
      </c>
      <c r="G38" s="145">
        <v>90.019000000000005</v>
      </c>
      <c r="H38" s="145">
        <v>1172.5340000000001</v>
      </c>
      <c r="I38" s="145">
        <v>1632.962</v>
      </c>
      <c r="J38" s="146">
        <v>5.1619999999999999</v>
      </c>
      <c r="K38" s="146">
        <v>39.1</v>
      </c>
      <c r="L38" s="146">
        <v>38.420438494134991</v>
      </c>
      <c r="P38" s="246"/>
      <c r="R38" s="246"/>
    </row>
    <row r="39" spans="1:27" ht="10.5" customHeight="1">
      <c r="A39" s="142">
        <v>2014</v>
      </c>
      <c r="B39" s="145">
        <v>2891</v>
      </c>
      <c r="C39" s="145">
        <v>335.02300000000002</v>
      </c>
      <c r="D39" s="145">
        <v>1172.5340000000001</v>
      </c>
      <c r="E39" s="145">
        <v>4398.558</v>
      </c>
      <c r="F39" s="145">
        <v>1179.2670000000001</v>
      </c>
      <c r="G39" s="145">
        <v>94.165000000000006</v>
      </c>
      <c r="H39" s="145">
        <v>1211.857</v>
      </c>
      <c r="I39" s="145">
        <v>1913.269</v>
      </c>
      <c r="J39" s="146">
        <v>6.0039999999999996</v>
      </c>
      <c r="K39" s="146">
        <v>32.299999999999997</v>
      </c>
      <c r="L39" s="146">
        <v>31.158808633787533</v>
      </c>
      <c r="P39" s="246"/>
      <c r="R39" s="246"/>
    </row>
    <row r="40" spans="1:27" ht="10.5" customHeight="1">
      <c r="A40" s="142">
        <v>2015</v>
      </c>
      <c r="B40" s="145">
        <v>3005.7</v>
      </c>
      <c r="C40" s="145">
        <v>349.47399999999999</v>
      </c>
      <c r="D40" s="145">
        <v>1211.857</v>
      </c>
      <c r="E40" s="145">
        <v>4567.0309999999999</v>
      </c>
      <c r="F40" s="145">
        <v>946.61300000000006</v>
      </c>
      <c r="G40" s="145">
        <v>88.233000000000004</v>
      </c>
      <c r="H40" s="145">
        <v>1248.7360000000001</v>
      </c>
      <c r="I40" s="145">
        <v>2283.4520000000002</v>
      </c>
      <c r="J40" s="146">
        <v>7.1180000000000003</v>
      </c>
      <c r="K40" s="146">
        <v>27.3</v>
      </c>
      <c r="L40" s="146">
        <v>26.084090138207461</v>
      </c>
      <c r="P40" s="246"/>
      <c r="R40" s="246"/>
    </row>
    <row r="41" spans="1:27" ht="10.5" customHeight="1">
      <c r="A41" s="142">
        <v>2016</v>
      </c>
      <c r="B41" s="145">
        <v>2872.4</v>
      </c>
      <c r="C41" s="145">
        <v>339.22199999999998</v>
      </c>
      <c r="D41" s="145">
        <v>1248.7360000000001</v>
      </c>
      <c r="E41" s="145">
        <v>4460.3580000000002</v>
      </c>
      <c r="F41" s="145">
        <v>1023.263</v>
      </c>
      <c r="G41" s="145">
        <v>114.18899999999999</v>
      </c>
      <c r="H41" s="145">
        <v>1160.4469999999999</v>
      </c>
      <c r="I41" s="145">
        <v>2162.4609999999998</v>
      </c>
      <c r="J41" s="146">
        <v>6.6929999999999996</v>
      </c>
      <c r="K41" s="146">
        <v>29.2</v>
      </c>
      <c r="L41" s="146">
        <v>27.624505396002487</v>
      </c>
      <c r="P41" s="246"/>
      <c r="R41" s="246"/>
    </row>
    <row r="42" spans="1:27" ht="10.5" customHeight="1">
      <c r="A42" s="142">
        <v>2017</v>
      </c>
      <c r="B42" s="145">
        <v>3597.5</v>
      </c>
      <c r="C42" s="153">
        <v>350.733</v>
      </c>
      <c r="D42" s="153">
        <v>1168.5250000000001</v>
      </c>
      <c r="E42" s="153">
        <v>5116.7579999999998</v>
      </c>
      <c r="F42" s="153">
        <v>1181.1369999999999</v>
      </c>
      <c r="G42" s="153">
        <v>115.953</v>
      </c>
      <c r="H42" s="153">
        <v>1345.9949999999999</v>
      </c>
      <c r="I42" s="153">
        <v>2473.674</v>
      </c>
      <c r="J42" s="154">
        <v>7.6059999999999999</v>
      </c>
      <c r="K42" s="154">
        <v>26.7</v>
      </c>
      <c r="L42" s="146">
        <v>24.781192281633146</v>
      </c>
      <c r="P42" s="246"/>
      <c r="R42" s="246"/>
    </row>
    <row r="43" spans="1:27" ht="10.5" customHeight="1">
      <c r="A43" s="142">
        <v>2018</v>
      </c>
      <c r="B43" s="145">
        <v>3774.5</v>
      </c>
      <c r="C43" s="153">
        <v>392.88099999999997</v>
      </c>
      <c r="D43" s="153">
        <v>1353.95</v>
      </c>
      <c r="E43" s="153">
        <v>5521.3320000000003</v>
      </c>
      <c r="F43" s="153">
        <v>908.096</v>
      </c>
      <c r="G43" s="153">
        <v>95.917000000000002</v>
      </c>
      <c r="H43" s="153">
        <v>1770.2180000000001</v>
      </c>
      <c r="I43" s="153">
        <v>2747.1030000000001</v>
      </c>
      <c r="J43" s="154">
        <v>8.4049999999999994</v>
      </c>
      <c r="K43" s="154">
        <v>25.4</v>
      </c>
      <c r="L43" s="146">
        <v>23.018922641919815</v>
      </c>
      <c r="P43" s="246"/>
      <c r="R43" s="246"/>
    </row>
    <row r="44" spans="1:27" ht="10.5" customHeight="1">
      <c r="A44" s="142">
        <v>2019</v>
      </c>
      <c r="B44" s="145">
        <v>2701.2</v>
      </c>
      <c r="C44" s="153">
        <v>314.18299999999999</v>
      </c>
      <c r="D44" s="153">
        <v>1778.84</v>
      </c>
      <c r="E44" s="153">
        <v>4794.2240000000002</v>
      </c>
      <c r="F44" s="153">
        <v>1122.6220000000001</v>
      </c>
      <c r="G44" s="153">
        <v>107.754</v>
      </c>
      <c r="H44" s="153">
        <v>1586.579</v>
      </c>
      <c r="I44" s="153">
        <v>1977.268</v>
      </c>
      <c r="J44" s="154">
        <v>6.0209999999999999</v>
      </c>
      <c r="K44" s="154">
        <v>31.8</v>
      </c>
      <c r="L44" s="146">
        <v>28.316251569414884</v>
      </c>
      <c r="N44"/>
      <c r="O44"/>
      <c r="P44" s="246"/>
      <c r="Q44"/>
      <c r="R44" s="246"/>
      <c r="S44"/>
      <c r="T44"/>
      <c r="U44"/>
      <c r="V44"/>
      <c r="W44"/>
      <c r="X44"/>
      <c r="Y44"/>
      <c r="Z44"/>
      <c r="AA44"/>
    </row>
    <row r="45" spans="1:27" ht="14.25" customHeight="1">
      <c r="A45" s="142">
        <v>2020</v>
      </c>
      <c r="B45" s="145">
        <v>3675.2</v>
      </c>
      <c r="C45" s="153">
        <v>439.334</v>
      </c>
      <c r="D45" s="153">
        <v>1592.1089999999999</v>
      </c>
      <c r="E45" s="153">
        <v>5706.643</v>
      </c>
      <c r="F45" s="153">
        <v>1132.2190000000001</v>
      </c>
      <c r="G45" s="153">
        <v>96.266999999999996</v>
      </c>
      <c r="H45" s="153">
        <v>1800.7170000000001</v>
      </c>
      <c r="I45" s="153">
        <v>2677.4380000000001</v>
      </c>
      <c r="J45" s="154">
        <v>8.1120000000000001</v>
      </c>
      <c r="K45" s="171">
        <v>30.886944928167171</v>
      </c>
      <c r="L45" s="146">
        <v>27.138089275631444</v>
      </c>
      <c r="P45" s="246"/>
      <c r="Q45"/>
      <c r="R45" s="246"/>
      <c r="S45"/>
      <c r="T45"/>
      <c r="U45"/>
      <c r="V45"/>
      <c r="W45"/>
      <c r="X45"/>
      <c r="Y45"/>
      <c r="Z45"/>
    </row>
    <row r="46" spans="1:27" ht="12.6" customHeight="1">
      <c r="A46" s="142">
        <v>2021</v>
      </c>
      <c r="B46" s="145">
        <v>2543.3000000000002</v>
      </c>
      <c r="C46" s="153">
        <v>421.017</v>
      </c>
      <c r="D46" s="153">
        <v>1805.6569999999999</v>
      </c>
      <c r="E46" s="153">
        <v>4769.9750000000004</v>
      </c>
      <c r="F46" s="153">
        <v>1016.6130000000001</v>
      </c>
      <c r="G46" s="153">
        <v>90.025000000000006</v>
      </c>
      <c r="H46" s="153">
        <v>1246.808</v>
      </c>
      <c r="I46" s="153">
        <v>2416.5320000000002</v>
      </c>
      <c r="J46" s="154">
        <v>7.2839999999999998</v>
      </c>
      <c r="K46" s="171">
        <v>40.544882632799897</v>
      </c>
      <c r="L46" s="146">
        <v>34.09324703090634</v>
      </c>
      <c r="P46" s="246"/>
      <c r="Q46"/>
      <c r="R46" s="246"/>
      <c r="S46"/>
      <c r="T46"/>
      <c r="U46"/>
      <c r="V46"/>
      <c r="W46"/>
      <c r="X46"/>
      <c r="Y46"/>
      <c r="Z46"/>
    </row>
    <row r="47" spans="1:27" ht="15" customHeight="1">
      <c r="A47" s="142">
        <v>2022</v>
      </c>
      <c r="B47" s="145">
        <v>2950.5</v>
      </c>
      <c r="C47" s="153">
        <v>441.66199999999998</v>
      </c>
      <c r="D47" s="153">
        <v>1253.288</v>
      </c>
      <c r="E47" s="153">
        <v>4645.451</v>
      </c>
      <c r="F47" s="153">
        <v>728.13800000000003</v>
      </c>
      <c r="G47" s="153">
        <v>85.724000000000004</v>
      </c>
      <c r="H47" s="153">
        <v>1532.1659999999999</v>
      </c>
      <c r="I47" s="153">
        <v>2299.424</v>
      </c>
      <c r="J47" s="154">
        <v>6.8970000000000002</v>
      </c>
      <c r="K47" s="154">
        <v>40.637688527368248</v>
      </c>
      <c r="L47" s="146">
        <v>31.941527744978494</v>
      </c>
      <c r="P47" s="246"/>
      <c r="Q47"/>
      <c r="R47" s="246"/>
      <c r="S47"/>
      <c r="T47"/>
      <c r="U47"/>
      <c r="V47"/>
      <c r="W47"/>
      <c r="X47"/>
      <c r="Y47"/>
      <c r="Z47"/>
    </row>
    <row r="48" spans="1:27" ht="12" customHeight="1">
      <c r="A48" s="1" t="s">
        <v>632</v>
      </c>
      <c r="B48" s="33"/>
      <c r="E48" s="88"/>
      <c r="G48" s="34"/>
      <c r="I48" s="88"/>
      <c r="K48" s="83"/>
      <c r="L48" s="83"/>
      <c r="P48"/>
      <c r="Q48"/>
      <c r="R48"/>
      <c r="S48"/>
      <c r="T48"/>
      <c r="U48"/>
      <c r="V48"/>
      <c r="W48"/>
      <c r="X48"/>
      <c r="Y48"/>
      <c r="Z48"/>
    </row>
    <row r="49" spans="1:25" ht="12" customHeight="1">
      <c r="A49" s="5" t="s">
        <v>1130</v>
      </c>
      <c r="B49" s="33"/>
      <c r="K49" s="83"/>
      <c r="L49" s="83"/>
      <c r="Y49" s="83"/>
    </row>
    <row r="50" spans="1:25" ht="12" customHeight="1">
      <c r="A50" s="19" t="s">
        <v>995</v>
      </c>
      <c r="B50" s="33"/>
      <c r="K50" s="83"/>
      <c r="L50" s="83"/>
      <c r="Y50" s="83"/>
    </row>
    <row r="51" spans="1:25" ht="12" customHeight="1">
      <c r="A51" s="6" t="s">
        <v>1131</v>
      </c>
      <c r="B51" s="33"/>
      <c r="K51" s="83"/>
      <c r="L51" s="83"/>
      <c r="Y51" s="83"/>
    </row>
    <row r="52" spans="1:25" ht="12" customHeight="1">
      <c r="A52" s="6" t="s">
        <v>1132</v>
      </c>
      <c r="B52" s="33"/>
      <c r="K52" s="83"/>
      <c r="L52" s="83"/>
    </row>
    <row r="53" spans="1:25" ht="12" customHeight="1">
      <c r="A53" s="6" t="s">
        <v>1133</v>
      </c>
      <c r="B53" s="33"/>
    </row>
    <row r="54" spans="1:25" ht="12" customHeight="1">
      <c r="A54" s="20" t="s">
        <v>1134</v>
      </c>
      <c r="B54" s="33"/>
    </row>
    <row r="55" spans="1:25" ht="12" customHeight="1">
      <c r="A55" s="18" t="s">
        <v>1009</v>
      </c>
    </row>
    <row r="56" spans="1:25">
      <c r="A56" s="2" t="s">
        <v>21</v>
      </c>
    </row>
    <row r="57" spans="1:25">
      <c r="A57" s="89"/>
      <c r="B57" s="88"/>
    </row>
    <row r="58" spans="1:25" customFormat="1">
      <c r="A58" s="79"/>
    </row>
    <row r="59" spans="1:25" customFormat="1" ht="12"/>
    <row r="60" spans="1:25" customFormat="1" ht="12"/>
    <row r="61" spans="1:25" customFormat="1" ht="12"/>
    <row r="62" spans="1:25" customFormat="1" ht="12"/>
    <row r="63" spans="1:25" customFormat="1" ht="12"/>
    <row r="64" spans="1:25"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5:A47">
    <cfRule type="expression" dxfId="307" priority="28">
      <formula>MOD(ROW(),2)=1</formula>
    </cfRule>
  </conditionalFormatting>
  <conditionalFormatting sqref="B5:L47">
    <cfRule type="expression" dxfId="306" priority="26">
      <formula>MOD(ROW(),2)=1</formula>
    </cfRule>
  </conditionalFormatting>
  <pageMargins left="0.25" right="0.25" top="0.75" bottom="0.75" header="0.3" footer="0.3"/>
  <pageSetup scale="80" orientation="portrait" r:id="rId1"/>
  <headerFooter>
    <oddFooter xml:space="preserve">&amp;CVegetables and Pulses Yearbook Data/#89011/March 30, 2020
USDA, Economic Research Service </oddFooter>
  </headerFooter>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24279-6D6D-4F23-B641-08E69C0F4DD0}">
  <sheetPr>
    <pageSetUpPr fitToPage="1"/>
  </sheetPr>
  <dimension ref="A1:O88"/>
  <sheetViews>
    <sheetView workbookViewId="0"/>
    <sheetView showGridLines="0" showRowColHeaders="0" workbookViewId="1"/>
  </sheetViews>
  <sheetFormatPr defaultColWidth="9.42578125" defaultRowHeight="15"/>
  <cols>
    <col min="1" max="1" width="9.85546875" style="79" bestFit="1" customWidth="1"/>
    <col min="2" max="8" width="17.140625" style="79" customWidth="1"/>
    <col min="9" max="10" width="22.42578125" style="79" customWidth="1"/>
    <col min="11" max="12" width="14.5703125" style="79" customWidth="1"/>
    <col min="13" max="14" width="3.85546875" style="79" customWidth="1"/>
    <col min="15" max="15" width="9.42578125" style="79"/>
    <col min="16" max="16" width="7.42578125" style="79" bestFit="1" customWidth="1"/>
    <col min="17" max="17" width="11.85546875" style="79" bestFit="1" customWidth="1"/>
    <col min="18" max="18" width="8.5703125" style="79" bestFit="1" customWidth="1"/>
    <col min="19" max="19" width="17.28515625" style="79" bestFit="1" customWidth="1"/>
    <col min="20" max="20" width="13.5703125" style="79" bestFit="1" customWidth="1"/>
    <col min="21" max="21" width="8.85546875" style="79" bestFit="1" customWidth="1"/>
    <col min="22" max="22" width="9" style="79" bestFit="1" customWidth="1"/>
    <col min="23" max="23" width="14.42578125" style="79" bestFit="1" customWidth="1"/>
    <col min="24" max="24" width="21.42578125" style="79" bestFit="1" customWidth="1"/>
    <col min="25" max="25" width="22.5703125" style="79" bestFit="1" customWidth="1"/>
    <col min="26" max="26" width="17.28515625" style="79" bestFit="1" customWidth="1"/>
    <col min="27" max="27" width="18.5703125" style="79" bestFit="1" customWidth="1"/>
    <col min="28" max="16384" width="9.42578125" style="79"/>
  </cols>
  <sheetData>
    <row r="1" spans="1:15">
      <c r="A1" s="74" t="s">
        <v>169</v>
      </c>
      <c r="O1" s="137" t="str">
        <f>HYPERLINK("#'"&amp;"Index'!A1","INDEX")</f>
        <v>INDEX</v>
      </c>
    </row>
    <row r="2" spans="1:15" s="81" customFormat="1" ht="12.75">
      <c r="A2" s="80"/>
      <c r="B2" s="182" t="s">
        <v>1088</v>
      </c>
      <c r="C2" s="182"/>
      <c r="D2" s="182"/>
      <c r="E2" s="182"/>
      <c r="F2" s="182" t="s">
        <v>1135</v>
      </c>
      <c r="G2" s="182"/>
      <c r="H2" s="182"/>
      <c r="I2" s="182"/>
      <c r="J2" s="182"/>
      <c r="K2" s="182" t="s">
        <v>621</v>
      </c>
      <c r="L2" s="182"/>
    </row>
    <row r="3" spans="1:15" s="212" customFormat="1" ht="12.75">
      <c r="A3" s="193"/>
      <c r="B3" s="191" t="s">
        <v>1136</v>
      </c>
      <c r="C3" s="191"/>
      <c r="D3" s="191"/>
      <c r="E3" s="191"/>
      <c r="F3" s="191"/>
      <c r="G3" s="192"/>
      <c r="H3" s="192"/>
      <c r="I3" s="191"/>
      <c r="J3" s="186" t="s">
        <v>594</v>
      </c>
      <c r="K3" s="191" t="s">
        <v>641</v>
      </c>
      <c r="L3" s="191"/>
    </row>
    <row r="4" spans="1:15" s="81" customFormat="1" ht="44.25" customHeight="1">
      <c r="A4" s="82" t="s">
        <v>277</v>
      </c>
      <c r="B4" s="82" t="s">
        <v>625</v>
      </c>
      <c r="C4" s="82" t="s">
        <v>626</v>
      </c>
      <c r="D4" s="207" t="s">
        <v>878</v>
      </c>
      <c r="E4" s="82" t="s">
        <v>600</v>
      </c>
      <c r="F4" s="82" t="s">
        <v>627</v>
      </c>
      <c r="G4" s="207" t="s">
        <v>879</v>
      </c>
      <c r="H4" s="207" t="s">
        <v>659</v>
      </c>
      <c r="I4" s="82" t="s">
        <v>1128</v>
      </c>
      <c r="J4" s="82" t="s">
        <v>268</v>
      </c>
      <c r="K4" s="207" t="s">
        <v>1029</v>
      </c>
      <c r="L4" s="207" t="s">
        <v>881</v>
      </c>
    </row>
    <row r="5" spans="1:15" ht="15" customHeight="1">
      <c r="A5" s="3">
        <v>1980</v>
      </c>
      <c r="B5" s="29">
        <v>1033.3</v>
      </c>
      <c r="C5" s="30" t="s">
        <v>631</v>
      </c>
      <c r="D5" s="30">
        <v>385.18200000000002</v>
      </c>
      <c r="E5" s="30">
        <v>1418.482</v>
      </c>
      <c r="F5" s="30">
        <v>580.08240000000001</v>
      </c>
      <c r="G5" s="30">
        <v>48.4</v>
      </c>
      <c r="H5" s="30">
        <v>609.64700000000005</v>
      </c>
      <c r="I5" s="30">
        <v>180.35259999999994</v>
      </c>
      <c r="J5" s="31">
        <v>0.79197193118045339</v>
      </c>
      <c r="K5" s="31">
        <v>35.51</v>
      </c>
      <c r="L5" s="31">
        <v>84.044850744060824</v>
      </c>
    </row>
    <row r="6" spans="1:15" ht="10.5" customHeight="1">
      <c r="A6" s="3">
        <v>1981</v>
      </c>
      <c r="B6" s="29">
        <v>1459.3</v>
      </c>
      <c r="C6" s="30" t="s">
        <v>631</v>
      </c>
      <c r="D6" s="30">
        <v>609.64700000000005</v>
      </c>
      <c r="E6" s="30">
        <v>2068.9470000000001</v>
      </c>
      <c r="F6" s="30">
        <v>842.90920000000006</v>
      </c>
      <c r="G6" s="30">
        <v>23.936325635578704</v>
      </c>
      <c r="H6" s="30">
        <v>746.39400000000001</v>
      </c>
      <c r="I6" s="30">
        <v>455.70747436442139</v>
      </c>
      <c r="J6" s="31">
        <v>1.9816297816391177</v>
      </c>
      <c r="K6" s="31">
        <v>17.82</v>
      </c>
      <c r="L6" s="31">
        <v>38.538270643764292</v>
      </c>
    </row>
    <row r="7" spans="1:15" ht="10.5" customHeight="1">
      <c r="A7" s="3">
        <v>1982</v>
      </c>
      <c r="B7" s="29">
        <v>721.7</v>
      </c>
      <c r="C7" s="30" t="s">
        <v>631</v>
      </c>
      <c r="D7" s="30">
        <v>746.39400000000001</v>
      </c>
      <c r="E7" s="30">
        <v>1468.0940000000001</v>
      </c>
      <c r="F7" s="30">
        <v>300.0548</v>
      </c>
      <c r="G7" s="30">
        <v>14.500431713835404</v>
      </c>
      <c r="H7" s="30">
        <v>394.10500000000002</v>
      </c>
      <c r="I7" s="30">
        <v>759.43376828616465</v>
      </c>
      <c r="J7" s="31">
        <v>3.270770962694733</v>
      </c>
      <c r="K7" s="31">
        <v>15.06</v>
      </c>
      <c r="L7" s="31">
        <v>30.672878637439855</v>
      </c>
    </row>
    <row r="8" spans="1:15" ht="10.5" customHeight="1">
      <c r="A8" s="3">
        <v>1983</v>
      </c>
      <c r="B8" s="29">
        <v>437.2</v>
      </c>
      <c r="C8" s="30" t="s">
        <v>631</v>
      </c>
      <c r="D8" s="30">
        <v>394.10500000000002</v>
      </c>
      <c r="E8" s="30">
        <v>831.30500000000006</v>
      </c>
      <c r="F8" s="30">
        <v>34.86983</v>
      </c>
      <c r="G8" s="30">
        <v>24.165175083944359</v>
      </c>
      <c r="H8" s="30">
        <v>221.06399999999999</v>
      </c>
      <c r="I8" s="30">
        <v>551.20599491605572</v>
      </c>
      <c r="J8" s="31">
        <v>2.3524947821279594</v>
      </c>
      <c r="K8" s="31">
        <v>21.84</v>
      </c>
      <c r="L8" s="31">
        <v>42.808420557450312</v>
      </c>
    </row>
    <row r="9" spans="1:15" ht="10.5" customHeight="1">
      <c r="A9" s="3">
        <v>1984</v>
      </c>
      <c r="B9" s="29">
        <v>728.6</v>
      </c>
      <c r="C9" s="30" t="s">
        <v>631</v>
      </c>
      <c r="D9" s="30">
        <v>221.06399999999999</v>
      </c>
      <c r="E9" s="30">
        <v>949.66399999999999</v>
      </c>
      <c r="F9" s="30">
        <v>122.6519</v>
      </c>
      <c r="G9" s="30">
        <v>25.299472349756737</v>
      </c>
      <c r="H9" s="30">
        <v>400.73</v>
      </c>
      <c r="I9" s="30">
        <v>400.98262765024333</v>
      </c>
      <c r="J9" s="31">
        <v>1.6965771982426054</v>
      </c>
      <c r="K9" s="31">
        <v>20.72</v>
      </c>
      <c r="L9" s="31">
        <v>39.197695811124611</v>
      </c>
    </row>
    <row r="10" spans="1:15" ht="10.5" customHeight="1">
      <c r="A10" s="3">
        <v>1985</v>
      </c>
      <c r="B10" s="29">
        <v>750.5</v>
      </c>
      <c r="C10" s="30" t="s">
        <v>631</v>
      </c>
      <c r="D10" s="30">
        <v>400.73</v>
      </c>
      <c r="E10" s="30">
        <v>1151.23</v>
      </c>
      <c r="F10" s="30">
        <v>141.0626</v>
      </c>
      <c r="G10" s="30">
        <v>33.538052490920307</v>
      </c>
      <c r="H10" s="30">
        <v>315.20999999999998</v>
      </c>
      <c r="I10" s="30">
        <v>661.41934750907967</v>
      </c>
      <c r="J10" s="31">
        <v>2.7736421439915109</v>
      </c>
      <c r="K10" s="31">
        <v>22.09</v>
      </c>
      <c r="L10" s="31">
        <v>40.507953972401779</v>
      </c>
    </row>
    <row r="11" spans="1:15" ht="10.5" customHeight="1">
      <c r="A11" s="3">
        <v>1986</v>
      </c>
      <c r="B11" s="29">
        <v>1003.8</v>
      </c>
      <c r="C11" s="30" t="s">
        <v>631</v>
      </c>
      <c r="D11" s="30">
        <v>315.20999999999998</v>
      </c>
      <c r="E11" s="30">
        <v>1319.01</v>
      </c>
      <c r="F11" s="30">
        <v>263.5</v>
      </c>
      <c r="G11" s="30">
        <v>31.70725690399507</v>
      </c>
      <c r="H11" s="30">
        <v>391.48200000000003</v>
      </c>
      <c r="I11" s="30">
        <v>632.32074309600489</v>
      </c>
      <c r="J11" s="31">
        <v>2.6275425537230466</v>
      </c>
      <c r="K11" s="31">
        <v>19.22</v>
      </c>
      <c r="L11" s="31">
        <v>34.544890834011085</v>
      </c>
    </row>
    <row r="12" spans="1:15" ht="10.5" customHeight="1">
      <c r="A12" s="3">
        <v>1987</v>
      </c>
      <c r="B12" s="29">
        <v>956</v>
      </c>
      <c r="C12" s="30" t="s">
        <v>631</v>
      </c>
      <c r="D12" s="30">
        <v>391.48200000000003</v>
      </c>
      <c r="E12" s="30">
        <v>1347.482</v>
      </c>
      <c r="F12" s="30">
        <v>211.45580000000001</v>
      </c>
      <c r="G12" s="30">
        <v>25.542000000000002</v>
      </c>
      <c r="H12" s="30">
        <v>564.04</v>
      </c>
      <c r="I12" s="30">
        <v>546.44420000000014</v>
      </c>
      <c r="J12" s="31">
        <v>2.2505568277293624</v>
      </c>
      <c r="K12" s="31">
        <v>20.22</v>
      </c>
      <c r="L12" s="31">
        <v>35.470883877588612</v>
      </c>
    </row>
    <row r="13" spans="1:15" ht="10.5" customHeight="1">
      <c r="A13" s="3">
        <v>1988</v>
      </c>
      <c r="B13" s="29">
        <v>719.9</v>
      </c>
      <c r="C13" s="30" t="s">
        <v>631</v>
      </c>
      <c r="D13" s="30">
        <v>564.04</v>
      </c>
      <c r="E13" s="30">
        <v>1283.94</v>
      </c>
      <c r="F13" s="30">
        <v>158.50890000000001</v>
      </c>
      <c r="G13" s="30">
        <v>33.712800000000009</v>
      </c>
      <c r="H13" s="30">
        <v>273.56200000000001</v>
      </c>
      <c r="I13" s="30">
        <v>818.15629999999999</v>
      </c>
      <c r="J13" s="31">
        <v>3.3391272584798855</v>
      </c>
      <c r="K13" s="31">
        <v>37.64</v>
      </c>
      <c r="L13" s="31">
        <v>63.777422893959866</v>
      </c>
    </row>
    <row r="14" spans="1:15" ht="10.5" customHeight="1">
      <c r="A14" s="3">
        <v>1989</v>
      </c>
      <c r="B14" s="29">
        <v>943.9</v>
      </c>
      <c r="C14" s="30">
        <v>3.8327140000000002</v>
      </c>
      <c r="D14" s="30">
        <v>273.56200000000001</v>
      </c>
      <c r="E14" s="30">
        <v>1221.2947140000001</v>
      </c>
      <c r="F14" s="30">
        <v>266.12200000000001</v>
      </c>
      <c r="G14" s="30">
        <v>42.424800000000005</v>
      </c>
      <c r="H14" s="30">
        <v>386.99900000000002</v>
      </c>
      <c r="I14" s="30">
        <v>525.74891400000001</v>
      </c>
      <c r="J14" s="31">
        <v>2.125594981846997</v>
      </c>
      <c r="K14" s="31">
        <v>40.51</v>
      </c>
      <c r="L14" s="31">
        <v>66.051156628961579</v>
      </c>
    </row>
    <row r="15" spans="1:15" ht="15" customHeight="1">
      <c r="A15" s="3">
        <v>1990</v>
      </c>
      <c r="B15" s="29">
        <v>1365</v>
      </c>
      <c r="C15" s="30">
        <v>10.937042999999999</v>
      </c>
      <c r="D15" s="30">
        <v>386.99900000000002</v>
      </c>
      <c r="E15" s="30">
        <v>1762.9360429999999</v>
      </c>
      <c r="F15" s="30">
        <v>349.30487399999998</v>
      </c>
      <c r="G15" s="30">
        <v>36.9512</v>
      </c>
      <c r="H15" s="30">
        <v>607.5</v>
      </c>
      <c r="I15" s="30">
        <v>769.17996900000003</v>
      </c>
      <c r="J15" s="31">
        <v>3.0750962251930982</v>
      </c>
      <c r="K15" s="31">
        <v>21.185833333333299</v>
      </c>
      <c r="L15" s="31">
        <v>33.292344842849026</v>
      </c>
    </row>
    <row r="16" spans="1:15" ht="10.5" customHeight="1">
      <c r="A16" s="3">
        <v>1991</v>
      </c>
      <c r="B16" s="29">
        <v>1364.3</v>
      </c>
      <c r="C16" s="30">
        <v>6.4794540000000005</v>
      </c>
      <c r="D16" s="30">
        <v>607.5</v>
      </c>
      <c r="E16" s="30">
        <v>1978.279454</v>
      </c>
      <c r="F16" s="30">
        <v>274.94430699999998</v>
      </c>
      <c r="G16" s="30">
        <v>30.043200000000002</v>
      </c>
      <c r="H16" s="30">
        <v>841.29399999999998</v>
      </c>
      <c r="I16" s="30">
        <v>831.99794699999995</v>
      </c>
      <c r="J16" s="31">
        <v>3.2821338143459582</v>
      </c>
      <c r="K16" s="31">
        <v>17.91</v>
      </c>
      <c r="L16" s="31">
        <v>27.228259010524159</v>
      </c>
    </row>
    <row r="17" spans="1:12" ht="10.5" customHeight="1">
      <c r="A17" s="3">
        <v>1992</v>
      </c>
      <c r="B17" s="29">
        <v>917.2</v>
      </c>
      <c r="C17" s="30">
        <v>4.3188519999999997</v>
      </c>
      <c r="D17" s="30">
        <v>841.29399999999998</v>
      </c>
      <c r="E17" s="30">
        <v>1762.812852</v>
      </c>
      <c r="F17" s="30">
        <v>117.37119800000001</v>
      </c>
      <c r="G17" s="30">
        <v>36.163600000000002</v>
      </c>
      <c r="H17" s="30">
        <v>636.08399999999995</v>
      </c>
      <c r="I17" s="30">
        <v>973.19405399999994</v>
      </c>
      <c r="J17" s="31">
        <v>3.7883097853589414</v>
      </c>
      <c r="K17" s="31">
        <v>23.81</v>
      </c>
      <c r="L17" s="31">
        <v>35.390600904459497</v>
      </c>
    </row>
    <row r="18" spans="1:12" ht="10.5" customHeight="1">
      <c r="A18" s="3">
        <v>1993</v>
      </c>
      <c r="B18" s="29">
        <v>800.6</v>
      </c>
      <c r="C18" s="30">
        <v>4.6927219999999998</v>
      </c>
      <c r="D18" s="30">
        <v>636.08399999999995</v>
      </c>
      <c r="E18" s="30">
        <v>1441.376722</v>
      </c>
      <c r="F18" s="30">
        <v>148.61377100000001</v>
      </c>
      <c r="G18" s="30">
        <v>40.884800000000006</v>
      </c>
      <c r="H18" s="30">
        <v>328.24599999999998</v>
      </c>
      <c r="I18" s="30">
        <v>923.63215099999991</v>
      </c>
      <c r="J18" s="31">
        <v>3.5489506484025282</v>
      </c>
      <c r="K18" s="31">
        <v>33.28</v>
      </c>
      <c r="L18" s="31">
        <v>48.319945407753984</v>
      </c>
    </row>
    <row r="19" spans="1:12" ht="10.5" customHeight="1">
      <c r="A19" s="3">
        <v>1994</v>
      </c>
      <c r="B19" s="29">
        <v>1270.3</v>
      </c>
      <c r="C19" s="30">
        <v>9.2492599999999996</v>
      </c>
      <c r="D19" s="30">
        <v>328.24599999999998</v>
      </c>
      <c r="E19" s="30">
        <v>1607.7952599999999</v>
      </c>
      <c r="F19" s="30">
        <v>200.16414</v>
      </c>
      <c r="G19" s="30">
        <v>38.686</v>
      </c>
      <c r="H19" s="30">
        <v>497.447</v>
      </c>
      <c r="I19" s="30">
        <v>871.49811999999986</v>
      </c>
      <c r="J19" s="31">
        <v>3.3081967536707206</v>
      </c>
      <c r="K19" s="31">
        <v>21.317499999999999</v>
      </c>
      <c r="L19" s="31">
        <v>30.305507378237749</v>
      </c>
    </row>
    <row r="20" spans="1:12" ht="10.5" customHeight="1">
      <c r="A20" s="3">
        <v>1995</v>
      </c>
      <c r="B20" s="29">
        <v>1125.3</v>
      </c>
      <c r="C20" s="30">
        <v>6.8706710000000006</v>
      </c>
      <c r="D20" s="30">
        <v>497.447</v>
      </c>
      <c r="E20" s="30">
        <v>1629.617671</v>
      </c>
      <c r="F20" s="30">
        <v>262.05597599999999</v>
      </c>
      <c r="G20" s="30">
        <v>39.441600000000001</v>
      </c>
      <c r="H20" s="30">
        <v>470.13200000000001</v>
      </c>
      <c r="I20" s="30">
        <v>857.9880949999997</v>
      </c>
      <c r="J20" s="31">
        <v>3.2187790791462976</v>
      </c>
      <c r="K20" s="31">
        <v>25.74</v>
      </c>
      <c r="L20" s="31">
        <v>35.840098024199726</v>
      </c>
    </row>
    <row r="21" spans="1:12" ht="10.5" customHeight="1">
      <c r="A21" s="3">
        <v>1996</v>
      </c>
      <c r="B21" s="29">
        <v>1212.3</v>
      </c>
      <c r="C21" s="30">
        <v>12.286165</v>
      </c>
      <c r="D21" s="30">
        <v>470.13200000000001</v>
      </c>
      <c r="E21" s="30">
        <v>1694.718165</v>
      </c>
      <c r="F21" s="30">
        <v>182.504167</v>
      </c>
      <c r="G21" s="30">
        <v>37.916199999999996</v>
      </c>
      <c r="H21" s="30">
        <v>557.65800000000002</v>
      </c>
      <c r="I21" s="30">
        <v>916.63979800000004</v>
      </c>
      <c r="J21" s="31">
        <v>3.39915450537144</v>
      </c>
      <c r="K21" s="31">
        <v>27.56</v>
      </c>
      <c r="L21" s="31">
        <v>37.685152583162697</v>
      </c>
    </row>
    <row r="22" spans="1:12" ht="10.5" customHeight="1">
      <c r="A22" s="3">
        <v>1997</v>
      </c>
      <c r="B22" s="29">
        <v>1092</v>
      </c>
      <c r="C22" s="30">
        <v>13.638456999999999</v>
      </c>
      <c r="D22" s="30">
        <v>557.65800000000002</v>
      </c>
      <c r="E22" s="30">
        <v>1663.2964569999999</v>
      </c>
      <c r="F22" s="30">
        <v>134.006608</v>
      </c>
      <c r="G22" s="30">
        <v>48.854999999999997</v>
      </c>
      <c r="H22" s="30">
        <v>532.32000000000005</v>
      </c>
      <c r="I22" s="30">
        <v>948.11484899999994</v>
      </c>
      <c r="J22" s="31">
        <v>3.4740680109339275</v>
      </c>
      <c r="K22" s="31">
        <v>26.48</v>
      </c>
      <c r="L22" s="31">
        <v>35.591756637331699</v>
      </c>
    </row>
    <row r="23" spans="1:12" ht="10.5" customHeight="1">
      <c r="A23" s="3">
        <v>1998</v>
      </c>
      <c r="B23" s="29">
        <v>1451.1</v>
      </c>
      <c r="C23" s="30">
        <v>17.104434000000001</v>
      </c>
      <c r="D23" s="30">
        <v>532.32000000000005</v>
      </c>
      <c r="E23" s="30">
        <v>2000.5244339999999</v>
      </c>
      <c r="F23" s="30">
        <v>308.81299999999999</v>
      </c>
      <c r="G23" s="30">
        <v>35.31</v>
      </c>
      <c r="H23" s="30">
        <v>706.03899999999999</v>
      </c>
      <c r="I23" s="30">
        <v>950.36243399999989</v>
      </c>
      <c r="J23" s="31">
        <v>3.4419080238306496</v>
      </c>
      <c r="K23" s="31">
        <v>20.89</v>
      </c>
      <c r="L23" s="31">
        <v>27.772053789243483</v>
      </c>
    </row>
    <row r="24" spans="1:12" ht="10.5" customHeight="1">
      <c r="A24" s="3">
        <v>1999</v>
      </c>
      <c r="B24" s="29">
        <v>1085.7</v>
      </c>
      <c r="C24" s="30">
        <v>21.407230000000002</v>
      </c>
      <c r="D24" s="30">
        <v>706.03899999999999</v>
      </c>
      <c r="E24" s="30">
        <v>1813.1462300000001</v>
      </c>
      <c r="F24" s="30">
        <v>175.91708199999999</v>
      </c>
      <c r="G24" s="30">
        <v>36.225000000000001</v>
      </c>
      <c r="H24" s="30">
        <v>635</v>
      </c>
      <c r="I24" s="30">
        <v>966.00414800000021</v>
      </c>
      <c r="J24" s="31">
        <v>3.4587233856674846</v>
      </c>
      <c r="K24" s="31">
        <v>19.75</v>
      </c>
      <c r="L24" s="31">
        <v>25.893913619215247</v>
      </c>
    </row>
    <row r="25" spans="1:12" ht="15" customHeight="1">
      <c r="A25" s="3">
        <v>2000</v>
      </c>
      <c r="B25" s="29">
        <v>1077.8</v>
      </c>
      <c r="C25" s="30">
        <v>17.091279140000001</v>
      </c>
      <c r="D25" s="30">
        <v>635</v>
      </c>
      <c r="E25" s="30">
        <v>1729.8912791400001</v>
      </c>
      <c r="F25" s="30">
        <v>163.40983666</v>
      </c>
      <c r="G25" s="30">
        <v>27.93</v>
      </c>
      <c r="H25" s="30">
        <v>560</v>
      </c>
      <c r="I25" s="30">
        <v>978.55144248000011</v>
      </c>
      <c r="J25" s="31">
        <v>3.4653147347681483</v>
      </c>
      <c r="K25" s="31">
        <v>21.02</v>
      </c>
      <c r="L25" s="31">
        <v>26.943104801884221</v>
      </c>
    </row>
    <row r="26" spans="1:12" ht="10.5" customHeight="1">
      <c r="A26" s="3">
        <v>2001</v>
      </c>
      <c r="B26" s="29">
        <v>875</v>
      </c>
      <c r="C26" s="30">
        <v>39.947446399999997</v>
      </c>
      <c r="D26" s="30">
        <v>560</v>
      </c>
      <c r="E26" s="30">
        <v>1474.9474464</v>
      </c>
      <c r="F26" s="30">
        <v>172.25578984000001</v>
      </c>
      <c r="G26" s="30">
        <v>41.615000000000002</v>
      </c>
      <c r="H26" s="30">
        <v>340</v>
      </c>
      <c r="I26" s="30">
        <v>921.07665655999995</v>
      </c>
      <c r="J26" s="31">
        <v>3.228347494195408</v>
      </c>
      <c r="K26" s="31">
        <v>31.39</v>
      </c>
      <c r="L26" s="31">
        <v>39.328693407839431</v>
      </c>
    </row>
    <row r="27" spans="1:12" ht="10.5" customHeight="1">
      <c r="A27" s="3">
        <v>2002</v>
      </c>
      <c r="B27" s="29">
        <v>1318.8</v>
      </c>
      <c r="C27" s="30">
        <v>14.900793179999999</v>
      </c>
      <c r="D27" s="30">
        <v>340</v>
      </c>
      <c r="E27" s="30">
        <v>1673.7007931799999</v>
      </c>
      <c r="F27" s="30">
        <v>175.46523665999999</v>
      </c>
      <c r="G27" s="30">
        <v>33.195</v>
      </c>
      <c r="H27" s="30">
        <v>530</v>
      </c>
      <c r="I27" s="30">
        <v>935.04055651999988</v>
      </c>
      <c r="J27" s="31">
        <v>3.2454873993811511</v>
      </c>
      <c r="K27" s="31">
        <v>22.87</v>
      </c>
      <c r="L27" s="31">
        <v>28.230124270562349</v>
      </c>
    </row>
    <row r="28" spans="1:12" ht="10.5" customHeight="1">
      <c r="A28" s="3">
        <v>2003</v>
      </c>
      <c r="B28" s="29">
        <v>1045.3</v>
      </c>
      <c r="C28" s="30">
        <v>17.150751030000002</v>
      </c>
      <c r="D28" s="30">
        <v>530</v>
      </c>
      <c r="E28" s="30">
        <v>1592.45075103</v>
      </c>
      <c r="F28" s="30">
        <v>122.67814889</v>
      </c>
      <c r="G28" s="30">
        <v>32.195</v>
      </c>
      <c r="H28" s="30">
        <v>549</v>
      </c>
      <c r="I28" s="30">
        <v>888.57760213999995</v>
      </c>
      <c r="J28" s="31">
        <v>3.0554250753922618</v>
      </c>
      <c r="K28" s="31">
        <v>22.19</v>
      </c>
      <c r="L28" s="31">
        <v>26.852947138176507</v>
      </c>
    </row>
    <row r="29" spans="1:12" ht="10.5" customHeight="1">
      <c r="A29" s="3">
        <v>2004</v>
      </c>
      <c r="B29" s="29">
        <v>773</v>
      </c>
      <c r="C29" s="30">
        <v>11.999543699999998</v>
      </c>
      <c r="D29" s="30">
        <v>549</v>
      </c>
      <c r="E29" s="30">
        <v>1333.9995437</v>
      </c>
      <c r="F29" s="30">
        <v>182.61488091999999</v>
      </c>
      <c r="G29" s="30">
        <v>38.89</v>
      </c>
      <c r="H29" s="30">
        <v>311.03999999999996</v>
      </c>
      <c r="I29" s="30">
        <v>801.45466278000004</v>
      </c>
      <c r="J29" s="31">
        <v>2.731022846289902</v>
      </c>
      <c r="K29" s="31">
        <v>35.229999999999997</v>
      </c>
      <c r="L29" s="31">
        <v>41.524367425235802</v>
      </c>
    </row>
    <row r="30" spans="1:12" ht="10.5" customHeight="1">
      <c r="A30" s="3">
        <v>2005</v>
      </c>
      <c r="B30" s="29">
        <v>1238.9000000000001</v>
      </c>
      <c r="C30" s="30">
        <v>7.8979679300000001</v>
      </c>
      <c r="D30" s="30">
        <v>311.03999999999996</v>
      </c>
      <c r="E30" s="30">
        <v>1557.8379679300001</v>
      </c>
      <c r="F30" s="30">
        <v>159.54937378</v>
      </c>
      <c r="G30" s="30">
        <v>34.244999999999997</v>
      </c>
      <c r="H30" s="30">
        <v>619.00600000000009</v>
      </c>
      <c r="I30" s="30">
        <v>745.03759415000013</v>
      </c>
      <c r="J30" s="31">
        <v>2.5154364177095943</v>
      </c>
      <c r="K30" s="31">
        <v>23.47</v>
      </c>
      <c r="L30" s="31">
        <v>26.825922962624301</v>
      </c>
    </row>
    <row r="31" spans="1:12" ht="10.5" customHeight="1">
      <c r="A31" s="3">
        <v>2006</v>
      </c>
      <c r="B31" s="29">
        <v>952.3</v>
      </c>
      <c r="C31" s="30">
        <v>4.5205685899999999</v>
      </c>
      <c r="D31" s="30">
        <v>619.00600000000009</v>
      </c>
      <c r="E31" s="30">
        <v>1575.8265685900001</v>
      </c>
      <c r="F31" s="30">
        <v>270.98322736</v>
      </c>
      <c r="G31" s="30">
        <v>34.71</v>
      </c>
      <c r="H31" s="30">
        <v>399.89710000000002</v>
      </c>
      <c r="I31" s="30">
        <v>870.23624123000002</v>
      </c>
      <c r="J31" s="31">
        <v>2.9105297414437139</v>
      </c>
      <c r="K31" s="31">
        <v>29.515833333333333</v>
      </c>
      <c r="L31" s="31">
        <v>32.718481937816499</v>
      </c>
    </row>
    <row r="32" spans="1:12" ht="10.5" customHeight="1">
      <c r="A32" s="3">
        <v>2007</v>
      </c>
      <c r="B32" s="29">
        <v>1177.8</v>
      </c>
      <c r="C32" s="30">
        <v>15.676648160000001</v>
      </c>
      <c r="D32" s="30">
        <v>399.89710000000002</v>
      </c>
      <c r="E32" s="30">
        <v>1593.3737481600001</v>
      </c>
      <c r="F32" s="30">
        <v>182.17436437999999</v>
      </c>
      <c r="G32" s="30">
        <v>31.465</v>
      </c>
      <c r="H32" s="30">
        <v>561.78449999999998</v>
      </c>
      <c r="I32" s="30">
        <v>817.94988378000016</v>
      </c>
      <c r="J32" s="31">
        <v>2.7084081951824492</v>
      </c>
      <c r="K32" s="31">
        <v>38.662500000000001</v>
      </c>
      <c r="L32" s="31">
        <v>41.72816387984232</v>
      </c>
    </row>
    <row r="33" spans="1:12" ht="10.5" customHeight="1">
      <c r="A33" s="3">
        <v>2008</v>
      </c>
      <c r="B33" s="29">
        <v>1025.7</v>
      </c>
      <c r="C33" s="30">
        <v>30.898434309999999</v>
      </c>
      <c r="D33" s="30">
        <v>561.78449999999998</v>
      </c>
      <c r="E33" s="30">
        <v>1618.3829343100001</v>
      </c>
      <c r="F33" s="30">
        <v>260.61553825999999</v>
      </c>
      <c r="G33" s="30">
        <v>34.515000000000001</v>
      </c>
      <c r="H33" s="30">
        <v>482.88920000000002</v>
      </c>
      <c r="I33" s="30">
        <v>840.36319604999994</v>
      </c>
      <c r="J33" s="31">
        <v>2.757117353135675</v>
      </c>
      <c r="K33" s="31">
        <v>40.845999999999997</v>
      </c>
      <c r="L33" s="31">
        <v>43.270328319945754</v>
      </c>
    </row>
    <row r="34" spans="1:12" ht="10.5" customHeight="1">
      <c r="A34" s="3">
        <v>2009</v>
      </c>
      <c r="B34" s="29">
        <v>1091.4000000000001</v>
      </c>
      <c r="C34" s="30">
        <v>22.41226662</v>
      </c>
      <c r="D34" s="30">
        <v>482.88920000000002</v>
      </c>
      <c r="E34" s="30">
        <v>1596.7014666200002</v>
      </c>
      <c r="F34" s="30">
        <v>257.83500945999998</v>
      </c>
      <c r="G34" s="30">
        <v>42.134999999999998</v>
      </c>
      <c r="H34" s="30">
        <v>477.26839999999999</v>
      </c>
      <c r="I34" s="30">
        <v>819.46305716000029</v>
      </c>
      <c r="J34" s="31">
        <v>2.665445746925494</v>
      </c>
      <c r="K34" s="31">
        <v>39.449999999999996</v>
      </c>
      <c r="L34" s="31">
        <v>41.51801218703627</v>
      </c>
    </row>
    <row r="35" spans="1:12" ht="15" customHeight="1">
      <c r="A35" s="3">
        <v>2010</v>
      </c>
      <c r="B35" s="29">
        <v>1381.4</v>
      </c>
      <c r="C35" s="30">
        <v>26.2</v>
      </c>
      <c r="D35" s="30">
        <v>477.3</v>
      </c>
      <c r="E35" s="30">
        <v>1884.9</v>
      </c>
      <c r="F35" s="30">
        <v>181.4</v>
      </c>
      <c r="G35" s="30">
        <v>19.3</v>
      </c>
      <c r="H35" s="30">
        <v>606.29999999999995</v>
      </c>
      <c r="I35" s="30">
        <v>1077.8</v>
      </c>
      <c r="J35" s="31">
        <v>3.48</v>
      </c>
      <c r="K35" s="31">
        <v>36.077499999999993</v>
      </c>
      <c r="L35" s="31">
        <v>37.516540710295146</v>
      </c>
    </row>
    <row r="36" spans="1:12" ht="10.5" customHeight="1">
      <c r="A36" s="3">
        <v>2011</v>
      </c>
      <c r="B36" s="29">
        <v>587.4</v>
      </c>
      <c r="C36" s="30">
        <v>10.199999999999999</v>
      </c>
      <c r="D36" s="30">
        <v>606.29999999999995</v>
      </c>
      <c r="E36" s="30">
        <v>1203.9000000000001</v>
      </c>
      <c r="F36" s="30">
        <v>172.4</v>
      </c>
      <c r="G36" s="30">
        <v>36.5</v>
      </c>
      <c r="H36" s="30">
        <v>356</v>
      </c>
      <c r="I36" s="30">
        <v>639</v>
      </c>
      <c r="J36" s="31">
        <v>2.0482481750060679</v>
      </c>
      <c r="K36" s="31">
        <v>62.722499999999997</v>
      </c>
      <c r="L36" s="31">
        <v>63.900017573841971</v>
      </c>
    </row>
    <row r="37" spans="1:12" ht="10.5" customHeight="1">
      <c r="A37" s="3">
        <v>2012</v>
      </c>
      <c r="B37" s="29">
        <v>1353.4</v>
      </c>
      <c r="C37" s="30">
        <v>8.5</v>
      </c>
      <c r="D37" s="30">
        <v>356</v>
      </c>
      <c r="E37" s="30">
        <v>1717.9</v>
      </c>
      <c r="F37" s="30">
        <v>340</v>
      </c>
      <c r="G37" s="30">
        <v>24.3</v>
      </c>
      <c r="H37" s="30">
        <v>593.20000000000005</v>
      </c>
      <c r="I37" s="30">
        <v>760.4</v>
      </c>
      <c r="J37" s="31">
        <v>2.42</v>
      </c>
      <c r="K37" s="31">
        <v>45.544583333333328</v>
      </c>
      <c r="L37" s="31">
        <v>45.544469472159648</v>
      </c>
    </row>
    <row r="38" spans="1:12" ht="10.5" customHeight="1">
      <c r="A38" s="3">
        <v>2013</v>
      </c>
      <c r="B38" s="29">
        <v>850</v>
      </c>
      <c r="C38" s="30">
        <v>12.2</v>
      </c>
      <c r="D38" s="30">
        <v>593.20000000000005</v>
      </c>
      <c r="E38" s="30">
        <v>1455.4</v>
      </c>
      <c r="F38" s="30">
        <v>189</v>
      </c>
      <c r="G38" s="30">
        <v>30.5</v>
      </c>
      <c r="H38" s="30">
        <v>500.9</v>
      </c>
      <c r="I38" s="30">
        <v>735.00000000000011</v>
      </c>
      <c r="J38" s="31">
        <v>2.3237817346620275</v>
      </c>
      <c r="K38" s="31">
        <v>45.756666666666661</v>
      </c>
      <c r="L38" s="31">
        <v>44.961411697271174</v>
      </c>
    </row>
    <row r="39" spans="1:12" ht="10.5" customHeight="1">
      <c r="A39" s="3">
        <v>2014</v>
      </c>
      <c r="B39" s="29">
        <v>988.9</v>
      </c>
      <c r="C39" s="30">
        <v>23.5</v>
      </c>
      <c r="D39" s="30">
        <v>500.9</v>
      </c>
      <c r="E39" s="30">
        <v>1513.3</v>
      </c>
      <c r="F39" s="30">
        <v>94.7</v>
      </c>
      <c r="G39" s="30">
        <v>29</v>
      </c>
      <c r="H39" s="30">
        <v>537.79999999999995</v>
      </c>
      <c r="I39" s="30">
        <v>851.8</v>
      </c>
      <c r="J39" s="31">
        <v>2.6737652759597754</v>
      </c>
      <c r="K39" s="31">
        <v>32.410833333333336</v>
      </c>
      <c r="L39" s="31">
        <v>31.265726114393672</v>
      </c>
    </row>
    <row r="40" spans="1:12" ht="10.5" customHeight="1">
      <c r="A40" s="3">
        <v>2015</v>
      </c>
      <c r="B40" s="29">
        <v>950.2</v>
      </c>
      <c r="C40" s="30">
        <v>13.9</v>
      </c>
      <c r="D40" s="30">
        <v>537.79999999999995</v>
      </c>
      <c r="E40" s="30">
        <v>1501.9</v>
      </c>
      <c r="F40" s="30">
        <v>131.4</v>
      </c>
      <c r="G40" s="30">
        <v>31.1</v>
      </c>
      <c r="H40" s="30">
        <v>503</v>
      </c>
      <c r="I40" s="30">
        <v>836.4</v>
      </c>
      <c r="J40" s="31">
        <v>2.606657423628981</v>
      </c>
      <c r="K40" s="31">
        <v>33.135833333333331</v>
      </c>
      <c r="L40" s="31">
        <v>31.660002324955528</v>
      </c>
    </row>
    <row r="41" spans="1:12" ht="10.5" customHeight="1">
      <c r="A41" s="3">
        <v>2016</v>
      </c>
      <c r="B41" s="29">
        <v>963.8</v>
      </c>
      <c r="C41" s="30">
        <v>16.3</v>
      </c>
      <c r="D41" s="30">
        <v>503</v>
      </c>
      <c r="E41" s="30">
        <v>1483.1</v>
      </c>
      <c r="F41" s="30">
        <v>191.8</v>
      </c>
      <c r="G41" s="30">
        <v>35.299999999999997</v>
      </c>
      <c r="H41" s="30">
        <v>461.4</v>
      </c>
      <c r="I41" s="30">
        <v>794.6</v>
      </c>
      <c r="J41" s="31">
        <v>2.4588362239032606</v>
      </c>
      <c r="K41" s="31">
        <v>38.337499999999999</v>
      </c>
      <c r="L41" s="31">
        <v>36.268988891070045</v>
      </c>
    </row>
    <row r="42" spans="1:12" ht="10.5" customHeight="1">
      <c r="A42" s="3">
        <v>2017</v>
      </c>
      <c r="B42" s="29">
        <v>1361.7</v>
      </c>
      <c r="C42" s="30">
        <v>16.110026278663472</v>
      </c>
      <c r="D42" s="30">
        <v>461.42590000000001</v>
      </c>
      <c r="E42" s="30">
        <v>1839.2359262786636</v>
      </c>
      <c r="F42" s="30">
        <v>112.33739668834212</v>
      </c>
      <c r="G42" s="30">
        <v>24.015000000000001</v>
      </c>
      <c r="H42" s="30">
        <v>592.76409999999998</v>
      </c>
      <c r="I42" s="30">
        <v>1110.1194295903215</v>
      </c>
      <c r="J42" s="31">
        <v>3.4135880862674086</v>
      </c>
      <c r="K42" s="31">
        <v>31.053333333333331</v>
      </c>
      <c r="L42" s="31">
        <v>28.821671322808285</v>
      </c>
    </row>
    <row r="43" spans="1:12" ht="10.5" customHeight="1">
      <c r="A43" s="3">
        <v>2018</v>
      </c>
      <c r="B43" s="29">
        <v>877.8</v>
      </c>
      <c r="C43" s="30">
        <v>16.211862206818896</v>
      </c>
      <c r="D43" s="30">
        <v>592.76409999999998</v>
      </c>
      <c r="E43" s="30">
        <v>1486.7759622068188</v>
      </c>
      <c r="F43" s="30">
        <v>110.58770676288229</v>
      </c>
      <c r="G43" s="30">
        <v>24.79</v>
      </c>
      <c r="H43" s="30">
        <v>562.99360000000001</v>
      </c>
      <c r="I43" s="30">
        <v>788.40465544393646</v>
      </c>
      <c r="J43" s="31">
        <v>2.411584078629756</v>
      </c>
      <c r="K43" s="31">
        <v>29.170833333333334</v>
      </c>
      <c r="L43" s="31">
        <v>26.436265980328187</v>
      </c>
    </row>
    <row r="44" spans="1:12" ht="10.5" customHeight="1">
      <c r="A44" s="3">
        <v>2019</v>
      </c>
      <c r="B44" s="29">
        <v>680.3</v>
      </c>
      <c r="C44" s="30">
        <v>15.400907207674546</v>
      </c>
      <c r="D44" s="30">
        <v>562.99360000000001</v>
      </c>
      <c r="E44" s="30">
        <v>1258.6945072076746</v>
      </c>
      <c r="F44" s="30">
        <v>132.86453209989824</v>
      </c>
      <c r="G44" s="30">
        <v>38.015000000000008</v>
      </c>
      <c r="H44" s="30">
        <v>435.93169999999998</v>
      </c>
      <c r="I44" s="30">
        <v>651.88327510777629</v>
      </c>
      <c r="J44" s="31">
        <v>1.9845689763541758</v>
      </c>
      <c r="K44" s="31">
        <v>32.853888888888889</v>
      </c>
      <c r="L44" s="31">
        <v>29.254684994068626</v>
      </c>
    </row>
    <row r="45" spans="1:12" ht="14.25" customHeight="1">
      <c r="A45" s="3">
        <v>2020</v>
      </c>
      <c r="B45" s="29">
        <v>1335.8</v>
      </c>
      <c r="C45" s="30">
        <v>30.220865489735385</v>
      </c>
      <c r="D45" s="30">
        <v>435.93169999999998</v>
      </c>
      <c r="E45" s="30">
        <v>1801.9525654897352</v>
      </c>
      <c r="F45" s="30">
        <v>115.37452229099388</v>
      </c>
      <c r="G45" s="30">
        <v>30.035</v>
      </c>
      <c r="H45" s="30">
        <v>656.32309999999995</v>
      </c>
      <c r="I45" s="30">
        <v>1000.2199431987414</v>
      </c>
      <c r="J45" s="31">
        <v>3.0299230078009463</v>
      </c>
      <c r="K45" s="31">
        <v>34.833333333333336</v>
      </c>
      <c r="L45" s="31">
        <v>30.605490830067776</v>
      </c>
    </row>
    <row r="46" spans="1:12" ht="14.45" customHeight="1">
      <c r="A46" s="3">
        <v>2021</v>
      </c>
      <c r="B46" s="29">
        <v>741.3</v>
      </c>
      <c r="C46" s="30">
        <v>28.613697802920012</v>
      </c>
      <c r="D46" s="30">
        <v>656.32309999999995</v>
      </c>
      <c r="E46" s="30">
        <v>1426.2367978029199</v>
      </c>
      <c r="F46" s="30">
        <v>136.74253383992013</v>
      </c>
      <c r="G46" s="30">
        <v>28.305</v>
      </c>
      <c r="H46" s="30">
        <v>436.57960000000003</v>
      </c>
      <c r="I46" s="30">
        <v>824.60966396299978</v>
      </c>
      <c r="J46" s="31">
        <v>2.4855598652416679</v>
      </c>
      <c r="K46" s="31">
        <v>56</v>
      </c>
      <c r="L46" s="31">
        <v>47.089095090541392</v>
      </c>
    </row>
    <row r="47" spans="1:12" ht="11.25" customHeight="1">
      <c r="A47" s="3">
        <v>2022</v>
      </c>
      <c r="B47" s="29">
        <v>1073.5</v>
      </c>
      <c r="C47" s="30">
        <v>32.675878126029033</v>
      </c>
      <c r="D47" s="30">
        <v>436.57960000000003</v>
      </c>
      <c r="E47" s="30">
        <v>1542.7554781260292</v>
      </c>
      <c r="F47" s="30">
        <v>53.347453797910759</v>
      </c>
      <c r="G47" s="30">
        <v>25.125864046371785</v>
      </c>
      <c r="H47" s="30">
        <v>684.21640000000002</v>
      </c>
      <c r="I47" s="30">
        <v>780.06576028174663</v>
      </c>
      <c r="J47" s="31">
        <v>2.3396276610524023</v>
      </c>
      <c r="K47" s="31"/>
      <c r="L47" s="31"/>
    </row>
    <row r="48" spans="1:12" ht="11.25" customHeight="1">
      <c r="A48" s="1" t="s">
        <v>632</v>
      </c>
      <c r="B48" s="33"/>
      <c r="K48" s="83"/>
      <c r="L48" s="83"/>
    </row>
    <row r="49" spans="1:12" ht="11.25" customHeight="1">
      <c r="A49" s="19" t="s">
        <v>883</v>
      </c>
      <c r="B49" s="33"/>
      <c r="K49" s="83"/>
      <c r="L49" s="83"/>
    </row>
    <row r="50" spans="1:12" ht="11.25" customHeight="1">
      <c r="A50" s="6" t="s">
        <v>1137</v>
      </c>
      <c r="B50" s="33"/>
      <c r="K50" s="83"/>
      <c r="L50" s="83"/>
    </row>
    <row r="51" spans="1:12" ht="11.25" customHeight="1">
      <c r="A51" s="6" t="s">
        <v>1138</v>
      </c>
      <c r="B51" s="33"/>
      <c r="K51" s="83"/>
      <c r="L51" s="83"/>
    </row>
    <row r="52" spans="1:12" ht="11.25" customHeight="1">
      <c r="A52" s="6" t="s">
        <v>1139</v>
      </c>
      <c r="B52" s="33"/>
      <c r="K52" s="83"/>
      <c r="L52" s="83"/>
    </row>
    <row r="53" spans="1:12" ht="11.25" customHeight="1">
      <c r="A53" s="6" t="s">
        <v>1140</v>
      </c>
      <c r="B53" s="33"/>
      <c r="K53" s="83"/>
      <c r="L53" s="83"/>
    </row>
    <row r="54" spans="1:12" ht="11.25" customHeight="1">
      <c r="A54" s="18" t="s">
        <v>1037</v>
      </c>
      <c r="B54" s="33"/>
    </row>
    <row r="55" spans="1:12" ht="11.25" customHeight="1">
      <c r="A55" s="2" t="s">
        <v>21</v>
      </c>
      <c r="B55" s="33"/>
    </row>
    <row r="56" spans="1:12" ht="11.25" customHeight="1">
      <c r="B56" s="33"/>
    </row>
    <row r="58" spans="1:12" customFormat="1">
      <c r="A58" s="79"/>
    </row>
    <row r="59" spans="1:12" customFormat="1" ht="12"/>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 r="A88"/>
    </row>
  </sheetData>
  <conditionalFormatting sqref="A5:L44 A45:J45 A46:L46 A47">
    <cfRule type="expression" dxfId="289" priority="4">
      <formula>MOD(ROW(),2)=1</formula>
    </cfRule>
  </conditionalFormatting>
  <conditionalFormatting sqref="K45:L45">
    <cfRule type="expression" dxfId="288" priority="3">
      <formula>MOD(ROW(),2)=1</formula>
    </cfRule>
  </conditionalFormatting>
  <pageMargins left="0.25" right="0.25" top="0.75" bottom="0.75" header="0.3" footer="0.3"/>
  <pageSetup scale="82" orientation="portrait" r:id="rId1"/>
  <headerFooter>
    <oddFooter xml:space="preserve">&amp;CVegetables and Pulses Yearbook Data/#89011/March 30, 2020
USDA, Economic Research Service </oddFooter>
  </headerFooter>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0962E-D243-4C02-AB7A-39CB35A4737F}">
  <sheetPr>
    <pageSetUpPr fitToPage="1"/>
  </sheetPr>
  <dimension ref="A1:O95"/>
  <sheetViews>
    <sheetView workbookViewId="0"/>
    <sheetView showGridLines="0" showRowColHeaders="0" workbookViewId="1"/>
  </sheetViews>
  <sheetFormatPr defaultColWidth="8.85546875" defaultRowHeight="15"/>
  <cols>
    <col min="1" max="1" width="9.42578125" style="79" bestFit="1" customWidth="1"/>
    <col min="2" max="8" width="18.42578125" style="79" customWidth="1"/>
    <col min="9" max="10" width="21.28515625" style="79" customWidth="1"/>
    <col min="11" max="12" width="14.28515625" style="79" customWidth="1"/>
    <col min="13" max="14" width="3.140625" style="79" customWidth="1"/>
    <col min="15" max="15" width="8.85546875" style="79"/>
    <col min="16" max="16" width="7.42578125" style="79" bestFit="1" customWidth="1"/>
    <col min="17" max="17" width="11.85546875" style="79" bestFit="1" customWidth="1"/>
    <col min="18" max="18" width="8.5703125" style="79" bestFit="1" customWidth="1"/>
    <col min="19" max="19" width="17.28515625" style="79" bestFit="1" customWidth="1"/>
    <col min="20" max="20" width="13.5703125" style="79" bestFit="1" customWidth="1"/>
    <col min="21" max="21" width="8.85546875" style="79"/>
    <col min="22" max="22" width="9" style="79" bestFit="1" customWidth="1"/>
    <col min="23" max="23" width="14.42578125" style="79" bestFit="1" customWidth="1"/>
    <col min="24" max="24" width="21.42578125" style="79" bestFit="1" customWidth="1"/>
    <col min="25" max="25" width="22.5703125" style="79" bestFit="1" customWidth="1"/>
    <col min="26" max="26" width="17.28515625" style="79" bestFit="1" customWidth="1"/>
    <col min="27" max="27" width="18.5703125" style="79" bestFit="1" customWidth="1"/>
    <col min="28" max="16384" width="8.85546875" style="79"/>
  </cols>
  <sheetData>
    <row r="1" spans="1:15" s="81" customFormat="1" ht="12.75">
      <c r="A1" s="74" t="s">
        <v>171</v>
      </c>
      <c r="O1" s="137" t="str">
        <f>HYPERLINK("#'"&amp;"Index'!A1","INDEX")</f>
        <v>INDEX</v>
      </c>
    </row>
    <row r="2" spans="1:15" s="81" customFormat="1" ht="12.75">
      <c r="A2" s="80"/>
      <c r="B2" s="182" t="s">
        <v>818</v>
      </c>
      <c r="C2" s="182"/>
      <c r="D2" s="182"/>
      <c r="E2" s="182"/>
      <c r="F2" s="182" t="s">
        <v>1141</v>
      </c>
      <c r="G2" s="182"/>
      <c r="H2" s="182"/>
      <c r="I2" s="182"/>
      <c r="J2" s="182"/>
      <c r="K2" s="182" t="s">
        <v>621</v>
      </c>
      <c r="L2" s="182"/>
    </row>
    <row r="3" spans="1:15" s="81" customFormat="1" ht="12.75">
      <c r="A3" s="174"/>
      <c r="B3" s="174" t="s">
        <v>622</v>
      </c>
      <c r="C3" s="174"/>
      <c r="D3" s="174"/>
      <c r="E3" s="174"/>
      <c r="F3" s="174"/>
      <c r="G3" s="187"/>
      <c r="H3" s="187"/>
      <c r="I3" s="174"/>
      <c r="J3" s="177" t="s">
        <v>594</v>
      </c>
      <c r="K3" s="178" t="s">
        <v>1142</v>
      </c>
      <c r="L3" s="178"/>
    </row>
    <row r="4" spans="1:15" s="81" customFormat="1" ht="41.25" customHeight="1">
      <c r="A4" s="82" t="s">
        <v>277</v>
      </c>
      <c r="B4" s="82" t="s">
        <v>625</v>
      </c>
      <c r="C4" s="82" t="s">
        <v>626</v>
      </c>
      <c r="D4" s="207" t="s">
        <v>878</v>
      </c>
      <c r="E4" s="82" t="s">
        <v>600</v>
      </c>
      <c r="F4" s="82" t="s">
        <v>627</v>
      </c>
      <c r="G4" s="207" t="s">
        <v>879</v>
      </c>
      <c r="H4" s="207" t="s">
        <v>659</v>
      </c>
      <c r="I4" s="82" t="s">
        <v>1128</v>
      </c>
      <c r="J4" s="82" t="s">
        <v>268</v>
      </c>
      <c r="K4" s="207" t="s">
        <v>1029</v>
      </c>
      <c r="L4" s="207" t="s">
        <v>881</v>
      </c>
    </row>
    <row r="5" spans="1:15" ht="15" customHeight="1">
      <c r="A5" s="3">
        <v>1980</v>
      </c>
      <c r="B5" s="29">
        <v>571.70000000000005</v>
      </c>
      <c r="C5" s="30" t="s">
        <v>697</v>
      </c>
      <c r="D5" s="30">
        <v>251.9</v>
      </c>
      <c r="E5" s="30">
        <v>823.6</v>
      </c>
      <c r="F5" s="30">
        <v>160.6</v>
      </c>
      <c r="G5" s="30">
        <v>23.085000000000001</v>
      </c>
      <c r="H5" s="30">
        <v>182.9</v>
      </c>
      <c r="I5" s="30">
        <v>457.01499999999999</v>
      </c>
      <c r="J5" s="26">
        <v>2.0068635114128384</v>
      </c>
      <c r="K5" s="26">
        <v>33.47</v>
      </c>
      <c r="L5" s="76">
        <v>79.17583327419392</v>
      </c>
    </row>
    <row r="6" spans="1:15" ht="10.5" customHeight="1">
      <c r="A6" s="3">
        <v>1981</v>
      </c>
      <c r="B6" s="29">
        <v>555</v>
      </c>
      <c r="C6" s="30" t="s">
        <v>697</v>
      </c>
      <c r="D6" s="30">
        <v>182.9</v>
      </c>
      <c r="E6" s="30">
        <v>737.9</v>
      </c>
      <c r="F6" s="30">
        <v>234.2</v>
      </c>
      <c r="G6" s="30">
        <v>34.655000000000001</v>
      </c>
      <c r="H6" s="30">
        <v>205.4</v>
      </c>
      <c r="I6" s="30">
        <v>263.64499999999998</v>
      </c>
      <c r="J6" s="26">
        <v>1.1464520842211456</v>
      </c>
      <c r="K6" s="26">
        <v>31.88</v>
      </c>
      <c r="L6" s="76">
        <v>68.895468199598028</v>
      </c>
    </row>
    <row r="7" spans="1:15" ht="10.5" customHeight="1">
      <c r="A7" s="3">
        <v>1982</v>
      </c>
      <c r="B7" s="29">
        <v>793.7</v>
      </c>
      <c r="C7" s="30" t="s">
        <v>697</v>
      </c>
      <c r="D7" s="30">
        <v>205.4</v>
      </c>
      <c r="E7" s="30">
        <v>999.1</v>
      </c>
      <c r="F7" s="30">
        <v>204.3</v>
      </c>
      <c r="G7" s="30">
        <v>20.363800000000001</v>
      </c>
      <c r="H7" s="30">
        <v>412.7</v>
      </c>
      <c r="I7" s="30">
        <v>361.7362</v>
      </c>
      <c r="J7" s="26">
        <v>1.5579452857167468</v>
      </c>
      <c r="K7" s="26">
        <v>17.2</v>
      </c>
      <c r="L7" s="76">
        <v>35.007734266872916</v>
      </c>
    </row>
    <row r="8" spans="1:15" ht="10.5" customHeight="1">
      <c r="A8" s="3">
        <v>1983</v>
      </c>
      <c r="B8" s="29">
        <v>461.8</v>
      </c>
      <c r="C8" s="30" t="s">
        <v>697</v>
      </c>
      <c r="D8" s="30">
        <v>412.7</v>
      </c>
      <c r="E8" s="30">
        <v>874.5</v>
      </c>
      <c r="F8" s="30">
        <v>139.1</v>
      </c>
      <c r="G8" s="30">
        <v>19.863199999999996</v>
      </c>
      <c r="H8" s="30">
        <v>340</v>
      </c>
      <c r="I8" s="30">
        <v>375.53679999999997</v>
      </c>
      <c r="J8" s="26">
        <v>1.6027553594216135</v>
      </c>
      <c r="K8" s="26">
        <v>26.49</v>
      </c>
      <c r="L8" s="76">
        <v>51.884205578188656</v>
      </c>
    </row>
    <row r="9" spans="1:15" ht="10.5" customHeight="1">
      <c r="A9" s="3">
        <v>1984</v>
      </c>
      <c r="B9" s="29">
        <v>497.9</v>
      </c>
      <c r="C9" s="30" t="s">
        <v>697</v>
      </c>
      <c r="D9" s="30">
        <v>340</v>
      </c>
      <c r="E9" s="30">
        <v>837.9</v>
      </c>
      <c r="F9" s="30">
        <v>150.80000000000001</v>
      </c>
      <c r="G9" s="30">
        <v>25.1769</v>
      </c>
      <c r="H9" s="30">
        <v>255</v>
      </c>
      <c r="I9" s="30">
        <v>406.92309999999986</v>
      </c>
      <c r="J9" s="26">
        <v>1.7217116286154308</v>
      </c>
      <c r="K9" s="26">
        <v>22.77</v>
      </c>
      <c r="L9" s="76">
        <v>43.045105675072776</v>
      </c>
    </row>
    <row r="10" spans="1:15" ht="10.5" customHeight="1">
      <c r="A10" s="3">
        <v>1985</v>
      </c>
      <c r="B10" s="29">
        <v>627.29999999999995</v>
      </c>
      <c r="C10" s="30" t="s">
        <v>697</v>
      </c>
      <c r="D10" s="30">
        <v>255</v>
      </c>
      <c r="E10" s="30">
        <v>882.3</v>
      </c>
      <c r="F10" s="30">
        <v>146.9</v>
      </c>
      <c r="G10" s="30">
        <v>13.925999999999998</v>
      </c>
      <c r="H10" s="30">
        <v>280</v>
      </c>
      <c r="I10" s="30">
        <v>441.47399999999993</v>
      </c>
      <c r="J10" s="26">
        <v>1.8513079432707384</v>
      </c>
      <c r="K10" s="26">
        <v>18.559999999999999</v>
      </c>
      <c r="L10" s="76">
        <v>34.010738304227516</v>
      </c>
    </row>
    <row r="11" spans="1:15" ht="10.5" customHeight="1">
      <c r="A11" s="3">
        <v>1986</v>
      </c>
      <c r="B11" s="29">
        <v>351.5</v>
      </c>
      <c r="C11" s="30" t="s">
        <v>697</v>
      </c>
      <c r="D11" s="30">
        <v>280</v>
      </c>
      <c r="E11" s="30">
        <v>631.5</v>
      </c>
      <c r="F11" s="30">
        <v>197.8</v>
      </c>
      <c r="G11" s="30">
        <v>27.607999999999997</v>
      </c>
      <c r="H11" s="30">
        <v>120</v>
      </c>
      <c r="I11" s="30">
        <v>286.09199999999998</v>
      </c>
      <c r="J11" s="26">
        <v>1.1888253113429821</v>
      </c>
      <c r="K11" s="26">
        <v>43.22</v>
      </c>
      <c r="L11" s="76">
        <v>77.636069696425352</v>
      </c>
    </row>
    <row r="12" spans="1:15" ht="10.5" customHeight="1">
      <c r="A12" s="3">
        <v>1987</v>
      </c>
      <c r="B12" s="29">
        <v>719.9</v>
      </c>
      <c r="C12" s="30" t="s">
        <v>697</v>
      </c>
      <c r="D12" s="30">
        <v>120</v>
      </c>
      <c r="E12" s="30">
        <v>839.9</v>
      </c>
      <c r="F12" s="30">
        <v>166</v>
      </c>
      <c r="G12" s="30">
        <v>24.071100000000001</v>
      </c>
      <c r="H12" s="30">
        <v>300</v>
      </c>
      <c r="I12" s="30">
        <v>349.82889999999998</v>
      </c>
      <c r="J12" s="26">
        <v>1.4407872193209337</v>
      </c>
      <c r="K12" s="26">
        <v>20.93</v>
      </c>
      <c r="L12" s="76">
        <v>36.689689022893809</v>
      </c>
    </row>
    <row r="13" spans="1:15" ht="10.5" customHeight="1">
      <c r="A13" s="3">
        <v>1988</v>
      </c>
      <c r="B13" s="29">
        <v>337.9</v>
      </c>
      <c r="C13" s="30" t="s">
        <v>697</v>
      </c>
      <c r="D13" s="30">
        <v>300</v>
      </c>
      <c r="E13" s="30">
        <v>637.9</v>
      </c>
      <c r="F13" s="30">
        <v>192.3</v>
      </c>
      <c r="G13" s="30">
        <v>22.7088</v>
      </c>
      <c r="H13" s="30">
        <v>148.69999999999999</v>
      </c>
      <c r="I13" s="30">
        <v>274.19119999999998</v>
      </c>
      <c r="J13" s="26">
        <v>1.1190518363732087</v>
      </c>
      <c r="K13" s="26">
        <v>37.65</v>
      </c>
      <c r="L13" s="76">
        <v>63.749809512521381</v>
      </c>
    </row>
    <row r="14" spans="1:15" ht="10.5" customHeight="1">
      <c r="A14" s="3">
        <v>1989</v>
      </c>
      <c r="B14" s="29">
        <v>445.7</v>
      </c>
      <c r="C14" s="30">
        <v>2.2000000000000002</v>
      </c>
      <c r="D14" s="30">
        <v>148.69999999999999</v>
      </c>
      <c r="E14" s="30">
        <v>596.59999999999991</v>
      </c>
      <c r="F14" s="30">
        <v>146.30000000000001</v>
      </c>
      <c r="G14" s="30">
        <v>24.532800000000002</v>
      </c>
      <c r="H14" s="30">
        <v>163.4</v>
      </c>
      <c r="I14" s="30">
        <v>262.36719999999991</v>
      </c>
      <c r="J14" s="26">
        <v>1.0607466584728833</v>
      </c>
      <c r="K14" s="26">
        <v>29.82</v>
      </c>
      <c r="L14" s="76">
        <v>48.587349692052008</v>
      </c>
    </row>
    <row r="15" spans="1:15" ht="15" customHeight="1">
      <c r="A15" s="3">
        <v>1990</v>
      </c>
      <c r="B15" s="29">
        <v>659.3</v>
      </c>
      <c r="C15" s="30">
        <v>5.6</v>
      </c>
      <c r="D15" s="30">
        <v>163.4</v>
      </c>
      <c r="E15" s="30">
        <v>828.3</v>
      </c>
      <c r="F15" s="30">
        <v>249.9</v>
      </c>
      <c r="G15" s="30">
        <v>23.539199999999997</v>
      </c>
      <c r="H15" s="30">
        <v>240</v>
      </c>
      <c r="I15" s="30">
        <v>314.86079999999993</v>
      </c>
      <c r="J15" s="26">
        <v>1.2587785649177232</v>
      </c>
      <c r="K15" s="26">
        <v>20.41</v>
      </c>
      <c r="L15" s="76">
        <v>32.055409841214995</v>
      </c>
    </row>
    <row r="16" spans="1:15" ht="10.5" customHeight="1">
      <c r="A16" s="3">
        <v>1991</v>
      </c>
      <c r="B16" s="29">
        <v>826.8</v>
      </c>
      <c r="C16" s="30">
        <v>2</v>
      </c>
      <c r="D16" s="30">
        <v>240</v>
      </c>
      <c r="E16" s="30">
        <v>1068.8</v>
      </c>
      <c r="F16" s="30">
        <v>276.89999999999998</v>
      </c>
      <c r="G16" s="30">
        <v>20.097599999999996</v>
      </c>
      <c r="H16" s="30">
        <v>400</v>
      </c>
      <c r="I16" s="30">
        <v>371.80240000000003</v>
      </c>
      <c r="J16" s="26">
        <v>1.466716635173358</v>
      </c>
      <c r="K16" s="26">
        <v>17.71</v>
      </c>
      <c r="L16" s="76">
        <v>26.904671477402204</v>
      </c>
    </row>
    <row r="17" spans="1:12" ht="10.5" customHeight="1">
      <c r="A17" s="3">
        <v>1992</v>
      </c>
      <c r="B17" s="29">
        <v>501.8</v>
      </c>
      <c r="C17" s="30">
        <v>5.3</v>
      </c>
      <c r="D17" s="30">
        <v>400</v>
      </c>
      <c r="E17" s="30">
        <v>907.1</v>
      </c>
      <c r="F17" s="30">
        <v>131.19999999999999</v>
      </c>
      <c r="G17" s="30">
        <v>21.259199999999996</v>
      </c>
      <c r="H17" s="30">
        <v>360</v>
      </c>
      <c r="I17" s="30">
        <v>394.64080000000013</v>
      </c>
      <c r="J17" s="26">
        <v>1.5362009233380309</v>
      </c>
      <c r="K17" s="26">
        <v>21.15</v>
      </c>
      <c r="L17" s="76">
        <v>31.414779056813956</v>
      </c>
    </row>
    <row r="18" spans="1:12" ht="10.5" customHeight="1">
      <c r="A18" s="3">
        <v>1993</v>
      </c>
      <c r="B18" s="29">
        <v>527.5</v>
      </c>
      <c r="C18" s="30">
        <v>2.7036120000000001</v>
      </c>
      <c r="D18" s="30">
        <v>360</v>
      </c>
      <c r="E18" s="30">
        <v>890.20361200000002</v>
      </c>
      <c r="F18" s="30">
        <v>202</v>
      </c>
      <c r="G18" s="30">
        <v>20.563199999999998</v>
      </c>
      <c r="H18" s="30">
        <v>355</v>
      </c>
      <c r="I18" s="30">
        <v>312.64041199999997</v>
      </c>
      <c r="J18" s="26">
        <v>1.2012849397706096</v>
      </c>
      <c r="K18" s="26">
        <v>23.73</v>
      </c>
      <c r="L18" s="76">
        <v>34.431224608241436</v>
      </c>
    </row>
    <row r="19" spans="1:12" ht="10.5" customHeight="1">
      <c r="A19" s="3">
        <v>1994</v>
      </c>
      <c r="B19" s="29">
        <v>528.9</v>
      </c>
      <c r="C19" s="30">
        <v>0.2</v>
      </c>
      <c r="D19" s="30">
        <v>355</v>
      </c>
      <c r="E19" s="30">
        <v>884.1</v>
      </c>
      <c r="F19" s="30">
        <v>162</v>
      </c>
      <c r="G19" s="30">
        <v>23.380800000000001</v>
      </c>
      <c r="H19" s="30">
        <v>215</v>
      </c>
      <c r="I19" s="30">
        <v>483.7192</v>
      </c>
      <c r="J19" s="26">
        <v>1.8361924717958062</v>
      </c>
      <c r="K19" s="26">
        <v>31.63</v>
      </c>
      <c r="L19" s="76">
        <v>44.934083418570289</v>
      </c>
    </row>
    <row r="20" spans="1:12" ht="10.5" customHeight="1">
      <c r="A20" s="3">
        <v>1995</v>
      </c>
      <c r="B20" s="29">
        <v>731.4</v>
      </c>
      <c r="C20" s="30">
        <v>4.4342139999999999</v>
      </c>
      <c r="D20" s="30">
        <v>215</v>
      </c>
      <c r="E20" s="30">
        <v>950.83421399999997</v>
      </c>
      <c r="F20" s="30">
        <v>211.7</v>
      </c>
      <c r="G20" s="30">
        <v>19.6554</v>
      </c>
      <c r="H20" s="30">
        <v>280</v>
      </c>
      <c r="I20" s="30">
        <v>439.47881399999994</v>
      </c>
      <c r="J20" s="26">
        <v>1.6487235900764186</v>
      </c>
      <c r="K20" s="26">
        <v>23.88</v>
      </c>
      <c r="L20" s="76">
        <v>33.227583903823678</v>
      </c>
    </row>
    <row r="21" spans="1:12" ht="10.5" customHeight="1">
      <c r="A21" s="3">
        <v>1996</v>
      </c>
      <c r="B21" s="29">
        <v>598.4</v>
      </c>
      <c r="C21" s="30">
        <v>2.0890789999999999</v>
      </c>
      <c r="D21" s="30">
        <v>280</v>
      </c>
      <c r="E21" s="30">
        <v>880.48907899999995</v>
      </c>
      <c r="F21" s="30">
        <v>181.1</v>
      </c>
      <c r="G21" s="30">
        <v>17.751399999999997</v>
      </c>
      <c r="H21" s="30">
        <v>340</v>
      </c>
      <c r="I21" s="30">
        <v>341.63767899999993</v>
      </c>
      <c r="J21" s="26">
        <v>1.2668872312889601</v>
      </c>
      <c r="K21" s="26">
        <v>23.11</v>
      </c>
      <c r="L21" s="76">
        <v>31.578372026290253</v>
      </c>
    </row>
    <row r="22" spans="1:12" ht="10.5" customHeight="1">
      <c r="A22" s="3">
        <v>1997</v>
      </c>
      <c r="B22" s="29">
        <v>552.4</v>
      </c>
      <c r="C22" s="30">
        <v>5.3843119999999995</v>
      </c>
      <c r="D22" s="30">
        <v>340</v>
      </c>
      <c r="E22" s="30">
        <v>897.784312</v>
      </c>
      <c r="F22" s="30">
        <v>226.5</v>
      </c>
      <c r="G22" s="30">
        <v>11.4975</v>
      </c>
      <c r="H22" s="30">
        <v>285</v>
      </c>
      <c r="I22" s="30">
        <v>374.78681200000005</v>
      </c>
      <c r="J22" s="26">
        <v>1.3732881368353171</v>
      </c>
      <c r="K22" s="26">
        <v>20.82</v>
      </c>
      <c r="L22" s="76">
        <v>27.966955470481569</v>
      </c>
    </row>
    <row r="23" spans="1:12" ht="10.5" customHeight="1">
      <c r="A23" s="3">
        <v>1998</v>
      </c>
      <c r="B23" s="29">
        <v>388.7</v>
      </c>
      <c r="C23" s="30">
        <v>0.94015500000000007</v>
      </c>
      <c r="D23" s="30">
        <v>285</v>
      </c>
      <c r="E23" s="30">
        <v>674.64015500000005</v>
      </c>
      <c r="F23" s="30">
        <v>208.22236699999999</v>
      </c>
      <c r="G23" s="30">
        <v>19.813500000000001</v>
      </c>
      <c r="H23" s="30">
        <v>140</v>
      </c>
      <c r="I23" s="30">
        <v>306.60428800000011</v>
      </c>
      <c r="J23" s="26">
        <v>1.1104224254386763</v>
      </c>
      <c r="K23" s="26">
        <v>25.82</v>
      </c>
      <c r="L23" s="76">
        <v>34.29725170357186</v>
      </c>
    </row>
    <row r="24" spans="1:12" ht="10.5" customHeight="1">
      <c r="A24" s="3">
        <v>1999</v>
      </c>
      <c r="B24" s="29">
        <v>729.4</v>
      </c>
      <c r="C24" s="30">
        <v>1.48661</v>
      </c>
      <c r="D24" s="30">
        <v>140</v>
      </c>
      <c r="E24" s="30">
        <v>870.88661000000002</v>
      </c>
      <c r="F24" s="30">
        <v>223.678247</v>
      </c>
      <c r="G24" s="30">
        <v>15.578999999999999</v>
      </c>
      <c r="H24" s="30">
        <v>290</v>
      </c>
      <c r="I24" s="30">
        <v>341.62936300000001</v>
      </c>
      <c r="J24" s="26">
        <v>1.2231846721208757</v>
      </c>
      <c r="K24" s="26">
        <v>19.16</v>
      </c>
      <c r="L24" s="76">
        <v>25.088385491685216</v>
      </c>
    </row>
    <row r="25" spans="1:12" ht="15" customHeight="1">
      <c r="A25" s="3">
        <v>2000</v>
      </c>
      <c r="B25" s="29">
        <v>477.1</v>
      </c>
      <c r="C25" s="30">
        <v>14.289965179999999</v>
      </c>
      <c r="D25" s="30">
        <v>290</v>
      </c>
      <c r="E25" s="30">
        <v>781.38996517999999</v>
      </c>
      <c r="F25" s="30">
        <v>163.39152287000002</v>
      </c>
      <c r="G25" s="30">
        <v>9.5984999999999996</v>
      </c>
      <c r="H25" s="30">
        <v>280</v>
      </c>
      <c r="I25" s="30">
        <v>328.39994231000003</v>
      </c>
      <c r="J25" s="26">
        <v>1.1629528194243215</v>
      </c>
      <c r="K25" s="26">
        <v>16.43</v>
      </c>
      <c r="L25" s="76">
        <v>21.043059504597966</v>
      </c>
    </row>
    <row r="26" spans="1:12" ht="10.5" customHeight="1">
      <c r="A26" s="3">
        <v>2001</v>
      </c>
      <c r="B26" s="29">
        <v>231.1</v>
      </c>
      <c r="C26" s="30">
        <v>20.630951879999998</v>
      </c>
      <c r="D26" s="30">
        <v>280</v>
      </c>
      <c r="E26" s="30">
        <v>531.73095188000002</v>
      </c>
      <c r="F26" s="30">
        <v>151.60323928</v>
      </c>
      <c r="G26" s="30">
        <v>15.538500000000001</v>
      </c>
      <c r="H26" s="30">
        <v>79</v>
      </c>
      <c r="I26" s="30">
        <v>285.5892126</v>
      </c>
      <c r="J26" s="26">
        <v>1.0009820706018411</v>
      </c>
      <c r="K26" s="26">
        <v>25.65</v>
      </c>
      <c r="L26" s="76">
        <v>32.146885574633409</v>
      </c>
    </row>
    <row r="27" spans="1:12" ht="10.5" customHeight="1">
      <c r="A27" s="3">
        <v>2002</v>
      </c>
      <c r="B27" s="29">
        <v>538.9</v>
      </c>
      <c r="C27" s="30">
        <v>17.120269920000002</v>
      </c>
      <c r="D27" s="30">
        <v>79</v>
      </c>
      <c r="E27" s="30">
        <v>635.02026992000003</v>
      </c>
      <c r="F27" s="30">
        <v>129.88109871</v>
      </c>
      <c r="G27" s="30">
        <v>7.1189999999999998</v>
      </c>
      <c r="H27" s="30">
        <v>237.94899999999996</v>
      </c>
      <c r="I27" s="30">
        <v>260.0711712100001</v>
      </c>
      <c r="J27" s="26">
        <v>0.90269636243986762</v>
      </c>
      <c r="K27" s="26">
        <v>18</v>
      </c>
      <c r="L27" s="76">
        <v>22.207965256872132</v>
      </c>
    </row>
    <row r="28" spans="1:12" ht="10.5" customHeight="1">
      <c r="A28" s="3">
        <v>2003</v>
      </c>
      <c r="B28" s="29">
        <v>251.4</v>
      </c>
      <c r="C28" s="30">
        <v>16.295930890000001</v>
      </c>
      <c r="D28" s="30">
        <v>237.94899999999996</v>
      </c>
      <c r="E28" s="30">
        <v>505.64493088999996</v>
      </c>
      <c r="F28" s="30">
        <v>136.8665317</v>
      </c>
      <c r="G28" s="30">
        <v>8.3294999999999995</v>
      </c>
      <c r="H28" s="30">
        <v>112.99000000000001</v>
      </c>
      <c r="I28" s="30">
        <v>247.45889918999995</v>
      </c>
      <c r="J28" s="26">
        <v>0.85090162512892764</v>
      </c>
      <c r="K28" s="26">
        <v>23.53</v>
      </c>
      <c r="L28" s="76">
        <v>28.501520161827585</v>
      </c>
    </row>
    <row r="29" spans="1:12" ht="10.5" customHeight="1">
      <c r="A29" s="3">
        <v>2004</v>
      </c>
      <c r="B29" s="29">
        <v>214.2</v>
      </c>
      <c r="C29" s="30">
        <v>14.16991028</v>
      </c>
      <c r="D29" s="30">
        <v>112.99000000000001</v>
      </c>
      <c r="E29" s="30">
        <v>341.35991028000001</v>
      </c>
      <c r="F29" s="30">
        <v>133.02807536</v>
      </c>
      <c r="G29" s="30">
        <v>10.638</v>
      </c>
      <c r="H29" s="30">
        <v>35.679999999999978</v>
      </c>
      <c r="I29" s="30">
        <v>162.01383492000002</v>
      </c>
      <c r="J29" s="26">
        <v>0.55207550112290926</v>
      </c>
      <c r="K29" s="26">
        <v>29.64</v>
      </c>
      <c r="L29" s="76">
        <v>34.961075725406936</v>
      </c>
    </row>
    <row r="30" spans="1:12" ht="10.5" customHeight="1">
      <c r="A30" s="3">
        <v>2005</v>
      </c>
      <c r="B30" s="29">
        <v>399.5</v>
      </c>
      <c r="C30" s="29">
        <v>14.59423829</v>
      </c>
      <c r="D30" s="29">
        <v>35.679999999999978</v>
      </c>
      <c r="E30" s="29">
        <v>449.77423828999997</v>
      </c>
      <c r="F30" s="29">
        <v>109.65348904000001</v>
      </c>
      <c r="G30" s="29">
        <v>12.631499999999999</v>
      </c>
      <c r="H30" s="29">
        <v>131.81999999999994</v>
      </c>
      <c r="I30" s="29">
        <v>195.66924925000001</v>
      </c>
      <c r="J30" s="76">
        <v>0.66062915382260734</v>
      </c>
      <c r="K30" s="76">
        <v>24.44</v>
      </c>
      <c r="L30" s="76">
        <v>27.956669450132122</v>
      </c>
    </row>
    <row r="31" spans="1:12" ht="10.5" customHeight="1">
      <c r="A31" s="3">
        <v>2006</v>
      </c>
      <c r="B31" s="29">
        <v>435.3</v>
      </c>
      <c r="C31" s="29">
        <v>15.942618169999999</v>
      </c>
      <c r="D31" s="29">
        <v>131.81999999999994</v>
      </c>
      <c r="E31" s="29">
        <v>583.06261816999995</v>
      </c>
      <c r="F31" s="29">
        <v>116.92200431000001</v>
      </c>
      <c r="G31" s="29">
        <v>9.9855</v>
      </c>
      <c r="H31" s="29">
        <v>174.12</v>
      </c>
      <c r="I31" s="29">
        <v>282.03511385999991</v>
      </c>
      <c r="J31" s="76">
        <v>0.94327442150739027</v>
      </c>
      <c r="K31" s="76">
        <v>29.07</v>
      </c>
      <c r="L31" s="76">
        <v>32.276330690826725</v>
      </c>
    </row>
    <row r="32" spans="1:12" ht="10.5" customHeight="1">
      <c r="A32" s="3">
        <v>2007</v>
      </c>
      <c r="B32" s="29">
        <v>383.2</v>
      </c>
      <c r="C32" s="29">
        <v>17.816800399999998</v>
      </c>
      <c r="D32" s="29">
        <v>174.12</v>
      </c>
      <c r="E32" s="29">
        <v>575.13680039999997</v>
      </c>
      <c r="F32" s="29">
        <v>102.66774740000001</v>
      </c>
      <c r="G32" s="29">
        <v>11.277000000000001</v>
      </c>
      <c r="H32" s="29">
        <v>164.11999999999995</v>
      </c>
      <c r="I32" s="29">
        <v>297.07205300000004</v>
      </c>
      <c r="J32" s="76">
        <v>0.98366953631266985</v>
      </c>
      <c r="K32" s="76">
        <v>44.48</v>
      </c>
      <c r="L32" s="76">
        <v>48.093765542892974</v>
      </c>
    </row>
    <row r="33" spans="1:12" ht="10.5" customHeight="1">
      <c r="A33" s="3">
        <v>2008</v>
      </c>
      <c r="B33" s="29">
        <v>454.2</v>
      </c>
      <c r="C33" s="29">
        <v>21.371998089999998</v>
      </c>
      <c r="D33" s="29">
        <v>164.11999999999995</v>
      </c>
      <c r="E33" s="29">
        <v>639.69199808999997</v>
      </c>
      <c r="F33" s="29">
        <v>192.54616731000002</v>
      </c>
      <c r="G33" s="29">
        <v>8.7705000000000002</v>
      </c>
      <c r="H33" s="29">
        <v>135.422</v>
      </c>
      <c r="I33" s="29">
        <v>302.95333077999999</v>
      </c>
      <c r="J33" s="76">
        <v>0.99394867529883202</v>
      </c>
      <c r="K33" s="76">
        <v>36.628888888888888</v>
      </c>
      <c r="L33" s="76">
        <v>38.849115860305339</v>
      </c>
    </row>
    <row r="34" spans="1:12" ht="10.5" customHeight="1">
      <c r="A34" s="3">
        <v>2009</v>
      </c>
      <c r="B34" s="29">
        <v>333.2</v>
      </c>
      <c r="C34" s="29">
        <v>13.242875550000001</v>
      </c>
      <c r="D34" s="29">
        <v>135.422</v>
      </c>
      <c r="E34" s="29">
        <v>481.86487554999997</v>
      </c>
      <c r="F34" s="29">
        <v>153.73835836000001</v>
      </c>
      <c r="G34" s="29">
        <v>12.577500000000001</v>
      </c>
      <c r="H34" s="29">
        <v>119.0228</v>
      </c>
      <c r="I34" s="29">
        <v>196.52621718999995</v>
      </c>
      <c r="J34" s="76">
        <v>0.63923561311460486</v>
      </c>
      <c r="K34" s="76">
        <v>40.369166666666665</v>
      </c>
      <c r="L34" s="76">
        <v>42.492070509311887</v>
      </c>
    </row>
    <row r="35" spans="1:12" ht="15" customHeight="1">
      <c r="A35" s="3">
        <v>2010</v>
      </c>
      <c r="B35" s="29">
        <v>476.6</v>
      </c>
      <c r="C35" s="29">
        <v>5.3</v>
      </c>
      <c r="D35" s="29">
        <v>119</v>
      </c>
      <c r="E35" s="29">
        <v>600.90000000000009</v>
      </c>
      <c r="F35" s="29">
        <v>165.5</v>
      </c>
      <c r="G35" s="29">
        <v>9.1999999999999993</v>
      </c>
      <c r="H35" s="29">
        <v>167.6</v>
      </c>
      <c r="I35" s="29">
        <v>258.60000000000008</v>
      </c>
      <c r="J35" s="76">
        <v>0.83489033439420945</v>
      </c>
      <c r="K35" s="76">
        <v>41.938333333333333</v>
      </c>
      <c r="L35" s="76">
        <v>41.43653687181564</v>
      </c>
    </row>
    <row r="36" spans="1:12" ht="10.5" customHeight="1">
      <c r="A36" s="3">
        <v>2011</v>
      </c>
      <c r="B36" s="29">
        <v>324.8</v>
      </c>
      <c r="C36" s="29">
        <v>11.2</v>
      </c>
      <c r="D36" s="29">
        <v>167.6</v>
      </c>
      <c r="E36" s="29">
        <v>503.6</v>
      </c>
      <c r="F36" s="29">
        <v>208.1</v>
      </c>
      <c r="G36" s="29">
        <v>11.8</v>
      </c>
      <c r="H36" s="29">
        <v>68.3</v>
      </c>
      <c r="I36" s="29">
        <v>215.4</v>
      </c>
      <c r="J36" s="76">
        <v>0.69</v>
      </c>
      <c r="K36" s="76">
        <v>58.613333333333337</v>
      </c>
      <c r="L36" s="76">
        <v>56.796415985943014</v>
      </c>
    </row>
    <row r="37" spans="1:12" ht="10.5" customHeight="1">
      <c r="A37" s="3">
        <v>2012</v>
      </c>
      <c r="B37" s="29">
        <v>490.6</v>
      </c>
      <c r="C37" s="29">
        <v>18.7</v>
      </c>
      <c r="D37" s="29">
        <v>68.3</v>
      </c>
      <c r="E37" s="29">
        <v>577.6</v>
      </c>
      <c r="F37" s="29">
        <v>228.3</v>
      </c>
      <c r="G37" s="29">
        <v>7.8</v>
      </c>
      <c r="H37" s="29">
        <v>164.8</v>
      </c>
      <c r="I37" s="29">
        <v>176.7</v>
      </c>
      <c r="J37" s="76">
        <v>0.56243872258764538</v>
      </c>
      <c r="K37" s="76">
        <v>45.566250000000004</v>
      </c>
      <c r="L37" s="76">
        <v>43.328856188563073</v>
      </c>
    </row>
    <row r="38" spans="1:12" ht="10.5" customHeight="1">
      <c r="A38" s="3">
        <v>2013</v>
      </c>
      <c r="B38" s="29">
        <v>340.2</v>
      </c>
      <c r="C38" s="29">
        <v>9</v>
      </c>
      <c r="D38" s="29">
        <v>164.8</v>
      </c>
      <c r="E38" s="29">
        <v>514</v>
      </c>
      <c r="F38" s="29">
        <v>266.60000000000002</v>
      </c>
      <c r="G38" s="29">
        <v>10.8</v>
      </c>
      <c r="H38" s="29">
        <v>122.9</v>
      </c>
      <c r="I38" s="29">
        <v>113.69999999999997</v>
      </c>
      <c r="J38" s="76">
        <v>0.35947480711710539</v>
      </c>
      <c r="K38" s="76">
        <v>55.251250000000006</v>
      </c>
      <c r="L38" s="76">
        <v>51.672539121773767</v>
      </c>
    </row>
    <row r="39" spans="1:12" ht="10.5" customHeight="1">
      <c r="A39" s="3">
        <v>2014</v>
      </c>
      <c r="B39" s="29">
        <v>427.3</v>
      </c>
      <c r="C39" s="29">
        <v>10</v>
      </c>
      <c r="D39" s="29">
        <v>122.9</v>
      </c>
      <c r="E39" s="29">
        <v>560.20000000000005</v>
      </c>
      <c r="F39" s="29">
        <v>410.9</v>
      </c>
      <c r="G39" s="29">
        <v>10.6</v>
      </c>
      <c r="H39" s="29">
        <v>66.599999999999994</v>
      </c>
      <c r="I39" s="29">
        <v>72.10000000000008</v>
      </c>
      <c r="J39" s="76">
        <v>0.22631894387966661</v>
      </c>
      <c r="K39" s="76">
        <v>38.852500000000006</v>
      </c>
      <c r="L39" s="76">
        <v>35.748954513877713</v>
      </c>
    </row>
    <row r="40" spans="1:12" ht="10.5" customHeight="1">
      <c r="A40" s="3">
        <v>2015</v>
      </c>
      <c r="B40" s="29">
        <v>456.2</v>
      </c>
      <c r="C40" s="29">
        <v>4</v>
      </c>
      <c r="D40" s="29">
        <v>66.599999999999994</v>
      </c>
      <c r="E40" s="29">
        <v>526.79999999999995</v>
      </c>
      <c r="F40" s="29">
        <v>281.89999999999998</v>
      </c>
      <c r="G40" s="29">
        <v>8.6</v>
      </c>
      <c r="H40" s="29">
        <v>143.69999999999999</v>
      </c>
      <c r="I40" s="29">
        <v>92.6</v>
      </c>
      <c r="J40" s="76">
        <v>0.28858976258733099</v>
      </c>
      <c r="K40" s="76">
        <v>32.189583333333331</v>
      </c>
      <c r="L40" s="76">
        <v>30.718475539735401</v>
      </c>
    </row>
    <row r="41" spans="1:12" ht="10.5" customHeight="1">
      <c r="A41" s="3">
        <v>2016</v>
      </c>
      <c r="B41" s="29">
        <v>351.6</v>
      </c>
      <c r="C41" s="29">
        <v>5.8</v>
      </c>
      <c r="D41" s="29">
        <v>143.69999999999999</v>
      </c>
      <c r="E41" s="29">
        <v>501.1</v>
      </c>
      <c r="F41" s="29">
        <v>216.3</v>
      </c>
      <c r="G41" s="29">
        <v>11.3</v>
      </c>
      <c r="H41" s="29">
        <v>126.1</v>
      </c>
      <c r="I41" s="29">
        <v>147.4</v>
      </c>
      <c r="J41" s="76">
        <v>0.45611938006964592</v>
      </c>
      <c r="K41" s="76">
        <v>38.716999999999999</v>
      </c>
      <c r="L41" s="76">
        <v>36.547883135885215</v>
      </c>
    </row>
    <row r="42" spans="1:12" ht="10.5" customHeight="1">
      <c r="A42" s="3">
        <v>2017</v>
      </c>
      <c r="B42" s="29">
        <v>416.1</v>
      </c>
      <c r="C42" s="29">
        <v>5.7669819273622975</v>
      </c>
      <c r="D42" s="29">
        <v>126.1032</v>
      </c>
      <c r="E42" s="29">
        <v>547.97018192736232</v>
      </c>
      <c r="F42" s="29">
        <v>200.55927749895829</v>
      </c>
      <c r="G42" s="29">
        <v>10.307</v>
      </c>
      <c r="H42" s="29">
        <v>164.91300000000001</v>
      </c>
      <c r="I42" s="29">
        <v>172.190904428404</v>
      </c>
      <c r="J42" s="76">
        <v>0.52948250814538711</v>
      </c>
      <c r="K42" s="76">
        <v>34.401499999999999</v>
      </c>
      <c r="L42" s="76">
        <v>31.929516808672563</v>
      </c>
    </row>
    <row r="43" spans="1:12" ht="10.5" customHeight="1">
      <c r="A43" s="3">
        <v>2018</v>
      </c>
      <c r="B43" s="29">
        <v>419.1</v>
      </c>
      <c r="C43" s="29">
        <v>5.6207250579961965</v>
      </c>
      <c r="D43" s="29">
        <v>164.91300000000001</v>
      </c>
      <c r="E43" s="29">
        <v>589.63372505799623</v>
      </c>
      <c r="F43" s="29">
        <v>124.20504340464214</v>
      </c>
      <c r="G43" s="29">
        <v>9.4875000000000007</v>
      </c>
      <c r="H43" s="29">
        <v>166.43809999999999</v>
      </c>
      <c r="I43" s="29">
        <v>289.50308165335412</v>
      </c>
      <c r="J43" s="76">
        <v>0.88553640266920686</v>
      </c>
      <c r="K43" s="76">
        <v>33.87681818181818</v>
      </c>
      <c r="L43" s="76">
        <v>30.706105706558912</v>
      </c>
    </row>
    <row r="44" spans="1:12" ht="10.5" customHeight="1">
      <c r="A44" s="3">
        <v>2019</v>
      </c>
      <c r="B44" s="29">
        <v>298.2</v>
      </c>
      <c r="C44" s="29">
        <v>6.2833287962835414</v>
      </c>
      <c r="D44" s="29">
        <v>166.43809999999999</v>
      </c>
      <c r="E44" s="29">
        <v>470.92142879628352</v>
      </c>
      <c r="F44" s="29">
        <v>162.69122870180101</v>
      </c>
      <c r="G44" s="29">
        <v>12.974500000000001</v>
      </c>
      <c r="H44" s="29">
        <v>106.6367</v>
      </c>
      <c r="I44" s="29">
        <v>188.61900009448249</v>
      </c>
      <c r="J44" s="76">
        <v>0.57422460466801739</v>
      </c>
      <c r="K44" s="76">
        <v>35.665106060606057</v>
      </c>
      <c r="L44" s="76">
        <v>31.764716519212016</v>
      </c>
    </row>
    <row r="45" spans="1:12" ht="13.5" customHeight="1">
      <c r="A45" s="3">
        <v>2020</v>
      </c>
      <c r="B45" s="29">
        <v>455.1</v>
      </c>
      <c r="C45" s="29">
        <v>3.305104096223741</v>
      </c>
      <c r="D45" s="29">
        <v>106.6367</v>
      </c>
      <c r="E45" s="29">
        <v>565.0418040962237</v>
      </c>
      <c r="F45" s="29">
        <v>120.36996787169316</v>
      </c>
      <c r="G45" s="29">
        <v>10.818500000000002</v>
      </c>
      <c r="H45" s="29">
        <v>131.7492</v>
      </c>
      <c r="I45" s="29">
        <v>302.10413622453052</v>
      </c>
      <c r="J45" s="76">
        <v>0.91515099186205484</v>
      </c>
      <c r="K45" s="135">
        <v>34.225000000000001</v>
      </c>
      <c r="L45" s="135">
        <v>30.090557411640585</v>
      </c>
    </row>
    <row r="46" spans="1:12" ht="14.45" customHeight="1">
      <c r="A46" s="3">
        <v>2021</v>
      </c>
      <c r="B46" s="29">
        <v>351.4</v>
      </c>
      <c r="C46" s="29">
        <v>2.7374314080397162</v>
      </c>
      <c r="D46" s="29">
        <v>131.7492</v>
      </c>
      <c r="E46" s="29">
        <v>485.88663140803965</v>
      </c>
      <c r="F46" s="29">
        <v>129.97603994979912</v>
      </c>
      <c r="G46" s="29">
        <v>8.9595000000000002</v>
      </c>
      <c r="H46" s="29">
        <v>115.67359999999999</v>
      </c>
      <c r="I46" s="29">
        <v>231.27749145824058</v>
      </c>
      <c r="J46" s="76">
        <v>0.69712262131355407</v>
      </c>
      <c r="K46" s="232">
        <v>47.534999999999997</v>
      </c>
      <c r="L46" s="232">
        <v>40.117309477593047</v>
      </c>
    </row>
    <row r="47" spans="1:12" ht="12.75" customHeight="1">
      <c r="A47" s="3">
        <v>2022</v>
      </c>
      <c r="B47" s="29">
        <v>360.8</v>
      </c>
      <c r="C47" s="29">
        <v>4.1820346319540587</v>
      </c>
      <c r="D47" s="29">
        <v>115.67359999999999</v>
      </c>
      <c r="E47" s="29">
        <v>480.65563463195406</v>
      </c>
      <c r="F47" s="29">
        <v>144.38154902052753</v>
      </c>
      <c r="G47" s="29">
        <v>9.0602536602502521</v>
      </c>
      <c r="H47" s="29">
        <v>151.0309</v>
      </c>
      <c r="I47" s="29">
        <v>176.1829319511763</v>
      </c>
      <c r="J47" s="76">
        <v>0.52842014351380395</v>
      </c>
      <c r="K47" s="76">
        <v>50.94</v>
      </c>
      <c r="L47" s="76">
        <v>40.039221773979612</v>
      </c>
    </row>
    <row r="48" spans="1:12" ht="12.75" customHeight="1">
      <c r="A48" s="1" t="s">
        <v>632</v>
      </c>
      <c r="B48" s="33"/>
      <c r="K48" s="83"/>
      <c r="L48" s="83"/>
    </row>
    <row r="49" spans="1:12" ht="12.75" customHeight="1">
      <c r="A49" s="19" t="s">
        <v>883</v>
      </c>
      <c r="B49" s="33"/>
      <c r="K49" s="83"/>
      <c r="L49" s="83"/>
    </row>
    <row r="50" spans="1:12" ht="12.75" customHeight="1">
      <c r="A50" s="6" t="s">
        <v>1137</v>
      </c>
      <c r="B50" s="33"/>
      <c r="K50" s="83"/>
      <c r="L50" s="83"/>
    </row>
    <row r="51" spans="1:12" ht="12.75" customHeight="1">
      <c r="A51" s="6" t="s">
        <v>1143</v>
      </c>
      <c r="B51" s="33"/>
      <c r="K51" s="83"/>
      <c r="L51" s="83"/>
    </row>
    <row r="52" spans="1:12" ht="12.75" customHeight="1">
      <c r="A52" s="6" t="s">
        <v>1139</v>
      </c>
      <c r="B52" s="33"/>
      <c r="K52" s="83"/>
      <c r="L52" s="83"/>
    </row>
    <row r="53" spans="1:12" ht="12.75" customHeight="1">
      <c r="A53" s="20" t="s">
        <v>1144</v>
      </c>
      <c r="B53" s="33"/>
      <c r="K53" s="83"/>
      <c r="L53" s="83"/>
    </row>
    <row r="54" spans="1:12" ht="12.75" customHeight="1">
      <c r="A54" s="18" t="s">
        <v>1037</v>
      </c>
      <c r="B54" s="33"/>
    </row>
    <row r="55" spans="1:12" ht="12.75" customHeight="1">
      <c r="A55" s="2" t="s">
        <v>21</v>
      </c>
      <c r="B55" s="33"/>
    </row>
    <row r="56" spans="1:12" ht="12.75" customHeight="1">
      <c r="B56" s="33"/>
    </row>
    <row r="58" spans="1:12" customFormat="1">
      <c r="A58" s="79"/>
    </row>
    <row r="59" spans="1:12" customFormat="1" ht="12"/>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ustomFormat="1" ht="12"/>
    <row r="91" spans="1:1" customFormat="1" ht="12"/>
    <row r="92" spans="1:1" customFormat="1" ht="12"/>
    <row r="93" spans="1:1" customFormat="1" ht="12"/>
    <row r="94" spans="1:1" customFormat="1" ht="12"/>
    <row r="95" spans="1:1">
      <c r="A95"/>
    </row>
  </sheetData>
  <conditionalFormatting sqref="A5:A47 A46:L46">
    <cfRule type="expression" dxfId="271" priority="5">
      <formula>MOD(ROW(),2)=1</formula>
    </cfRule>
  </conditionalFormatting>
  <conditionalFormatting sqref="B5:L44 B45:J45">
    <cfRule type="expression" dxfId="270" priority="4">
      <formula>MOD(ROW(),2)=1</formula>
    </cfRule>
  </conditionalFormatting>
  <conditionalFormatting sqref="K45:L45">
    <cfRule type="expression" dxfId="269" priority="3">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7F78C-5045-4B5A-940C-E880CA40ED7B}">
  <sheetPr>
    <pageSetUpPr fitToPage="1"/>
  </sheetPr>
  <dimension ref="A1:O91"/>
  <sheetViews>
    <sheetView workbookViewId="0"/>
    <sheetView workbookViewId="1"/>
  </sheetViews>
  <sheetFormatPr defaultColWidth="9.42578125" defaultRowHeight="12"/>
  <cols>
    <col min="1" max="1" width="9.42578125" style="87"/>
    <col min="2" max="8" width="17.42578125" style="87" customWidth="1"/>
    <col min="9" max="10" width="21.28515625" style="87" customWidth="1"/>
    <col min="11" max="12" width="14.85546875" style="87" customWidth="1"/>
    <col min="13" max="14" width="2.7109375" style="87" customWidth="1"/>
    <col min="15" max="15" width="9.42578125" style="87"/>
    <col min="16" max="16" width="7.42578125" style="87" bestFit="1" customWidth="1"/>
    <col min="17" max="17" width="11.85546875" style="87" bestFit="1" customWidth="1"/>
    <col min="18" max="18" width="8.5703125" style="87" bestFit="1" customWidth="1"/>
    <col min="19" max="19" width="17.28515625" style="87" bestFit="1" customWidth="1"/>
    <col min="20" max="20" width="13.5703125" style="87" bestFit="1" customWidth="1"/>
    <col min="21" max="21" width="8.85546875" style="87" bestFit="1" customWidth="1"/>
    <col min="22" max="22" width="9" style="87" bestFit="1" customWidth="1"/>
    <col min="23" max="23" width="14.42578125" style="87" bestFit="1" customWidth="1"/>
    <col min="24" max="24" width="21.42578125" style="87" bestFit="1" customWidth="1"/>
    <col min="25" max="25" width="22.5703125" style="87" bestFit="1" customWidth="1"/>
    <col min="26" max="26" width="17.28515625" style="87" bestFit="1" customWidth="1"/>
    <col min="27" max="27" width="18.5703125" style="87" bestFit="1" customWidth="1"/>
    <col min="28" max="16384" width="9.42578125" style="87"/>
  </cols>
  <sheetData>
    <row r="1" spans="1:15" s="81" customFormat="1" ht="12.75">
      <c r="A1" s="74" t="s">
        <v>173</v>
      </c>
      <c r="O1" s="137" t="str">
        <f>HYPERLINK("#'"&amp;"Index'!A1","INDEX")</f>
        <v>INDEX</v>
      </c>
    </row>
    <row r="2" spans="1:15" s="81" customFormat="1" ht="12.75">
      <c r="A2" s="80"/>
      <c r="B2" s="182" t="s">
        <v>1145</v>
      </c>
      <c r="C2" s="182"/>
      <c r="D2" s="182"/>
      <c r="E2" s="182"/>
      <c r="F2" s="182" t="s">
        <v>1135</v>
      </c>
      <c r="G2" s="182"/>
      <c r="H2" s="182"/>
      <c r="I2" s="182"/>
      <c r="J2" s="182"/>
      <c r="K2" s="182" t="s">
        <v>621</v>
      </c>
      <c r="L2" s="182"/>
    </row>
    <row r="3" spans="1:15" s="81" customFormat="1" ht="12.75">
      <c r="A3" s="174"/>
      <c r="B3" s="178" t="s">
        <v>1126</v>
      </c>
      <c r="C3" s="178"/>
      <c r="D3" s="178"/>
      <c r="E3" s="178"/>
      <c r="F3" s="178"/>
      <c r="G3" s="188"/>
      <c r="H3" s="188"/>
      <c r="I3" s="178"/>
      <c r="J3" s="177" t="s">
        <v>594</v>
      </c>
      <c r="K3" s="178" t="s">
        <v>641</v>
      </c>
      <c r="L3" s="178"/>
    </row>
    <row r="4" spans="1:15" s="81" customFormat="1" ht="41.25" customHeight="1">
      <c r="A4" s="82" t="s">
        <v>277</v>
      </c>
      <c r="B4" s="82" t="s">
        <v>625</v>
      </c>
      <c r="C4" s="82" t="s">
        <v>626</v>
      </c>
      <c r="D4" s="207" t="s">
        <v>878</v>
      </c>
      <c r="E4" s="82" t="s">
        <v>600</v>
      </c>
      <c r="F4" s="82" t="s">
        <v>627</v>
      </c>
      <c r="G4" s="207" t="s">
        <v>879</v>
      </c>
      <c r="H4" s="207" t="s">
        <v>659</v>
      </c>
      <c r="I4" s="82" t="s">
        <v>1128</v>
      </c>
      <c r="J4" s="82" t="s">
        <v>268</v>
      </c>
      <c r="K4" s="207" t="s">
        <v>1029</v>
      </c>
      <c r="L4" s="207" t="s">
        <v>881</v>
      </c>
    </row>
    <row r="5" spans="1:15" ht="15" customHeight="1">
      <c r="A5" s="3">
        <v>1980</v>
      </c>
      <c r="B5" s="29">
        <v>212.1</v>
      </c>
      <c r="C5" s="30" t="s">
        <v>631</v>
      </c>
      <c r="D5" s="30">
        <v>106.6</v>
      </c>
      <c r="E5" s="30">
        <v>318.7</v>
      </c>
      <c r="F5" s="30">
        <v>133.1</v>
      </c>
      <c r="G5" s="30">
        <v>8.7156000000000002</v>
      </c>
      <c r="H5" s="30">
        <v>82.7</v>
      </c>
      <c r="I5" s="30">
        <v>94.184399999999997</v>
      </c>
      <c r="J5" s="31">
        <v>0.41358650307826073</v>
      </c>
      <c r="K5" s="31">
        <v>35.130000000000003</v>
      </c>
      <c r="L5" s="32">
        <v>83.14546906896247</v>
      </c>
    </row>
    <row r="6" spans="1:15" ht="10.5" customHeight="1">
      <c r="A6" s="3">
        <v>1981</v>
      </c>
      <c r="B6" s="29">
        <v>269</v>
      </c>
      <c r="C6" s="30" t="s">
        <v>631</v>
      </c>
      <c r="D6" s="30">
        <v>82.7</v>
      </c>
      <c r="E6" s="30">
        <v>351.7</v>
      </c>
      <c r="F6" s="30">
        <v>154.6</v>
      </c>
      <c r="G6" s="30">
        <v>9.3830399999999994</v>
      </c>
      <c r="H6" s="30">
        <v>121.1</v>
      </c>
      <c r="I6" s="30">
        <v>66.616960000000006</v>
      </c>
      <c r="J6" s="31">
        <v>0.28968177904559805</v>
      </c>
      <c r="K6" s="31">
        <v>26.62</v>
      </c>
      <c r="L6" s="32">
        <v>57.569515406117034</v>
      </c>
    </row>
    <row r="7" spans="1:15" ht="10.5" customHeight="1">
      <c r="A7" s="3">
        <v>1982</v>
      </c>
      <c r="B7" s="29">
        <v>289.60000000000002</v>
      </c>
      <c r="C7" s="30" t="s">
        <v>631</v>
      </c>
      <c r="D7" s="30">
        <v>121.1</v>
      </c>
      <c r="E7" s="30">
        <v>410.70000000000005</v>
      </c>
      <c r="F7" s="30">
        <v>154.9</v>
      </c>
      <c r="G7" s="30">
        <v>6.2856000000000005</v>
      </c>
      <c r="H7" s="30">
        <v>134.80000000000001</v>
      </c>
      <c r="I7" s="30">
        <v>114.71440000000004</v>
      </c>
      <c r="J7" s="31">
        <v>0.49405826313160045</v>
      </c>
      <c r="K7" s="31">
        <v>20.149999999999999</v>
      </c>
      <c r="L7" s="32">
        <v>41.039741337610423</v>
      </c>
    </row>
    <row r="8" spans="1:15" ht="10.5" customHeight="1">
      <c r="A8" s="3">
        <v>1983</v>
      </c>
      <c r="B8" s="29">
        <v>194</v>
      </c>
      <c r="C8" s="30" t="s">
        <v>631</v>
      </c>
      <c r="D8" s="30">
        <v>134.80000000000001</v>
      </c>
      <c r="E8" s="30">
        <v>328.8</v>
      </c>
      <c r="F8" s="30">
        <v>130.9</v>
      </c>
      <c r="G8" s="30">
        <v>7.7889600000000003</v>
      </c>
      <c r="H8" s="30">
        <v>85.6</v>
      </c>
      <c r="I8" s="30">
        <v>104.51104000000001</v>
      </c>
      <c r="J8" s="31">
        <v>0.44604318266206305</v>
      </c>
      <c r="K8" s="31">
        <v>23.47</v>
      </c>
      <c r="L8" s="32">
        <v>46.003371359128145</v>
      </c>
    </row>
    <row r="9" spans="1:15" ht="10.5" customHeight="1">
      <c r="A9" s="3">
        <v>1984</v>
      </c>
      <c r="B9" s="29">
        <v>240.4</v>
      </c>
      <c r="C9" s="30" t="s">
        <v>631</v>
      </c>
      <c r="D9" s="30">
        <v>85.6</v>
      </c>
      <c r="E9" s="30">
        <v>326</v>
      </c>
      <c r="F9" s="30">
        <v>85.8</v>
      </c>
      <c r="G9" s="30">
        <v>4.7952000000000004</v>
      </c>
      <c r="H9" s="30">
        <v>120.2</v>
      </c>
      <c r="I9" s="30">
        <v>115.20479999999999</v>
      </c>
      <c r="J9" s="31">
        <v>0.48743716892040545</v>
      </c>
      <c r="K9" s="31">
        <v>19.36</v>
      </c>
      <c r="L9" s="32">
        <v>36.6248740783481</v>
      </c>
    </row>
    <row r="10" spans="1:15" ht="10.5" customHeight="1">
      <c r="A10" s="3">
        <v>1985</v>
      </c>
      <c r="B10" s="29">
        <v>148</v>
      </c>
      <c r="C10" s="30" t="s">
        <v>631</v>
      </c>
      <c r="D10" s="30">
        <v>120.2</v>
      </c>
      <c r="E10" s="30">
        <v>268.2</v>
      </c>
      <c r="F10" s="30">
        <v>93.8</v>
      </c>
      <c r="G10" s="30">
        <v>8.8257600000000007</v>
      </c>
      <c r="H10" s="30">
        <v>53.3</v>
      </c>
      <c r="I10" s="30">
        <v>112.27423999999998</v>
      </c>
      <c r="J10" s="31">
        <v>0.47081864919946648</v>
      </c>
      <c r="K10" s="31">
        <v>27.02</v>
      </c>
      <c r="L10" s="32">
        <v>49.548434419841378</v>
      </c>
    </row>
    <row r="11" spans="1:15" ht="10.5" customHeight="1">
      <c r="A11" s="3">
        <v>1986</v>
      </c>
      <c r="B11" s="29">
        <v>272.39999999999998</v>
      </c>
      <c r="C11" s="30" t="s">
        <v>631</v>
      </c>
      <c r="D11" s="30">
        <v>53.3</v>
      </c>
      <c r="E11" s="30">
        <v>325.7</v>
      </c>
      <c r="F11" s="30">
        <v>115.6</v>
      </c>
      <c r="G11" s="30">
        <v>8.02224</v>
      </c>
      <c r="H11" s="30">
        <v>89.9</v>
      </c>
      <c r="I11" s="30">
        <v>112.17775999999998</v>
      </c>
      <c r="J11" s="31">
        <v>0.46614292066104013</v>
      </c>
      <c r="K11" s="31">
        <v>24.53</v>
      </c>
      <c r="L11" s="32">
        <v>44.088770663802904</v>
      </c>
    </row>
    <row r="12" spans="1:15" ht="10.5" customHeight="1">
      <c r="A12" s="3">
        <v>1987</v>
      </c>
      <c r="B12" s="29">
        <v>247.6</v>
      </c>
      <c r="C12" s="30" t="s">
        <v>631</v>
      </c>
      <c r="D12" s="30">
        <v>89.9</v>
      </c>
      <c r="E12" s="30">
        <v>337.5</v>
      </c>
      <c r="F12" s="30">
        <v>131.6</v>
      </c>
      <c r="G12" s="30">
        <v>7.5384000000000002</v>
      </c>
      <c r="H12" s="30">
        <v>148.6</v>
      </c>
      <c r="I12" s="30">
        <v>49.761600000000016</v>
      </c>
      <c r="J12" s="31">
        <v>0.2049455527915521</v>
      </c>
      <c r="K12" s="31">
        <v>23.07</v>
      </c>
      <c r="L12" s="32">
        <v>40.470489171907481</v>
      </c>
    </row>
    <row r="13" spans="1:15" ht="10.5" customHeight="1">
      <c r="A13" s="3">
        <v>1988</v>
      </c>
      <c r="B13" s="29">
        <v>285.7</v>
      </c>
      <c r="C13" s="30" t="s">
        <v>631</v>
      </c>
      <c r="D13" s="30">
        <v>148.6</v>
      </c>
      <c r="E13" s="30">
        <v>434.29999999999995</v>
      </c>
      <c r="F13" s="30">
        <v>216.5</v>
      </c>
      <c r="G13" s="30">
        <v>7.1820000000000004</v>
      </c>
      <c r="H13" s="30">
        <v>77.099999999999994</v>
      </c>
      <c r="I13" s="30">
        <v>133.51799999999997</v>
      </c>
      <c r="J13" s="31">
        <v>0.5449247207382224</v>
      </c>
      <c r="K13" s="31">
        <v>30.48</v>
      </c>
      <c r="L13" s="32">
        <v>51.645479537935621</v>
      </c>
    </row>
    <row r="14" spans="1:15" ht="10.5" customHeight="1">
      <c r="A14" s="3">
        <v>1989</v>
      </c>
      <c r="B14" s="29">
        <v>212.2</v>
      </c>
      <c r="C14" s="30" t="s">
        <v>631</v>
      </c>
      <c r="D14" s="30">
        <v>77.099999999999994</v>
      </c>
      <c r="E14" s="30">
        <v>289.29999999999995</v>
      </c>
      <c r="F14" s="30">
        <v>110.7</v>
      </c>
      <c r="G14" s="30">
        <v>7.4412000000000011</v>
      </c>
      <c r="H14" s="30">
        <v>61.5</v>
      </c>
      <c r="I14" s="30">
        <v>109.65879999999996</v>
      </c>
      <c r="J14" s="31">
        <v>0.44334888534903072</v>
      </c>
      <c r="K14" s="31">
        <v>32.950000000000003</v>
      </c>
      <c r="L14" s="32">
        <v>53.724650973198827</v>
      </c>
    </row>
    <row r="15" spans="1:15" ht="15" customHeight="1">
      <c r="A15" s="3">
        <v>1990</v>
      </c>
      <c r="B15" s="29">
        <v>282.2</v>
      </c>
      <c r="C15" s="30" t="s">
        <v>631</v>
      </c>
      <c r="D15" s="30">
        <v>61.5</v>
      </c>
      <c r="E15" s="30">
        <v>343.7</v>
      </c>
      <c r="F15" s="30">
        <v>140.80000000000001</v>
      </c>
      <c r="G15" s="30">
        <v>7.2360000000000007</v>
      </c>
      <c r="H15" s="30">
        <v>104.8</v>
      </c>
      <c r="I15" s="30">
        <v>90.86399999999999</v>
      </c>
      <c r="J15" s="31">
        <v>0.36326419650424568</v>
      </c>
      <c r="K15" s="31">
        <v>21.94</v>
      </c>
      <c r="L15" s="32">
        <v>34.477475318511999</v>
      </c>
    </row>
    <row r="16" spans="1:15" ht="10.5" customHeight="1">
      <c r="A16" s="3">
        <v>1991</v>
      </c>
      <c r="B16" s="29">
        <v>258.8</v>
      </c>
      <c r="C16" s="30" t="s">
        <v>631</v>
      </c>
      <c r="D16" s="30">
        <v>104.8</v>
      </c>
      <c r="E16" s="30">
        <v>363.6</v>
      </c>
      <c r="F16" s="30">
        <v>93.4</v>
      </c>
      <c r="G16" s="30">
        <v>4.8816000000000006</v>
      </c>
      <c r="H16" s="30">
        <v>139.80000000000001</v>
      </c>
      <c r="I16" s="30">
        <v>125.51840000000004</v>
      </c>
      <c r="J16" s="31">
        <v>0.49515529028415006</v>
      </c>
      <c r="K16" s="31">
        <v>18.93</v>
      </c>
      <c r="L16" s="32">
        <v>28.778947128376451</v>
      </c>
    </row>
    <row r="17" spans="1:12" ht="10.5" customHeight="1">
      <c r="A17" s="3">
        <v>1992</v>
      </c>
      <c r="B17" s="29">
        <v>141.6</v>
      </c>
      <c r="C17" s="30" t="s">
        <v>631</v>
      </c>
      <c r="D17" s="30">
        <v>139.80000000000001</v>
      </c>
      <c r="E17" s="30">
        <v>281.39999999999998</v>
      </c>
      <c r="F17" s="30">
        <v>50.7</v>
      </c>
      <c r="G17" s="30">
        <v>4.2768000000000006</v>
      </c>
      <c r="H17" s="30">
        <v>101.7</v>
      </c>
      <c r="I17" s="30">
        <v>124.72319999999998</v>
      </c>
      <c r="J17" s="31">
        <v>0.48550452715906162</v>
      </c>
      <c r="K17" s="31">
        <v>21.25</v>
      </c>
      <c r="L17" s="32">
        <v>31.585479597638148</v>
      </c>
    </row>
    <row r="18" spans="1:12" ht="10.5" customHeight="1">
      <c r="A18" s="3">
        <v>1993</v>
      </c>
      <c r="B18" s="29">
        <v>86.8</v>
      </c>
      <c r="C18" s="30">
        <v>0</v>
      </c>
      <c r="D18" s="30">
        <v>101.7</v>
      </c>
      <c r="E18" s="30">
        <v>188.5</v>
      </c>
      <c r="F18" s="30">
        <v>33.9</v>
      </c>
      <c r="G18" s="30">
        <v>4.5576000000000008</v>
      </c>
      <c r="H18" s="30">
        <v>40.799999999999997</v>
      </c>
      <c r="I18" s="30">
        <v>109.24239999999999</v>
      </c>
      <c r="J18" s="31">
        <v>0.41975139766767205</v>
      </c>
      <c r="K18" s="31">
        <v>33.15</v>
      </c>
      <c r="L18" s="32">
        <v>48.131195621004942</v>
      </c>
    </row>
    <row r="19" spans="1:12" ht="10.5" customHeight="1">
      <c r="A19" s="3">
        <v>1994</v>
      </c>
      <c r="B19" s="29">
        <v>162.4</v>
      </c>
      <c r="C19" s="30">
        <v>0.131912</v>
      </c>
      <c r="D19" s="30">
        <v>40.799999999999997</v>
      </c>
      <c r="E19" s="30">
        <v>203.33191199999999</v>
      </c>
      <c r="F19" s="30">
        <v>64.900000000000006</v>
      </c>
      <c r="G19" s="30">
        <v>7.3656000000000006</v>
      </c>
      <c r="H19" s="30">
        <v>38.6</v>
      </c>
      <c r="I19" s="30">
        <v>92.466311999999988</v>
      </c>
      <c r="J19" s="31">
        <v>0.35100104769279822</v>
      </c>
      <c r="K19" s="31">
        <v>37.18</v>
      </c>
      <c r="L19" s="32">
        <v>52.856046174405044</v>
      </c>
    </row>
    <row r="20" spans="1:12" ht="10.5" customHeight="1">
      <c r="A20" s="3">
        <v>1995</v>
      </c>
      <c r="B20" s="29">
        <v>214.2</v>
      </c>
      <c r="C20" s="30">
        <v>0.271928</v>
      </c>
      <c r="D20" s="30">
        <v>38.6</v>
      </c>
      <c r="E20" s="30">
        <v>253.07192799999999</v>
      </c>
      <c r="F20" s="30">
        <v>64.2</v>
      </c>
      <c r="G20" s="30">
        <v>6.5232000000000001</v>
      </c>
      <c r="H20" s="30">
        <v>85.7</v>
      </c>
      <c r="I20" s="30">
        <v>96.648727999999963</v>
      </c>
      <c r="J20" s="31">
        <v>0.36258184178243286</v>
      </c>
      <c r="K20" s="31">
        <v>38.549999999999997</v>
      </c>
      <c r="L20" s="32">
        <v>53.676603684261813</v>
      </c>
    </row>
    <row r="21" spans="1:12" ht="10.5" customHeight="1">
      <c r="A21" s="3">
        <v>1996</v>
      </c>
      <c r="B21" s="29">
        <v>223.9</v>
      </c>
      <c r="C21" s="30">
        <v>0.44259299999999996</v>
      </c>
      <c r="D21" s="30">
        <v>85.7</v>
      </c>
      <c r="E21" s="30">
        <v>310.04259300000001</v>
      </c>
      <c r="F21" s="30">
        <v>62.8</v>
      </c>
      <c r="G21" s="30">
        <v>5.9508000000000001</v>
      </c>
      <c r="H21" s="30">
        <v>95.6</v>
      </c>
      <c r="I21" s="30">
        <v>145.69179300000002</v>
      </c>
      <c r="J21" s="31">
        <v>0.54026556085839217</v>
      </c>
      <c r="K21" s="31">
        <v>26.61</v>
      </c>
      <c r="L21" s="32">
        <v>36.386136075397651</v>
      </c>
    </row>
    <row r="22" spans="1:12" ht="10.5" customHeight="1">
      <c r="A22" s="3">
        <v>1997</v>
      </c>
      <c r="B22" s="29">
        <v>225.1</v>
      </c>
      <c r="C22" s="30">
        <v>2.4731759999999996</v>
      </c>
      <c r="D22" s="30">
        <v>95.6</v>
      </c>
      <c r="E22" s="30">
        <v>323.17317600000001</v>
      </c>
      <c r="F22" s="30">
        <v>102.2</v>
      </c>
      <c r="G22" s="30">
        <v>6.1128000000000009</v>
      </c>
      <c r="H22" s="30">
        <v>105.8</v>
      </c>
      <c r="I22" s="30">
        <v>109.06037600000003</v>
      </c>
      <c r="J22" s="31">
        <v>0.39961737116726287</v>
      </c>
      <c r="K22" s="31">
        <v>27.07</v>
      </c>
      <c r="L22" s="32">
        <v>36.384775384160463</v>
      </c>
    </row>
    <row r="23" spans="1:12" ht="10.5" customHeight="1">
      <c r="A23" s="3">
        <v>1998</v>
      </c>
      <c r="B23" s="29">
        <v>217.3</v>
      </c>
      <c r="C23" s="30">
        <v>0.70266099999999998</v>
      </c>
      <c r="D23" s="30">
        <v>105.8</v>
      </c>
      <c r="E23" s="30">
        <v>323.802661</v>
      </c>
      <c r="F23" s="30">
        <v>123.5</v>
      </c>
      <c r="G23" s="30">
        <v>7.2090000000000005</v>
      </c>
      <c r="H23" s="30">
        <v>95.6</v>
      </c>
      <c r="I23" s="30">
        <v>97.493661000000003</v>
      </c>
      <c r="J23" s="31">
        <v>0.35309078101515673</v>
      </c>
      <c r="K23" s="31">
        <v>25.84</v>
      </c>
      <c r="L23" s="32">
        <v>34.352794155770781</v>
      </c>
    </row>
    <row r="24" spans="1:12" ht="10.5" customHeight="1">
      <c r="A24" s="3">
        <v>1999</v>
      </c>
      <c r="B24" s="29">
        <v>246.9</v>
      </c>
      <c r="C24" s="30">
        <v>0.20856599999999997</v>
      </c>
      <c r="D24" s="30">
        <v>95.6</v>
      </c>
      <c r="E24" s="30">
        <v>342.70856600000002</v>
      </c>
      <c r="F24" s="30">
        <v>68.3</v>
      </c>
      <c r="G24" s="30">
        <v>6.9606000000000003</v>
      </c>
      <c r="H24" s="30">
        <v>118.6</v>
      </c>
      <c r="I24" s="30">
        <v>148.84796600000001</v>
      </c>
      <c r="J24" s="31">
        <v>0.53294174976279562</v>
      </c>
      <c r="K24" s="31">
        <v>24.25</v>
      </c>
      <c r="L24" s="32">
        <v>31.793792671694675</v>
      </c>
    </row>
    <row r="25" spans="1:12" ht="15" customHeight="1">
      <c r="A25" s="3">
        <v>2000</v>
      </c>
      <c r="B25" s="29">
        <v>248.9</v>
      </c>
      <c r="C25" s="30">
        <v>4.399985E-2</v>
      </c>
      <c r="D25" s="30">
        <v>118.6</v>
      </c>
      <c r="E25" s="30">
        <v>367.54399984999998</v>
      </c>
      <c r="F25" s="30">
        <v>102.82843789</v>
      </c>
      <c r="G25" s="30">
        <v>5.9130000000000003</v>
      </c>
      <c r="H25" s="30">
        <v>126</v>
      </c>
      <c r="I25" s="30">
        <v>132.80256195999993</v>
      </c>
      <c r="J25" s="31">
        <v>0.47028971068565306</v>
      </c>
      <c r="K25" s="31">
        <v>23.2</v>
      </c>
      <c r="L25" s="32">
        <v>29.737394453078686</v>
      </c>
    </row>
    <row r="26" spans="1:12" ht="10.5" customHeight="1">
      <c r="A26" s="3">
        <v>2001</v>
      </c>
      <c r="B26" s="29">
        <v>210.8</v>
      </c>
      <c r="C26" s="30">
        <v>0.50023974999999998</v>
      </c>
      <c r="D26" s="30">
        <v>126</v>
      </c>
      <c r="E26" s="30">
        <v>337.30023975</v>
      </c>
      <c r="F26" s="30">
        <v>105.34717443000001</v>
      </c>
      <c r="G26" s="30">
        <v>5.0976000000000008</v>
      </c>
      <c r="H26" s="30">
        <v>98.8</v>
      </c>
      <c r="I26" s="30">
        <v>128.05546532</v>
      </c>
      <c r="J26" s="31">
        <v>0.44883076521320908</v>
      </c>
      <c r="K26" s="31">
        <v>23.52</v>
      </c>
      <c r="L26" s="32">
        <v>29.468329689467453</v>
      </c>
    </row>
    <row r="27" spans="1:12" ht="10.5" customHeight="1">
      <c r="A27" s="3">
        <v>2002</v>
      </c>
      <c r="B27" s="29">
        <v>155.80000000000001</v>
      </c>
      <c r="C27" s="30">
        <v>0.35303272999999996</v>
      </c>
      <c r="D27" s="30">
        <v>98.8</v>
      </c>
      <c r="E27" s="30">
        <v>254.95303273000002</v>
      </c>
      <c r="F27" s="30">
        <v>81.848324579999996</v>
      </c>
      <c r="G27" s="30">
        <v>5.9076000000000013</v>
      </c>
      <c r="H27" s="30">
        <v>63.877999999999986</v>
      </c>
      <c r="I27" s="30">
        <v>103.31910815000003</v>
      </c>
      <c r="J27" s="31">
        <v>0.35861638436744236</v>
      </c>
      <c r="K27" s="31">
        <v>26.47</v>
      </c>
      <c r="L27" s="32">
        <v>32.673869236632505</v>
      </c>
    </row>
    <row r="28" spans="1:12" ht="10.5" customHeight="1">
      <c r="A28" s="3">
        <v>2003</v>
      </c>
      <c r="B28" s="29">
        <v>221.6</v>
      </c>
      <c r="C28" s="30">
        <v>2.0542138700000003</v>
      </c>
      <c r="D28" s="30">
        <v>63.877999999999986</v>
      </c>
      <c r="E28" s="30">
        <v>287.53221386999996</v>
      </c>
      <c r="F28" s="30">
        <v>61.96391062</v>
      </c>
      <c r="G28" s="30">
        <v>2.7593999999999999</v>
      </c>
      <c r="H28" s="30">
        <v>75.343999999999966</v>
      </c>
      <c r="I28" s="30">
        <v>147.46490324999999</v>
      </c>
      <c r="J28" s="31">
        <v>0.50706653200038065</v>
      </c>
      <c r="K28" s="31">
        <v>22.22</v>
      </c>
      <c r="L28" s="32">
        <v>26.88925125778648</v>
      </c>
    </row>
    <row r="29" spans="1:12" ht="10.5" customHeight="1">
      <c r="A29" s="3">
        <v>2004</v>
      </c>
      <c r="B29" s="29">
        <v>95.1</v>
      </c>
      <c r="C29" s="30">
        <v>0.75669019999999998</v>
      </c>
      <c r="D29" s="30">
        <v>75.343999999999966</v>
      </c>
      <c r="E29" s="30">
        <v>171.20069019999994</v>
      </c>
      <c r="F29" s="30">
        <v>35.049025439999994</v>
      </c>
      <c r="G29" s="30">
        <v>3.9312</v>
      </c>
      <c r="H29" s="30">
        <v>33.284999999999997</v>
      </c>
      <c r="I29" s="30">
        <v>98.935464759999974</v>
      </c>
      <c r="J29" s="31">
        <v>0.33713075376047585</v>
      </c>
      <c r="K29" s="31">
        <v>24.78</v>
      </c>
      <c r="L29" s="32">
        <v>29.207318330892512</v>
      </c>
    </row>
    <row r="30" spans="1:12" ht="10.5" customHeight="1">
      <c r="A30" s="3">
        <v>2005</v>
      </c>
      <c r="B30" s="29">
        <v>158.5</v>
      </c>
      <c r="C30" s="30">
        <v>0.71928658999999995</v>
      </c>
      <c r="D30" s="30">
        <v>33.284999999999997</v>
      </c>
      <c r="E30" s="30">
        <v>192.50428658999999</v>
      </c>
      <c r="F30" s="30">
        <v>38.415170179999997</v>
      </c>
      <c r="G30" s="30">
        <v>3.7638000000000007</v>
      </c>
      <c r="H30" s="30">
        <v>63.400000000000006</v>
      </c>
      <c r="I30" s="30">
        <v>86.925316409999994</v>
      </c>
      <c r="J30" s="31">
        <v>0.29348197760155048</v>
      </c>
      <c r="K30" s="31">
        <v>24.32</v>
      </c>
      <c r="L30" s="32">
        <v>27.797462567150532</v>
      </c>
    </row>
    <row r="31" spans="1:12" ht="10.5" customHeight="1">
      <c r="A31" s="3">
        <v>2006</v>
      </c>
      <c r="B31" s="29">
        <v>119</v>
      </c>
      <c r="C31" s="30">
        <v>0.47664589000000002</v>
      </c>
      <c r="D31" s="30">
        <v>63.400000000000006</v>
      </c>
      <c r="E31" s="30">
        <v>182.87664589000002</v>
      </c>
      <c r="F31" s="30">
        <v>81.456922609999992</v>
      </c>
      <c r="G31" s="30">
        <v>3.2130000000000001</v>
      </c>
      <c r="H31" s="30">
        <v>36.409999999999982</v>
      </c>
      <c r="I31" s="30">
        <v>61.796723280000052</v>
      </c>
      <c r="J31" s="31">
        <v>0.20668089020975475</v>
      </c>
      <c r="K31" s="31">
        <v>31.609166666666663</v>
      </c>
      <c r="L31" s="32">
        <v>35.038954752627617</v>
      </c>
    </row>
    <row r="32" spans="1:12" ht="10.5" customHeight="1">
      <c r="A32" s="3">
        <v>2007</v>
      </c>
      <c r="B32" s="29">
        <v>118.6</v>
      </c>
      <c r="C32" s="30">
        <v>0.59476732999999993</v>
      </c>
      <c r="D32" s="30">
        <v>36.409999999999982</v>
      </c>
      <c r="E32" s="30">
        <v>155.60476732999996</v>
      </c>
      <c r="F32" s="30">
        <v>36.994452240000001</v>
      </c>
      <c r="G32" s="30">
        <v>4.1093999999999999</v>
      </c>
      <c r="H32" s="30">
        <v>33.207999999999998</v>
      </c>
      <c r="I32" s="30">
        <v>81.292915089999966</v>
      </c>
      <c r="J32" s="31">
        <v>0.26917834674972102</v>
      </c>
      <c r="K32" s="31">
        <v>47.65</v>
      </c>
      <c r="L32" s="32">
        <v>51.428309314568018</v>
      </c>
    </row>
    <row r="33" spans="1:12" ht="10.5" customHeight="1">
      <c r="A33" s="3">
        <v>2008</v>
      </c>
      <c r="B33" s="29">
        <v>159.80000000000001</v>
      </c>
      <c r="C33" s="30">
        <v>0.55727553000000007</v>
      </c>
      <c r="D33" s="30">
        <v>33.207999999999998</v>
      </c>
      <c r="E33" s="30">
        <v>193.56527553000001</v>
      </c>
      <c r="F33" s="30">
        <v>77.009509989999998</v>
      </c>
      <c r="G33" s="30">
        <v>2.9106000000000001</v>
      </c>
      <c r="H33" s="30">
        <v>52.322000000000003</v>
      </c>
      <c r="I33" s="30">
        <v>61.323165540000005</v>
      </c>
      <c r="J33" s="31">
        <v>0.20119296591552066</v>
      </c>
      <c r="K33" s="31">
        <v>54</v>
      </c>
      <c r="L33" s="32">
        <v>57.205056291364421</v>
      </c>
    </row>
    <row r="34" spans="1:12" ht="10.5" customHeight="1">
      <c r="A34" s="3">
        <v>2009</v>
      </c>
      <c r="B34" s="29">
        <v>99.9</v>
      </c>
      <c r="C34" s="30">
        <v>0.31507575999999998</v>
      </c>
      <c r="D34" s="30">
        <v>52.322000000000003</v>
      </c>
      <c r="E34" s="30">
        <v>152.53707575999999</v>
      </c>
      <c r="F34" s="30">
        <v>46.015220920000004</v>
      </c>
      <c r="G34" s="30">
        <v>4.2390000000000008</v>
      </c>
      <c r="H34" s="30">
        <v>41.957999999999998</v>
      </c>
      <c r="I34" s="30">
        <v>60.324854839999986</v>
      </c>
      <c r="J34" s="31">
        <v>0.1962170550121346</v>
      </c>
      <c r="K34" s="31">
        <v>41.570833333333333</v>
      </c>
      <c r="L34" s="32">
        <v>43.750021925439469</v>
      </c>
    </row>
    <row r="35" spans="1:12" ht="15" customHeight="1">
      <c r="A35" s="3">
        <v>2010</v>
      </c>
      <c r="B35" s="29">
        <v>140.30000000000001</v>
      </c>
      <c r="C35" s="30">
        <v>0.97050546999999998</v>
      </c>
      <c r="D35" s="30">
        <v>41.957999999999998</v>
      </c>
      <c r="E35" s="30">
        <v>183.22850547000002</v>
      </c>
      <c r="F35" s="30">
        <v>47.733710539999997</v>
      </c>
      <c r="G35" s="30">
        <v>3.3372000000000002</v>
      </c>
      <c r="H35" s="30">
        <v>67.344000000000008</v>
      </c>
      <c r="I35" s="30">
        <v>64.813594930000008</v>
      </c>
      <c r="J35" s="31">
        <v>0.20923372912051336</v>
      </c>
      <c r="K35" s="31">
        <v>41.809166666666663</v>
      </c>
      <c r="L35" s="32">
        <v>43.476829140420335</v>
      </c>
    </row>
    <row r="36" spans="1:12" ht="10.5" customHeight="1">
      <c r="A36" s="3">
        <v>2011</v>
      </c>
      <c r="B36" s="29">
        <v>119.6</v>
      </c>
      <c r="C36" s="30">
        <v>0.44628825</v>
      </c>
      <c r="D36" s="30">
        <v>67.344000000000008</v>
      </c>
      <c r="E36" s="30">
        <v>187.39028825</v>
      </c>
      <c r="F36" s="30">
        <v>28.560847149999997</v>
      </c>
      <c r="G36" s="30">
        <v>3.0024000000000002</v>
      </c>
      <c r="H36" s="30">
        <v>43.055999999999997</v>
      </c>
      <c r="I36" s="30">
        <v>112.77104110000001</v>
      </c>
      <c r="J36" s="31">
        <v>0.36128827918821527</v>
      </c>
      <c r="K36" s="31">
        <v>54.753333333333337</v>
      </c>
      <c r="L36" s="32">
        <v>55.781242173485232</v>
      </c>
    </row>
    <row r="37" spans="1:12" ht="10.5" customHeight="1">
      <c r="A37" s="3">
        <v>2012</v>
      </c>
      <c r="B37" s="29">
        <v>122.2</v>
      </c>
      <c r="C37" s="30">
        <v>1.30044038</v>
      </c>
      <c r="D37" s="30">
        <v>43.055999999999997</v>
      </c>
      <c r="E37" s="30">
        <v>166.55644038</v>
      </c>
      <c r="F37" s="30">
        <v>58.699006529999998</v>
      </c>
      <c r="G37" s="30">
        <v>4.0770000000000008</v>
      </c>
      <c r="H37" s="30">
        <v>52.545999999999992</v>
      </c>
      <c r="I37" s="30">
        <v>51.234433850000016</v>
      </c>
      <c r="J37" s="31">
        <v>0.16293908533773765</v>
      </c>
      <c r="K37" s="31">
        <v>53.957727272727269</v>
      </c>
      <c r="L37" s="32">
        <v>53.95759237874632</v>
      </c>
    </row>
    <row r="38" spans="1:12" ht="10.5" customHeight="1">
      <c r="A38" s="3">
        <v>2013</v>
      </c>
      <c r="B38" s="29">
        <v>151.5</v>
      </c>
      <c r="C38" s="30">
        <v>0.52977018600000003</v>
      </c>
      <c r="D38" s="30">
        <v>52.545999999999992</v>
      </c>
      <c r="E38" s="30">
        <v>204.575770186</v>
      </c>
      <c r="F38" s="30">
        <v>91.060285866000001</v>
      </c>
      <c r="G38" s="30">
        <v>5.7834000000000003</v>
      </c>
      <c r="H38" s="30">
        <v>48.480000000000004</v>
      </c>
      <c r="I38" s="30">
        <v>59.252084319999994</v>
      </c>
      <c r="J38" s="31">
        <v>0.1870753481990689</v>
      </c>
      <c r="K38" s="31">
        <v>0</v>
      </c>
      <c r="L38" s="32">
        <v>34.391696861757666</v>
      </c>
    </row>
    <row r="39" spans="1:12" ht="10.5" customHeight="1">
      <c r="A39" s="3">
        <v>2014</v>
      </c>
      <c r="B39" s="29">
        <v>238.5</v>
      </c>
      <c r="C39" s="30">
        <v>0.57650813000000001</v>
      </c>
      <c r="D39" s="30">
        <v>48.480000000000004</v>
      </c>
      <c r="E39" s="30">
        <v>287.55650813</v>
      </c>
      <c r="F39" s="30">
        <v>83.593237926</v>
      </c>
      <c r="G39" s="30">
        <v>2.4138000000000002</v>
      </c>
      <c r="H39" s="30">
        <v>114.47999999999999</v>
      </c>
      <c r="I39" s="30">
        <v>87.069470204000012</v>
      </c>
      <c r="J39" s="31">
        <v>0.27330749709752239</v>
      </c>
      <c r="K39" s="31">
        <v>48.461190476190481</v>
      </c>
      <c r="L39" s="32">
        <v>46.749008056134556</v>
      </c>
    </row>
    <row r="40" spans="1:12" ht="10.5" customHeight="1">
      <c r="A40" s="3">
        <v>2015</v>
      </c>
      <c r="B40" s="29">
        <v>91.5</v>
      </c>
      <c r="C40" s="30">
        <v>0.23258740999999997</v>
      </c>
      <c r="D40" s="30">
        <v>114.47999999999999</v>
      </c>
      <c r="E40" s="30">
        <v>206.21258740999997</v>
      </c>
      <c r="F40" s="30">
        <v>61.746115111999998</v>
      </c>
      <c r="G40" s="30">
        <v>2.2518000000000002</v>
      </c>
      <c r="H40" s="30">
        <v>30.194999999999986</v>
      </c>
      <c r="I40" s="30">
        <v>112.01967229799999</v>
      </c>
      <c r="J40" s="31">
        <v>0.34925091585178619</v>
      </c>
      <c r="K40" s="31">
        <v>32.46875</v>
      </c>
      <c r="L40" s="32">
        <v>31.022630097982546</v>
      </c>
    </row>
    <row r="41" spans="1:12" ht="10.5" customHeight="1">
      <c r="A41" s="3">
        <v>2016</v>
      </c>
      <c r="B41" s="29">
        <v>84.5</v>
      </c>
      <c r="C41" s="30">
        <v>0.87934134705999989</v>
      </c>
      <c r="D41" s="30">
        <v>30.194999999999986</v>
      </c>
      <c r="E41" s="30">
        <v>115.57434134706</v>
      </c>
      <c r="F41" s="30">
        <v>31.172641163179996</v>
      </c>
      <c r="G41" s="30">
        <v>3.4236</v>
      </c>
      <c r="H41" s="30">
        <v>16.054999999999993</v>
      </c>
      <c r="I41" s="30">
        <v>64.92310018388001</v>
      </c>
      <c r="J41" s="31">
        <v>0.20095592441585242</v>
      </c>
      <c r="K41" s="31">
        <v>40.529090909090911</v>
      </c>
      <c r="L41" s="32">
        <v>38.342331866892373</v>
      </c>
    </row>
    <row r="42" spans="1:12" ht="10.5" customHeight="1">
      <c r="A42" s="3">
        <v>2017</v>
      </c>
      <c r="B42" s="29">
        <v>140.30000000000001</v>
      </c>
      <c r="C42" s="29">
        <v>1.6495780121947918</v>
      </c>
      <c r="D42" s="29">
        <v>16.054999999999993</v>
      </c>
      <c r="E42" s="29">
        <v>158.00457801219477</v>
      </c>
      <c r="F42" s="29">
        <v>27.572024637138121</v>
      </c>
      <c r="G42" s="29">
        <v>2.7540000000000004</v>
      </c>
      <c r="H42" s="29">
        <v>16.835999999999984</v>
      </c>
      <c r="I42" s="29">
        <v>110.84255337505665</v>
      </c>
      <c r="J42" s="32">
        <v>0.34083794010540536</v>
      </c>
      <c r="K42" s="32">
        <v>33.787500000000001</v>
      </c>
      <c r="L42" s="32">
        <v>31.359345850774535</v>
      </c>
    </row>
    <row r="43" spans="1:12" ht="10.5" customHeight="1">
      <c r="A43" s="3">
        <v>2018</v>
      </c>
      <c r="B43" s="29">
        <v>118.80000000000001</v>
      </c>
      <c r="C43" s="30">
        <v>1.746440311714984</v>
      </c>
      <c r="D43" s="30">
        <v>16.835999999999984</v>
      </c>
      <c r="E43" s="30">
        <v>137.38244031171496</v>
      </c>
      <c r="F43" s="30">
        <v>20.157488541148027</v>
      </c>
      <c r="G43" s="30">
        <v>3.375</v>
      </c>
      <c r="H43" s="30">
        <v>29.699999999999989</v>
      </c>
      <c r="I43" s="30">
        <v>84.149951770566943</v>
      </c>
      <c r="J43" s="31">
        <v>0.25739914459674545</v>
      </c>
      <c r="K43" s="31">
        <v>37.528500000000001</v>
      </c>
      <c r="L43" s="32">
        <v>34.010458203436528</v>
      </c>
    </row>
    <row r="44" spans="1:12" ht="10.5" customHeight="1">
      <c r="A44" s="3">
        <v>2019</v>
      </c>
      <c r="B44" s="29">
        <v>102.7</v>
      </c>
      <c r="C44" s="29">
        <v>2.1376439821210185</v>
      </c>
      <c r="D44" s="29">
        <v>29.699999999999989</v>
      </c>
      <c r="E44" s="29">
        <v>134.53764398212101</v>
      </c>
      <c r="F44" s="29">
        <v>51.963975940813995</v>
      </c>
      <c r="G44" s="29">
        <v>4.2822000000000005</v>
      </c>
      <c r="H44" s="29">
        <v>36.971999999999994</v>
      </c>
      <c r="I44" s="29">
        <v>41.319468041307019</v>
      </c>
      <c r="J44" s="32">
        <v>0.12579143770896473</v>
      </c>
      <c r="K44" s="32">
        <v>37.281696969696974</v>
      </c>
      <c r="L44" s="32">
        <v>33.197418563793462</v>
      </c>
    </row>
    <row r="45" spans="1:12" ht="14.25" customHeight="1">
      <c r="A45" s="3">
        <v>2020</v>
      </c>
      <c r="B45" s="29">
        <v>176.3</v>
      </c>
      <c r="C45" s="29">
        <v>6.3541170240533393</v>
      </c>
      <c r="D45" s="29">
        <v>36.971999999999994</v>
      </c>
      <c r="E45" s="29">
        <v>219.62611702405337</v>
      </c>
      <c r="F45" s="29">
        <v>14.592846878032887</v>
      </c>
      <c r="G45" s="29">
        <v>2.9754</v>
      </c>
      <c r="H45" s="29">
        <v>47.600999999999999</v>
      </c>
      <c r="I45" s="29">
        <v>154.45687014602046</v>
      </c>
      <c r="J45" s="32">
        <v>0.46788951545166452</v>
      </c>
      <c r="K45" s="31">
        <v>30.8</v>
      </c>
      <c r="L45" s="31">
        <v>27.061697155007298</v>
      </c>
    </row>
    <row r="46" spans="1:12" ht="13.35" customHeight="1">
      <c r="A46" s="3">
        <v>2021</v>
      </c>
      <c r="B46" s="29">
        <v>118</v>
      </c>
      <c r="C46" s="29">
        <v>3.2671118345788139</v>
      </c>
      <c r="D46" s="29">
        <v>47.600999999999999</v>
      </c>
      <c r="E46" s="29">
        <v>168.86811183457883</v>
      </c>
      <c r="F46" s="29">
        <v>16.160935424250695</v>
      </c>
      <c r="G46" s="29">
        <v>3.8879999999999999</v>
      </c>
      <c r="H46" s="29">
        <v>28.319999999999993</v>
      </c>
      <c r="I46" s="29">
        <v>120.49917641032815</v>
      </c>
      <c r="J46" s="32">
        <v>0.3632117470474201</v>
      </c>
      <c r="K46" s="31">
        <v>30</v>
      </c>
      <c r="L46" s="32">
        <v>25.226300941361462</v>
      </c>
    </row>
    <row r="47" spans="1:12" ht="11.25" customHeight="1">
      <c r="A47" s="3">
        <v>2022</v>
      </c>
      <c r="B47" s="29">
        <v>57.5</v>
      </c>
      <c r="C47" s="29">
        <v>2.7634172948852305</v>
      </c>
      <c r="D47" s="29">
        <v>28.319999999999993</v>
      </c>
      <c r="E47" s="29">
        <v>88.583417294885223</v>
      </c>
      <c r="F47" s="29">
        <v>10.790578334321928</v>
      </c>
      <c r="G47" s="29">
        <v>2.7755597160658385</v>
      </c>
      <c r="H47" s="29">
        <v>16.675000000000004</v>
      </c>
      <c r="I47" s="29">
        <v>58.342279244497455</v>
      </c>
      <c r="J47" s="32">
        <v>0.17498423502137625</v>
      </c>
      <c r="K47" s="31">
        <v>33.159999999999997</v>
      </c>
      <c r="L47" s="32">
        <v>26.064008520321234</v>
      </c>
    </row>
    <row r="48" spans="1:12" ht="11.25" customHeight="1">
      <c r="A48" s="1" t="s">
        <v>632</v>
      </c>
      <c r="B48" s="35"/>
    </row>
    <row r="49" spans="1:2" ht="11.25" customHeight="1">
      <c r="A49" s="19" t="s">
        <v>883</v>
      </c>
      <c r="B49" s="35"/>
    </row>
    <row r="50" spans="1:2" ht="11.25" customHeight="1">
      <c r="A50" s="6" t="s">
        <v>1137</v>
      </c>
      <c r="B50" s="35"/>
    </row>
    <row r="51" spans="1:2" ht="11.25" customHeight="1">
      <c r="A51" s="6" t="s">
        <v>1146</v>
      </c>
      <c r="B51" s="35"/>
    </row>
    <row r="52" spans="1:2" ht="11.25" customHeight="1">
      <c r="A52" s="6" t="s">
        <v>1139</v>
      </c>
      <c r="B52" s="35"/>
    </row>
    <row r="53" spans="1:2" ht="11.25" customHeight="1">
      <c r="A53" s="20" t="s">
        <v>1144</v>
      </c>
      <c r="B53" s="35"/>
    </row>
    <row r="54" spans="1:2" ht="11.25" customHeight="1">
      <c r="A54" s="18" t="s">
        <v>1037</v>
      </c>
      <c r="B54" s="35"/>
    </row>
    <row r="55" spans="1:2" ht="11.25" customHeight="1">
      <c r="A55" s="2" t="s">
        <v>21</v>
      </c>
      <c r="B55" s="35"/>
    </row>
    <row r="58" spans="1:2" customFormat="1">
      <c r="A58" s="87"/>
    </row>
    <row r="59" spans="1:2" customFormat="1"/>
    <row r="60" spans="1:2" customFormat="1"/>
    <row r="61" spans="1:2" customFormat="1"/>
    <row r="62" spans="1:2" customFormat="1"/>
    <row r="63" spans="1:2" customFormat="1"/>
    <row r="64" spans="1:2"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spans="1:1" customFormat="1"/>
    <row r="82" spans="1:1" customFormat="1"/>
    <row r="83" spans="1:1" customFormat="1"/>
    <row r="84" spans="1:1" customFormat="1"/>
    <row r="85" spans="1:1" customFormat="1"/>
    <row r="86" spans="1:1" customFormat="1"/>
    <row r="87" spans="1:1" customFormat="1"/>
    <row r="88" spans="1:1" customFormat="1"/>
    <row r="89" spans="1:1" customFormat="1"/>
    <row r="90" spans="1:1" customFormat="1"/>
    <row r="91" spans="1:1">
      <c r="A91"/>
    </row>
  </sheetData>
  <conditionalFormatting sqref="A5:A47 A46:L46">
    <cfRule type="expression" dxfId="252" priority="6">
      <formula>MOD(ROW(),2)=1</formula>
    </cfRule>
  </conditionalFormatting>
  <conditionalFormatting sqref="B5:L44 B45:J45">
    <cfRule type="expression" dxfId="251" priority="5">
      <formula>MOD(ROW(),2)=1</formula>
    </cfRule>
  </conditionalFormatting>
  <conditionalFormatting sqref="K45:L45">
    <cfRule type="expression" dxfId="250" priority="4">
      <formula>MOD(ROW(),2)=1</formula>
    </cfRule>
  </conditionalFormatting>
  <pageMargins left="0.25" right="0.25" top="0.75" bottom="0.75" header="0.3" footer="0.3"/>
  <pageSetup scale="84" orientation="portrait" r:id="rId1"/>
  <headerFooter>
    <oddFooter xml:space="preserve">&amp;CVegetables and Pulses Yearbook Data/#89011/March 30, 2020
USDA, Economic Research Service </oddFooter>
  </headerFooter>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6013A-4DD4-412B-A853-8943B7A9492F}">
  <sheetPr>
    <pageSetUpPr fitToPage="1"/>
  </sheetPr>
  <dimension ref="A1:O88"/>
  <sheetViews>
    <sheetView workbookViewId="0"/>
    <sheetView showGridLines="0" showRowColHeaders="0" workbookViewId="1"/>
  </sheetViews>
  <sheetFormatPr defaultColWidth="8.85546875" defaultRowHeight="15"/>
  <cols>
    <col min="1" max="1" width="8.85546875" style="79"/>
    <col min="2" max="8" width="18.28515625" style="79" customWidth="1"/>
    <col min="9" max="10" width="21.5703125" style="79" customWidth="1"/>
    <col min="11" max="12" width="14.42578125" style="79" customWidth="1"/>
    <col min="13" max="14" width="2" style="79" customWidth="1"/>
    <col min="15" max="16384" width="8.85546875" style="79"/>
  </cols>
  <sheetData>
    <row r="1" spans="1:15" s="81" customFormat="1" ht="12.75">
      <c r="A1" s="74" t="s">
        <v>175</v>
      </c>
      <c r="O1" s="137" t="str">
        <f>HYPERLINK("#'"&amp;"Index'!A1","INDEX")</f>
        <v>INDEX</v>
      </c>
    </row>
    <row r="2" spans="1:15" s="81" customFormat="1" ht="12.75">
      <c r="A2" s="80"/>
      <c r="B2" s="182" t="s">
        <v>913</v>
      </c>
      <c r="C2" s="182"/>
      <c r="D2" s="182"/>
      <c r="E2" s="182"/>
      <c r="F2" s="182" t="s">
        <v>1147</v>
      </c>
      <c r="G2" s="182"/>
      <c r="H2" s="182"/>
      <c r="I2" s="182"/>
      <c r="J2" s="182"/>
      <c r="K2" s="182" t="s">
        <v>621</v>
      </c>
      <c r="L2" s="182"/>
    </row>
    <row r="3" spans="1:15" s="81" customFormat="1" ht="12.75">
      <c r="A3" s="174"/>
      <c r="B3" s="178" t="s">
        <v>1148</v>
      </c>
      <c r="C3" s="178"/>
      <c r="D3" s="178"/>
      <c r="E3" s="178"/>
      <c r="F3" s="178"/>
      <c r="G3" s="188"/>
      <c r="H3" s="188"/>
      <c r="I3" s="178"/>
      <c r="J3" s="177" t="s">
        <v>594</v>
      </c>
      <c r="K3" s="178" t="s">
        <v>641</v>
      </c>
      <c r="L3" s="178"/>
    </row>
    <row r="4" spans="1:15" s="81" customFormat="1" ht="42" customHeight="1">
      <c r="A4" s="82" t="s">
        <v>277</v>
      </c>
      <c r="B4" s="82" t="s">
        <v>625</v>
      </c>
      <c r="C4" s="82" t="s">
        <v>626</v>
      </c>
      <c r="D4" s="207" t="s">
        <v>878</v>
      </c>
      <c r="E4" s="82" t="s">
        <v>600</v>
      </c>
      <c r="F4" s="82" t="s">
        <v>627</v>
      </c>
      <c r="G4" s="207" t="s">
        <v>879</v>
      </c>
      <c r="H4" s="207" t="s">
        <v>659</v>
      </c>
      <c r="I4" s="82" t="s">
        <v>1128</v>
      </c>
      <c r="J4" s="82" t="s">
        <v>268</v>
      </c>
      <c r="K4" s="207" t="s">
        <v>1029</v>
      </c>
      <c r="L4" s="207" t="s">
        <v>881</v>
      </c>
    </row>
    <row r="5" spans="1:15" ht="15" customHeight="1">
      <c r="A5" s="3">
        <v>1980</v>
      </c>
      <c r="B5" s="86">
        <v>145.1</v>
      </c>
      <c r="C5" s="26" t="s">
        <v>631</v>
      </c>
      <c r="D5" s="86">
        <v>22.4</v>
      </c>
      <c r="E5" s="86">
        <v>167.5</v>
      </c>
      <c r="F5" s="86">
        <v>119.6</v>
      </c>
      <c r="G5" s="86">
        <v>10.140300000000002</v>
      </c>
      <c r="H5" s="86">
        <v>36.4</v>
      </c>
      <c r="I5" s="86">
        <v>1.3597000000000037</v>
      </c>
      <c r="J5" s="76">
        <v>5.9707718925375393E-3</v>
      </c>
      <c r="K5" s="26" t="s">
        <v>733</v>
      </c>
      <c r="L5" s="26" t="s">
        <v>812</v>
      </c>
    </row>
    <row r="6" spans="1:15" ht="10.5" customHeight="1">
      <c r="A6" s="3">
        <v>1981</v>
      </c>
      <c r="B6" s="86">
        <v>224.4</v>
      </c>
      <c r="C6" s="26" t="s">
        <v>631</v>
      </c>
      <c r="D6" s="86">
        <v>36.4</v>
      </c>
      <c r="E6" s="86">
        <v>260.8</v>
      </c>
      <c r="F6" s="86">
        <v>165.3</v>
      </c>
      <c r="G6" s="86">
        <v>1.1889999999999998</v>
      </c>
      <c r="H6" s="86">
        <v>78</v>
      </c>
      <c r="I6" s="86">
        <v>16.311000000000007</v>
      </c>
      <c r="J6" s="76">
        <v>7.092787629475665E-2</v>
      </c>
      <c r="K6" s="26" t="s">
        <v>733</v>
      </c>
      <c r="L6" s="26" t="s">
        <v>812</v>
      </c>
    </row>
    <row r="7" spans="1:15" ht="10.5" customHeight="1">
      <c r="A7" s="3">
        <v>1982</v>
      </c>
      <c r="B7" s="86">
        <v>25.9</v>
      </c>
      <c r="C7" s="26" t="s">
        <v>631</v>
      </c>
      <c r="D7" s="86">
        <v>78</v>
      </c>
      <c r="E7" s="86">
        <v>103.9</v>
      </c>
      <c r="F7" s="86">
        <v>65.099999999999994</v>
      </c>
      <c r="G7" s="86">
        <v>0.22039999999999998</v>
      </c>
      <c r="H7" s="86">
        <v>28.5</v>
      </c>
      <c r="I7" s="86">
        <v>10.079600000000013</v>
      </c>
      <c r="J7" s="76">
        <v>4.3411373542129712E-2</v>
      </c>
      <c r="K7" s="26" t="s">
        <v>733</v>
      </c>
      <c r="L7" s="26" t="s">
        <v>812</v>
      </c>
    </row>
    <row r="8" spans="1:15" ht="10.5" customHeight="1">
      <c r="A8" s="3">
        <v>1983</v>
      </c>
      <c r="B8" s="86">
        <v>4.8</v>
      </c>
      <c r="C8" s="26" t="s">
        <v>631</v>
      </c>
      <c r="D8" s="86">
        <v>28.5</v>
      </c>
      <c r="E8" s="86">
        <v>33.299999999999997</v>
      </c>
      <c r="F8" s="86">
        <v>18</v>
      </c>
      <c r="G8" s="86">
        <v>0.48719999999999991</v>
      </c>
      <c r="H8" s="86">
        <v>7.1</v>
      </c>
      <c r="I8" s="86">
        <v>7.7127999999999979</v>
      </c>
      <c r="J8" s="76">
        <v>3.2917497129833925E-2</v>
      </c>
      <c r="K8" s="26" t="s">
        <v>733</v>
      </c>
      <c r="L8" s="26" t="s">
        <v>812</v>
      </c>
    </row>
    <row r="9" spans="1:15" ht="10.5" customHeight="1">
      <c r="A9" s="3">
        <v>1984</v>
      </c>
      <c r="B9" s="86">
        <v>11</v>
      </c>
      <c r="C9" s="26" t="s">
        <v>631</v>
      </c>
      <c r="D9" s="86">
        <v>7.1</v>
      </c>
      <c r="E9" s="86">
        <v>18.100000000000001</v>
      </c>
      <c r="F9" s="86">
        <v>7.7</v>
      </c>
      <c r="G9" s="86">
        <v>0.82079999999999997</v>
      </c>
      <c r="H9" s="86">
        <v>4.8</v>
      </c>
      <c r="I9" s="86">
        <v>4.7792000000000021</v>
      </c>
      <c r="J9" s="76">
        <v>2.0221030006600443E-2</v>
      </c>
      <c r="K9" s="26" t="s">
        <v>733</v>
      </c>
      <c r="L9" s="26" t="s">
        <v>812</v>
      </c>
    </row>
    <row r="10" spans="1:15" ht="10.5" customHeight="1">
      <c r="A10" s="3">
        <v>1985</v>
      </c>
      <c r="B10" s="86">
        <v>18.2</v>
      </c>
      <c r="C10" s="26" t="s">
        <v>631</v>
      </c>
      <c r="D10" s="86">
        <v>4.8</v>
      </c>
      <c r="E10" s="86">
        <v>23</v>
      </c>
      <c r="F10" s="86">
        <v>9.3000000000000007</v>
      </c>
      <c r="G10" s="86">
        <v>3.1294999999999997</v>
      </c>
      <c r="H10" s="86">
        <v>7.5</v>
      </c>
      <c r="I10" s="86">
        <v>3.0704999999999991</v>
      </c>
      <c r="J10" s="76">
        <v>1.2876049415849635E-2</v>
      </c>
      <c r="K10" s="26" t="s">
        <v>733</v>
      </c>
      <c r="L10" s="26" t="s">
        <v>812</v>
      </c>
    </row>
    <row r="11" spans="1:15" ht="10.5" customHeight="1">
      <c r="A11" s="3">
        <v>1986</v>
      </c>
      <c r="B11" s="86">
        <v>71.7</v>
      </c>
      <c r="C11" s="26" t="s">
        <v>631</v>
      </c>
      <c r="D11" s="86">
        <v>7.5</v>
      </c>
      <c r="E11" s="86">
        <v>79.2</v>
      </c>
      <c r="F11" s="86">
        <v>57</v>
      </c>
      <c r="G11" s="86">
        <v>0.89599999999999991</v>
      </c>
      <c r="H11" s="86">
        <v>13.8</v>
      </c>
      <c r="I11" s="86">
        <v>7.5040000000000013</v>
      </c>
      <c r="J11" s="76">
        <v>3.118208526039784E-2</v>
      </c>
      <c r="K11" s="26" t="s">
        <v>733</v>
      </c>
      <c r="L11" s="26" t="s">
        <v>812</v>
      </c>
    </row>
    <row r="12" spans="1:15" ht="10.5" customHeight="1">
      <c r="A12" s="3">
        <v>1987</v>
      </c>
      <c r="B12" s="86">
        <v>22.1</v>
      </c>
      <c r="C12" s="26" t="s">
        <v>631</v>
      </c>
      <c r="D12" s="86">
        <v>13.8</v>
      </c>
      <c r="E12" s="86">
        <v>35.900000000000006</v>
      </c>
      <c r="F12" s="86">
        <v>13.8</v>
      </c>
      <c r="G12" s="86">
        <v>0.43320000000000003</v>
      </c>
      <c r="H12" s="86">
        <v>9.6999999999999993</v>
      </c>
      <c r="I12" s="86">
        <v>11.966800000000006</v>
      </c>
      <c r="J12" s="76">
        <v>4.9285843725803552E-2</v>
      </c>
      <c r="K12" s="26" t="s">
        <v>733</v>
      </c>
      <c r="L12" s="26" t="s">
        <v>812</v>
      </c>
    </row>
    <row r="13" spans="1:15" ht="10.5" customHeight="1">
      <c r="A13" s="3">
        <v>1988</v>
      </c>
      <c r="B13" s="86">
        <v>10</v>
      </c>
      <c r="C13" s="26" t="s">
        <v>631</v>
      </c>
      <c r="D13" s="86">
        <v>9.6999999999999993</v>
      </c>
      <c r="E13" s="86">
        <v>19.7</v>
      </c>
      <c r="F13" s="86">
        <v>12.9</v>
      </c>
      <c r="G13" s="86">
        <v>2.0007000000000001</v>
      </c>
      <c r="H13" s="86">
        <v>2.4</v>
      </c>
      <c r="I13" s="86">
        <v>2.3992999999999989</v>
      </c>
      <c r="J13" s="76">
        <v>9.7922218911848328E-3</v>
      </c>
      <c r="K13" s="26" t="s">
        <v>733</v>
      </c>
      <c r="L13" s="26" t="s">
        <v>812</v>
      </c>
    </row>
    <row r="14" spans="1:15" ht="10.5" customHeight="1">
      <c r="A14" s="3">
        <v>1989</v>
      </c>
      <c r="B14" s="86">
        <v>46.6</v>
      </c>
      <c r="C14" s="234">
        <v>2.2887339999999998</v>
      </c>
      <c r="D14" s="86">
        <v>2.4</v>
      </c>
      <c r="E14" s="86">
        <v>51.288733999999998</v>
      </c>
      <c r="F14" s="86">
        <v>24.7</v>
      </c>
      <c r="G14" s="86">
        <v>3.6480000000000001</v>
      </c>
      <c r="H14" s="86">
        <v>7.1</v>
      </c>
      <c r="I14" s="86">
        <v>15.840733999999999</v>
      </c>
      <c r="J14" s="76">
        <v>6.4043850215491097E-2</v>
      </c>
      <c r="K14" s="26">
        <v>40.5</v>
      </c>
      <c r="L14" s="26">
        <v>65.988855215563589</v>
      </c>
    </row>
    <row r="15" spans="1:15" ht="15" customHeight="1">
      <c r="A15" s="3">
        <v>1990</v>
      </c>
      <c r="B15" s="86">
        <v>109.2</v>
      </c>
      <c r="C15" s="234">
        <v>2.930606</v>
      </c>
      <c r="D15" s="86">
        <v>7.1</v>
      </c>
      <c r="E15" s="86">
        <v>119.23060599999999</v>
      </c>
      <c r="F15" s="86">
        <v>46.3</v>
      </c>
      <c r="G15" s="86">
        <v>2.3940000000000001</v>
      </c>
      <c r="H15" s="86">
        <v>45.4</v>
      </c>
      <c r="I15" s="86">
        <v>25.136605999999993</v>
      </c>
      <c r="J15" s="76">
        <v>0.10049336350406982</v>
      </c>
      <c r="K15" s="26">
        <v>23.84</v>
      </c>
      <c r="L15" s="26">
        <v>37.442477737117372</v>
      </c>
    </row>
    <row r="16" spans="1:15" ht="10.5" customHeight="1">
      <c r="A16" s="3">
        <v>1991</v>
      </c>
      <c r="B16" s="86">
        <v>74.099999999999994</v>
      </c>
      <c r="C16" s="234">
        <v>2.397786</v>
      </c>
      <c r="D16" s="86">
        <v>45.4</v>
      </c>
      <c r="E16" s="86">
        <v>121.897786</v>
      </c>
      <c r="F16" s="86">
        <v>41.626418999999999</v>
      </c>
      <c r="G16" s="86">
        <v>3.4086000000000003</v>
      </c>
      <c r="H16" s="86">
        <v>40</v>
      </c>
      <c r="I16" s="86">
        <v>36.862766999999991</v>
      </c>
      <c r="J16" s="76">
        <v>0.1454192699601172</v>
      </c>
      <c r="K16" s="26">
        <v>19.89</v>
      </c>
      <c r="L16" s="26">
        <v>30.216483099126474</v>
      </c>
    </row>
    <row r="17" spans="1:12" ht="10.5" customHeight="1">
      <c r="A17" s="3">
        <v>1992</v>
      </c>
      <c r="B17" s="86">
        <v>75.8</v>
      </c>
      <c r="C17" s="234">
        <v>2.7971180000000002</v>
      </c>
      <c r="D17" s="86">
        <v>40</v>
      </c>
      <c r="E17" s="86">
        <v>118.59711799999999</v>
      </c>
      <c r="F17" s="86">
        <v>50.288350999999999</v>
      </c>
      <c r="G17" s="86">
        <v>4.7195999999999998</v>
      </c>
      <c r="H17" s="86">
        <v>28</v>
      </c>
      <c r="I17" s="86">
        <v>35.589166999999989</v>
      </c>
      <c r="J17" s="76">
        <v>0.13853638854936273</v>
      </c>
      <c r="K17" s="26">
        <v>24.26</v>
      </c>
      <c r="L17" s="26">
        <v>36.03416264389157</v>
      </c>
    </row>
    <row r="18" spans="1:12" ht="10.5" customHeight="1">
      <c r="A18" s="3">
        <v>1993</v>
      </c>
      <c r="B18" s="86">
        <v>127</v>
      </c>
      <c r="C18" s="234">
        <v>1.8077319999999999</v>
      </c>
      <c r="D18" s="86">
        <v>28</v>
      </c>
      <c r="E18" s="86">
        <v>156.80773199999999</v>
      </c>
      <c r="F18" s="86">
        <v>39.466312000000002</v>
      </c>
      <c r="G18" s="86">
        <v>6.1275000000000004</v>
      </c>
      <c r="H18" s="86">
        <v>57.2</v>
      </c>
      <c r="I18" s="86">
        <v>54.013919999999985</v>
      </c>
      <c r="J18" s="76">
        <v>0.20754229505677119</v>
      </c>
      <c r="K18" s="26">
        <v>27.97</v>
      </c>
      <c r="L18" s="26">
        <v>40.583284968078928</v>
      </c>
    </row>
    <row r="19" spans="1:12" ht="10.5" customHeight="1">
      <c r="A19" s="3">
        <v>1994</v>
      </c>
      <c r="B19" s="86">
        <v>146.19999999999999</v>
      </c>
      <c r="C19" s="234">
        <v>1.7209950000000001</v>
      </c>
      <c r="D19" s="86">
        <v>57.2</v>
      </c>
      <c r="E19" s="86">
        <v>205.12099499999999</v>
      </c>
      <c r="F19" s="86">
        <v>72.550810999999996</v>
      </c>
      <c r="G19" s="86">
        <v>7.4613000000000014</v>
      </c>
      <c r="H19" s="86">
        <v>45.9</v>
      </c>
      <c r="I19" s="86">
        <v>79.208883999999983</v>
      </c>
      <c r="J19" s="76">
        <v>0.30067600479812928</v>
      </c>
      <c r="K19" s="26">
        <v>32.586666666666666</v>
      </c>
      <c r="L19" s="26">
        <v>46.29313937189832</v>
      </c>
    </row>
    <row r="20" spans="1:12" ht="10.5" customHeight="1">
      <c r="A20" s="3">
        <v>1995</v>
      </c>
      <c r="B20" s="86">
        <v>230.5</v>
      </c>
      <c r="C20" s="234">
        <v>2.7467699999999997</v>
      </c>
      <c r="D20" s="86">
        <v>45.9</v>
      </c>
      <c r="E20" s="86">
        <v>279.14677</v>
      </c>
      <c r="F20" s="86">
        <v>52.224635999999997</v>
      </c>
      <c r="G20" s="86">
        <v>5.0216999999999992</v>
      </c>
      <c r="H20" s="86">
        <v>108.3</v>
      </c>
      <c r="I20" s="86">
        <v>113.60043399999999</v>
      </c>
      <c r="J20" s="76">
        <v>0.42617689274714221</v>
      </c>
      <c r="K20" s="26">
        <v>22.86</v>
      </c>
      <c r="L20" s="26">
        <v>31.80831524461513</v>
      </c>
    </row>
    <row r="21" spans="1:12" ht="10.5" customHeight="1">
      <c r="A21" s="3">
        <v>1996</v>
      </c>
      <c r="B21" s="86">
        <v>135</v>
      </c>
      <c r="C21" s="234">
        <v>3.2186720000000002</v>
      </c>
      <c r="D21" s="86">
        <v>108.3</v>
      </c>
      <c r="E21" s="86">
        <v>246.51867199999998</v>
      </c>
      <c r="F21" s="86">
        <v>78.039926000000008</v>
      </c>
      <c r="G21" s="86">
        <v>7.6551000000000009</v>
      </c>
      <c r="H21" s="86">
        <v>64.8</v>
      </c>
      <c r="I21" s="86">
        <v>96.023645999999971</v>
      </c>
      <c r="J21" s="76">
        <v>0.35608230150518966</v>
      </c>
      <c r="K21" s="26">
        <v>27.08</v>
      </c>
      <c r="L21" s="26">
        <v>37.003129142013854</v>
      </c>
    </row>
    <row r="22" spans="1:12" ht="10.5" customHeight="1">
      <c r="A22" s="3">
        <v>1997</v>
      </c>
      <c r="B22" s="86">
        <v>212.2</v>
      </c>
      <c r="C22" s="234">
        <v>2.575364</v>
      </c>
      <c r="D22" s="86">
        <v>64.8</v>
      </c>
      <c r="E22" s="86">
        <v>279.57536399999998</v>
      </c>
      <c r="F22" s="86">
        <v>68.842520000000007</v>
      </c>
      <c r="G22" s="86">
        <v>13.674300000000001</v>
      </c>
      <c r="H22" s="86">
        <v>105.3</v>
      </c>
      <c r="I22" s="86">
        <v>91.758543999999986</v>
      </c>
      <c r="J22" s="76">
        <v>0.33622026147622674</v>
      </c>
      <c r="K22" s="26">
        <v>33.19</v>
      </c>
      <c r="L22" s="26">
        <v>44.583249378735978</v>
      </c>
    </row>
    <row r="23" spans="1:12" ht="10.5" customHeight="1">
      <c r="A23" s="3">
        <v>1998</v>
      </c>
      <c r="B23" s="86">
        <v>356.4</v>
      </c>
      <c r="C23" s="234">
        <v>5.2242810000000004</v>
      </c>
      <c r="D23" s="86">
        <v>105.3</v>
      </c>
      <c r="E23" s="86">
        <v>466.92428100000001</v>
      </c>
      <c r="F23" s="86">
        <v>161.46351099999998</v>
      </c>
      <c r="G23" s="86">
        <v>10.619100000000001</v>
      </c>
      <c r="H23" s="86">
        <v>149.69999999999999</v>
      </c>
      <c r="I23" s="86">
        <v>145.14167000000003</v>
      </c>
      <c r="J23" s="76">
        <v>0.52565659236187834</v>
      </c>
      <c r="K23" s="26">
        <v>28.56</v>
      </c>
      <c r="L23" s="26">
        <v>37.936851613246013</v>
      </c>
    </row>
    <row r="24" spans="1:12" ht="10.5" customHeight="1">
      <c r="A24" s="3">
        <v>1999</v>
      </c>
      <c r="B24" s="86">
        <v>337.1</v>
      </c>
      <c r="C24" s="234">
        <v>7.5984699999999998</v>
      </c>
      <c r="D24" s="86">
        <v>149.69999999999999</v>
      </c>
      <c r="E24" s="86">
        <v>494.39847000000003</v>
      </c>
      <c r="F24" s="86">
        <v>71.720158999999995</v>
      </c>
      <c r="G24" s="86">
        <v>5.3694000000000006</v>
      </c>
      <c r="H24" s="86">
        <v>244.4</v>
      </c>
      <c r="I24" s="86">
        <v>172.90891100000002</v>
      </c>
      <c r="J24" s="76">
        <v>0.61909060670617089</v>
      </c>
      <c r="K24" s="26">
        <v>18.37</v>
      </c>
      <c r="L24" s="26">
        <v>24.053947885295273</v>
      </c>
    </row>
    <row r="25" spans="1:12" ht="15" customHeight="1">
      <c r="A25" s="3">
        <v>2000</v>
      </c>
      <c r="B25" s="86">
        <v>133.6</v>
      </c>
      <c r="C25" s="234">
        <v>9.6299013300000009</v>
      </c>
      <c r="D25" s="86">
        <v>244.4</v>
      </c>
      <c r="E25" s="86">
        <v>387.62990133</v>
      </c>
      <c r="F25" s="86">
        <v>43.826924140000003</v>
      </c>
      <c r="G25" s="86">
        <v>5.3808000000000007</v>
      </c>
      <c r="H25" s="86">
        <v>158.4</v>
      </c>
      <c r="I25" s="86">
        <v>180.02217718999995</v>
      </c>
      <c r="J25" s="76">
        <v>0.63750711114433756</v>
      </c>
      <c r="K25" s="26">
        <v>18.329999999999998</v>
      </c>
      <c r="L25" s="26">
        <v>23.476523476523472</v>
      </c>
    </row>
    <row r="26" spans="1:12" ht="10.5" customHeight="1">
      <c r="A26" s="3">
        <v>2001</v>
      </c>
      <c r="B26" s="86">
        <v>78.3</v>
      </c>
      <c r="C26" s="234">
        <v>24.523624290000001</v>
      </c>
      <c r="D26" s="86">
        <v>158.4</v>
      </c>
      <c r="E26" s="86">
        <v>261.22362428999998</v>
      </c>
      <c r="F26" s="86">
        <v>57.13412615</v>
      </c>
      <c r="G26" s="86">
        <v>11.2119</v>
      </c>
      <c r="H26" s="86">
        <v>32.1</v>
      </c>
      <c r="I26" s="86">
        <v>160.77759813999998</v>
      </c>
      <c r="J26" s="76">
        <v>0.56352091042730057</v>
      </c>
      <c r="K26" s="26">
        <v>37.44</v>
      </c>
      <c r="L26" s="26">
        <v>46.923173329991222</v>
      </c>
    </row>
    <row r="27" spans="1:12" ht="10.5" customHeight="1">
      <c r="A27" s="3">
        <v>2002</v>
      </c>
      <c r="B27" s="86">
        <v>312</v>
      </c>
      <c r="C27" s="234">
        <v>64.846370109999995</v>
      </c>
      <c r="D27" s="86">
        <v>32.1</v>
      </c>
      <c r="E27" s="86">
        <v>408.94637011000003</v>
      </c>
      <c r="F27" s="86">
        <v>59.460086140000001</v>
      </c>
      <c r="G27" s="86">
        <v>4.8050999999999995</v>
      </c>
      <c r="H27" s="86">
        <v>192.7</v>
      </c>
      <c r="I27" s="86">
        <v>151.98118397000007</v>
      </c>
      <c r="J27" s="76">
        <v>0.52752045253890911</v>
      </c>
      <c r="K27" s="26">
        <v>19.239999999999998</v>
      </c>
      <c r="L27" s="26">
        <v>23.737847307901099</v>
      </c>
    </row>
    <row r="28" spans="1:12" ht="10.5" customHeight="1">
      <c r="A28" s="3">
        <v>2003</v>
      </c>
      <c r="B28" s="86">
        <v>126.3</v>
      </c>
      <c r="C28" s="234">
        <v>19.87297418</v>
      </c>
      <c r="D28" s="86">
        <v>192.7</v>
      </c>
      <c r="E28" s="86">
        <v>338.87297417999997</v>
      </c>
      <c r="F28" s="86">
        <v>101.10211745000001</v>
      </c>
      <c r="G28" s="86">
        <v>7.8831000000000007</v>
      </c>
      <c r="H28" s="86">
        <v>95</v>
      </c>
      <c r="I28" s="86">
        <v>134.88775672999995</v>
      </c>
      <c r="J28" s="76">
        <v>0.46381929196018434</v>
      </c>
      <c r="K28" s="26">
        <v>24.64</v>
      </c>
      <c r="L28" s="26">
        <v>29.846045762321786</v>
      </c>
    </row>
    <row r="29" spans="1:12" ht="10.5" customHeight="1">
      <c r="A29" s="3">
        <v>2004</v>
      </c>
      <c r="B29" s="86">
        <v>189.2</v>
      </c>
      <c r="C29" s="234">
        <v>20.58634356</v>
      </c>
      <c r="D29" s="86">
        <v>95</v>
      </c>
      <c r="E29" s="86">
        <v>304.78634355999998</v>
      </c>
      <c r="F29" s="86">
        <v>54.592827509999999</v>
      </c>
      <c r="G29" s="86">
        <v>6.3612000000000002</v>
      </c>
      <c r="H29" s="86">
        <v>85.7</v>
      </c>
      <c r="I29" s="86">
        <v>158.13231604999999</v>
      </c>
      <c r="J29" s="76">
        <v>0.5388489055279625</v>
      </c>
      <c r="K29" s="26">
        <v>26.51</v>
      </c>
      <c r="L29" s="26">
        <v>31.269167256428403</v>
      </c>
    </row>
    <row r="30" spans="1:12" ht="10.5" customHeight="1">
      <c r="A30" s="3">
        <v>2005</v>
      </c>
      <c r="B30" s="86">
        <v>181.1</v>
      </c>
      <c r="C30" s="234">
        <v>19.316840640000002</v>
      </c>
      <c r="D30" s="86">
        <v>85.7</v>
      </c>
      <c r="E30" s="86">
        <v>286.11684064000002</v>
      </c>
      <c r="F30" s="86">
        <v>64.878220280000008</v>
      </c>
      <c r="G30" s="86">
        <v>9.5418000000000003</v>
      </c>
      <c r="H30" s="86">
        <v>65.19599999999997</v>
      </c>
      <c r="I30" s="86">
        <v>146.50082036000006</v>
      </c>
      <c r="J30" s="76">
        <v>0.49462403192996685</v>
      </c>
      <c r="K30" s="26">
        <v>29.54</v>
      </c>
      <c r="L30" s="26">
        <v>33.790508001509934</v>
      </c>
    </row>
    <row r="31" spans="1:12" ht="10.5" customHeight="1">
      <c r="A31" s="3">
        <v>2006</v>
      </c>
      <c r="B31" s="86">
        <v>267.3</v>
      </c>
      <c r="C31" s="234">
        <v>31.736977719999999</v>
      </c>
      <c r="D31" s="86">
        <v>65.19599999999997</v>
      </c>
      <c r="E31" s="86">
        <v>364.23297771999995</v>
      </c>
      <c r="F31" s="86">
        <v>85.387699699999999</v>
      </c>
      <c r="G31" s="86">
        <v>10.014900000000001</v>
      </c>
      <c r="H31" s="86">
        <v>106.92000000000002</v>
      </c>
      <c r="I31" s="86">
        <v>161.91037801999994</v>
      </c>
      <c r="J31" s="76">
        <v>0.54151384227522215</v>
      </c>
      <c r="K31" s="26">
        <v>30.94</v>
      </c>
      <c r="L31" s="26">
        <v>34.352585881464705</v>
      </c>
    </row>
    <row r="32" spans="1:12" ht="10.5" customHeight="1">
      <c r="A32" s="3">
        <v>2007</v>
      </c>
      <c r="B32" s="86">
        <v>280.3</v>
      </c>
      <c r="C32" s="234">
        <v>51.84943999</v>
      </c>
      <c r="D32" s="86">
        <v>106.92000000000002</v>
      </c>
      <c r="E32" s="86">
        <v>439.06943999000003</v>
      </c>
      <c r="F32" s="86">
        <v>103.94679412000001</v>
      </c>
      <c r="G32" s="86">
        <v>9.7983000000000011</v>
      </c>
      <c r="H32" s="86">
        <v>158.10499999999996</v>
      </c>
      <c r="I32" s="86">
        <v>167.2193458700001</v>
      </c>
      <c r="J32" s="76">
        <v>0.55369926168871542</v>
      </c>
      <c r="K32" s="26">
        <v>43.469166666666666</v>
      </c>
      <c r="L32" s="26">
        <v>47.000807329397595</v>
      </c>
    </row>
    <row r="33" spans="1:12" ht="10.5" customHeight="1">
      <c r="A33" s="3">
        <v>2008</v>
      </c>
      <c r="B33" s="86">
        <v>292.3</v>
      </c>
      <c r="C33" s="234">
        <v>44.320596330000001</v>
      </c>
      <c r="D33" s="86">
        <v>158.10499999999996</v>
      </c>
      <c r="E33" s="86">
        <v>494.72559632999997</v>
      </c>
      <c r="F33" s="86">
        <v>129.16800050000001</v>
      </c>
      <c r="G33" s="86">
        <v>10.681800000000001</v>
      </c>
      <c r="H33" s="86">
        <v>191.84400000000002</v>
      </c>
      <c r="I33" s="86">
        <v>163.03179582999994</v>
      </c>
      <c r="J33" s="76">
        <v>0.53488514907430684</v>
      </c>
      <c r="K33" s="26">
        <v>46.702500000000008</v>
      </c>
      <c r="L33" s="26">
        <v>49.533329797953023</v>
      </c>
    </row>
    <row r="34" spans="1:12" ht="10.5" customHeight="1">
      <c r="A34" s="3">
        <v>2009</v>
      </c>
      <c r="B34" s="86">
        <v>301</v>
      </c>
      <c r="C34" s="234">
        <v>34.369995250000002</v>
      </c>
      <c r="D34" s="86">
        <v>191.84400000000002</v>
      </c>
      <c r="E34" s="86">
        <v>527.21399525000004</v>
      </c>
      <c r="F34" s="86">
        <v>266.18453247999997</v>
      </c>
      <c r="G34" s="86">
        <v>16.187999999999999</v>
      </c>
      <c r="H34" s="86">
        <v>78.259999999999991</v>
      </c>
      <c r="I34" s="86">
        <v>166.58146277000009</v>
      </c>
      <c r="J34" s="76">
        <v>0.54183510480110697</v>
      </c>
      <c r="K34" s="26">
        <v>46.039166666666667</v>
      </c>
      <c r="L34" s="26">
        <v>48.460240270585096</v>
      </c>
    </row>
    <row r="35" spans="1:12" ht="15" customHeight="1">
      <c r="A35" s="3">
        <v>2010</v>
      </c>
      <c r="B35" s="86">
        <v>466.1</v>
      </c>
      <c r="C35" s="234">
        <v>40.799999999999997</v>
      </c>
      <c r="D35" s="86">
        <v>78.3</v>
      </c>
      <c r="E35" s="86">
        <v>585.20000000000005</v>
      </c>
      <c r="F35" s="86">
        <v>265.5</v>
      </c>
      <c r="G35" s="86">
        <v>10.5</v>
      </c>
      <c r="H35" s="86">
        <v>68.400000000000006</v>
      </c>
      <c r="I35" s="86">
        <v>240.80000000000004</v>
      </c>
      <c r="J35" s="76">
        <v>0.77742301826034643</v>
      </c>
      <c r="K35" s="26">
        <v>43.048333333333325</v>
      </c>
      <c r="L35" s="26">
        <v>42.533255607921397</v>
      </c>
    </row>
    <row r="36" spans="1:12" ht="10.5" customHeight="1">
      <c r="A36" s="3">
        <v>2011</v>
      </c>
      <c r="B36" s="86">
        <v>301.8</v>
      </c>
      <c r="C36" s="234">
        <v>59.9</v>
      </c>
      <c r="D36" s="86">
        <v>68.400000000000006</v>
      </c>
      <c r="E36" s="86">
        <v>430.1</v>
      </c>
      <c r="F36" s="86">
        <v>213.6</v>
      </c>
      <c r="G36" s="86">
        <v>12.4</v>
      </c>
      <c r="H36" s="86">
        <v>22</v>
      </c>
      <c r="I36" s="86">
        <v>182.10000000000002</v>
      </c>
      <c r="J36" s="76">
        <v>0.5837026489336542</v>
      </c>
      <c r="K36" s="26">
        <v>52.088333333333331</v>
      </c>
      <c r="L36" s="26">
        <v>50.47368030051971</v>
      </c>
    </row>
    <row r="37" spans="1:12" ht="10.5" customHeight="1">
      <c r="A37" s="3">
        <v>2012</v>
      </c>
      <c r="B37" s="86">
        <v>373.9</v>
      </c>
      <c r="C37" s="234">
        <v>37</v>
      </c>
      <c r="D37" s="86">
        <v>22</v>
      </c>
      <c r="E37" s="86">
        <v>432.9</v>
      </c>
      <c r="F37" s="86">
        <v>113.1</v>
      </c>
      <c r="G37" s="86">
        <v>8.1999999999999993</v>
      </c>
      <c r="H37" s="86">
        <v>115.7</v>
      </c>
      <c r="I37" s="86">
        <v>195.89999999999998</v>
      </c>
      <c r="J37" s="76">
        <v>0.62355260755472397</v>
      </c>
      <c r="K37" s="26">
        <v>46.362500000000004</v>
      </c>
      <c r="L37" s="26">
        <v>44.08600872448919</v>
      </c>
    </row>
    <row r="38" spans="1:12" ht="10.5" customHeight="1">
      <c r="A38" s="3">
        <v>2013</v>
      </c>
      <c r="B38" s="86">
        <v>254.4</v>
      </c>
      <c r="C38" s="234">
        <v>32.200000000000003</v>
      </c>
      <c r="D38" s="86">
        <v>115.7</v>
      </c>
      <c r="E38" s="86">
        <v>402.3</v>
      </c>
      <c r="F38" s="86">
        <v>95</v>
      </c>
      <c r="G38" s="86">
        <v>12.9</v>
      </c>
      <c r="H38" s="86">
        <v>93.6</v>
      </c>
      <c r="I38" s="86">
        <v>200.8</v>
      </c>
      <c r="J38" s="76">
        <v>0.63485084669406144</v>
      </c>
      <c r="K38" s="26">
        <v>52.515000000000001</v>
      </c>
      <c r="L38" s="26">
        <v>49.113520363429771</v>
      </c>
    </row>
    <row r="39" spans="1:12" ht="10.5" customHeight="1">
      <c r="A39" s="3">
        <v>2014</v>
      </c>
      <c r="B39" s="86">
        <v>383.5</v>
      </c>
      <c r="C39" s="234">
        <v>35.799999999999997</v>
      </c>
      <c r="D39" s="86">
        <v>93.6</v>
      </c>
      <c r="E39" s="86">
        <v>512.9</v>
      </c>
      <c r="F39" s="86">
        <v>100.3</v>
      </c>
      <c r="G39" s="86">
        <v>18.899999999999999</v>
      </c>
      <c r="H39" s="86">
        <v>64</v>
      </c>
      <c r="I39" s="86">
        <v>329.7</v>
      </c>
      <c r="J39" s="76">
        <v>1.0349147822070182</v>
      </c>
      <c r="K39" s="26">
        <v>45.464375000000004</v>
      </c>
      <c r="L39" s="26">
        <v>41.832671613844127</v>
      </c>
    </row>
    <row r="40" spans="1:12" ht="10.5" customHeight="1">
      <c r="A40" s="3">
        <v>2015</v>
      </c>
      <c r="B40" s="86">
        <v>558.9</v>
      </c>
      <c r="C40" s="234">
        <v>44.1</v>
      </c>
      <c r="D40" s="86">
        <v>64</v>
      </c>
      <c r="E40" s="86">
        <v>667</v>
      </c>
      <c r="F40" s="86">
        <v>96.5</v>
      </c>
      <c r="G40" s="86">
        <v>13.1</v>
      </c>
      <c r="H40" s="86">
        <v>103.4</v>
      </c>
      <c r="I40" s="86">
        <v>454</v>
      </c>
      <c r="J40" s="76">
        <v>1.4149001319076489</v>
      </c>
      <c r="K40" s="26">
        <v>33.309583333333329</v>
      </c>
      <c r="L40" s="26">
        <v>31.787290014537145</v>
      </c>
    </row>
    <row r="41" spans="1:12" ht="10.5" customHeight="1">
      <c r="A41" s="3">
        <v>2016</v>
      </c>
      <c r="B41" s="86">
        <v>436</v>
      </c>
      <c r="C41" s="234">
        <v>32.799999999999997</v>
      </c>
      <c r="D41" s="86">
        <v>103.4</v>
      </c>
      <c r="E41" s="86">
        <v>572.20000000000005</v>
      </c>
      <c r="F41" s="86">
        <v>130.1</v>
      </c>
      <c r="G41" s="86">
        <v>15.2</v>
      </c>
      <c r="H41" s="86">
        <v>106.8</v>
      </c>
      <c r="I41" s="86">
        <v>320.10000000000002</v>
      </c>
      <c r="J41" s="76">
        <v>0.99052790746467878</v>
      </c>
      <c r="K41" s="26">
        <v>40.641363636363629</v>
      </c>
      <c r="L41" s="26">
        <v>38.364434451657743</v>
      </c>
    </row>
    <row r="42" spans="1:12" ht="10.5" customHeight="1">
      <c r="A42" s="3">
        <v>2017</v>
      </c>
      <c r="B42" s="86">
        <v>512</v>
      </c>
      <c r="C42" s="234">
        <v>31.622324248937186</v>
      </c>
      <c r="D42" s="86">
        <v>106.7555</v>
      </c>
      <c r="E42" s="86">
        <v>650.37782424893715</v>
      </c>
      <c r="F42" s="86">
        <v>127.47088978583591</v>
      </c>
      <c r="G42" s="86">
        <v>14.198700000000001</v>
      </c>
      <c r="H42" s="86">
        <v>98.608400000000003</v>
      </c>
      <c r="I42" s="86">
        <v>410.09983446310127</v>
      </c>
      <c r="J42" s="76">
        <v>1.2610462188019738</v>
      </c>
      <c r="K42" s="26">
        <v>35.38727272727273</v>
      </c>
      <c r="L42" s="26">
        <v>32.84415017891903</v>
      </c>
    </row>
    <row r="43" spans="1:12" ht="10.5" customHeight="1">
      <c r="A43" s="3">
        <v>2018</v>
      </c>
      <c r="B43" s="86">
        <v>521.20000000000005</v>
      </c>
      <c r="C43" s="234">
        <v>30.936194982650484</v>
      </c>
      <c r="D43" s="86">
        <v>98.608400000000003</v>
      </c>
      <c r="E43" s="86">
        <v>650.74459498265048</v>
      </c>
      <c r="F43" s="86">
        <v>113.84846267044188</v>
      </c>
      <c r="G43" s="86">
        <v>16.906200000000002</v>
      </c>
      <c r="H43" s="86">
        <v>121.62739999999999</v>
      </c>
      <c r="I43" s="86">
        <v>398.3625323122086</v>
      </c>
      <c r="J43" s="76">
        <v>1.2185173360066091</v>
      </c>
      <c r="K43" s="26">
        <v>34.982916666666668</v>
      </c>
      <c r="L43" s="26">
        <v>31.703506005461712</v>
      </c>
    </row>
    <row r="44" spans="1:12" ht="10.5" customHeight="1">
      <c r="A44" s="3">
        <v>2019</v>
      </c>
      <c r="B44" s="86">
        <v>506.3</v>
      </c>
      <c r="C44" s="234">
        <v>24.545454767600489</v>
      </c>
      <c r="D44" s="86">
        <v>121.62739999999999</v>
      </c>
      <c r="E44" s="86">
        <v>652.47285476760044</v>
      </c>
      <c r="F44" s="86">
        <v>110.70675417984765</v>
      </c>
      <c r="G44" s="86">
        <v>19.203300000000002</v>
      </c>
      <c r="H44" s="86">
        <v>148.84790000000001</v>
      </c>
      <c r="I44" s="86">
        <v>373.71490058775282</v>
      </c>
      <c r="J44" s="76">
        <v>1.137723617138543</v>
      </c>
      <c r="K44" s="26">
        <v>37.003851010101009</v>
      </c>
      <c r="L44" s="26">
        <v>32.950011139596455</v>
      </c>
    </row>
    <row r="45" spans="1:12" ht="14.25" customHeight="1">
      <c r="A45" s="3">
        <v>2020</v>
      </c>
      <c r="B45" s="86">
        <v>655.5</v>
      </c>
      <c r="C45" s="26">
        <v>38.80625902328871</v>
      </c>
      <c r="D45" s="86">
        <v>148.84790000000001</v>
      </c>
      <c r="E45" s="86">
        <v>843.15415902328868</v>
      </c>
      <c r="F45" s="86">
        <v>173.00399476601163</v>
      </c>
      <c r="G45" s="86">
        <v>14.649000000000001</v>
      </c>
      <c r="H45" s="86">
        <v>141.27799999999999</v>
      </c>
      <c r="I45" s="86">
        <v>514.22316425727706</v>
      </c>
      <c r="J45" s="76">
        <v>1.5577139879300994</v>
      </c>
      <c r="K45" s="135">
        <v>35.463333333333331</v>
      </c>
      <c r="L45" s="135">
        <v>31.159025544602009</v>
      </c>
    </row>
    <row r="46" spans="1:12" ht="13.7" customHeight="1">
      <c r="A46" s="3">
        <v>2021</v>
      </c>
      <c r="B46" s="86">
        <v>460.1</v>
      </c>
      <c r="C46" s="234">
        <v>33.872827272323633</v>
      </c>
      <c r="D46" s="86">
        <v>141.27799999999999</v>
      </c>
      <c r="E46" s="86">
        <v>635.2508272723237</v>
      </c>
      <c r="F46" s="86">
        <v>168.06097731588611</v>
      </c>
      <c r="G46" s="86">
        <v>15.6579</v>
      </c>
      <c r="H46" s="86">
        <v>95.505300000000005</v>
      </c>
      <c r="I46" s="86">
        <v>356.02664995643761</v>
      </c>
      <c r="J46" s="76">
        <v>1.0731447747474763</v>
      </c>
      <c r="K46" s="104">
        <v>52.94</v>
      </c>
      <c r="L46" s="104">
        <v>44.516012394522527</v>
      </c>
    </row>
    <row r="47" spans="1:12" ht="12" customHeight="1">
      <c r="A47" s="3">
        <v>2022</v>
      </c>
      <c r="B47" s="86">
        <v>599.20000000000005</v>
      </c>
      <c r="C47" s="234">
        <v>32.085213428520184</v>
      </c>
      <c r="D47" s="86">
        <v>95.505300000000005</v>
      </c>
      <c r="E47" s="86">
        <v>726.79051342852028</v>
      </c>
      <c r="F47" s="86">
        <v>116.87901188381223</v>
      </c>
      <c r="G47" s="86">
        <v>13.23990626452993</v>
      </c>
      <c r="H47" s="86">
        <v>111.13639999999999</v>
      </c>
      <c r="I47" s="86">
        <v>485.53519528017807</v>
      </c>
      <c r="J47" s="76">
        <v>1.4562510382223295</v>
      </c>
      <c r="K47" s="26">
        <v>55.375714285714288</v>
      </c>
      <c r="L47" s="26">
        <v>43.525726446373099</v>
      </c>
    </row>
    <row r="48" spans="1:12" ht="12" customHeight="1">
      <c r="A48" s="1" t="s">
        <v>632</v>
      </c>
      <c r="B48" s="33"/>
      <c r="E48" s="140"/>
      <c r="I48" s="140"/>
      <c r="K48" s="83"/>
      <c r="L48" s="83"/>
    </row>
    <row r="49" spans="1:12" ht="12" customHeight="1">
      <c r="A49" s="19" t="s">
        <v>883</v>
      </c>
      <c r="B49" s="33"/>
      <c r="E49" s="140"/>
      <c r="I49" s="140"/>
      <c r="K49" s="83"/>
      <c r="L49" s="83"/>
    </row>
    <row r="50" spans="1:12" ht="12" customHeight="1">
      <c r="A50" s="6" t="s">
        <v>1137</v>
      </c>
      <c r="B50" s="33"/>
      <c r="I50" s="140"/>
      <c r="K50" s="83"/>
      <c r="L50" s="83"/>
    </row>
    <row r="51" spans="1:12" ht="12" customHeight="1">
      <c r="A51" s="6" t="s">
        <v>1149</v>
      </c>
      <c r="B51" s="33"/>
      <c r="I51" s="140"/>
      <c r="K51" s="83"/>
      <c r="L51" s="83"/>
    </row>
    <row r="52" spans="1:12" ht="12" customHeight="1">
      <c r="A52" s="6" t="s">
        <v>1139</v>
      </c>
      <c r="B52" s="33"/>
      <c r="K52" s="83"/>
      <c r="L52" s="83"/>
    </row>
    <row r="53" spans="1:12" ht="12" customHeight="1">
      <c r="A53" s="20" t="s">
        <v>1144</v>
      </c>
      <c r="B53" s="33"/>
      <c r="K53" s="83"/>
      <c r="L53" s="83"/>
    </row>
    <row r="54" spans="1:12" ht="12" customHeight="1">
      <c r="A54" s="18" t="s">
        <v>1037</v>
      </c>
      <c r="B54" s="33"/>
    </row>
    <row r="55" spans="1:12" ht="12" customHeight="1">
      <c r="A55" s="2" t="s">
        <v>21</v>
      </c>
      <c r="B55" s="33"/>
    </row>
    <row r="56" spans="1:12" ht="12" customHeight="1">
      <c r="B56" s="33"/>
    </row>
    <row r="58" spans="1:12" customFormat="1">
      <c r="A58" s="79"/>
    </row>
    <row r="59" spans="1:12" customFormat="1" ht="12"/>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 r="A88"/>
    </row>
  </sheetData>
  <conditionalFormatting sqref="A5:A47 A46:L46">
    <cfRule type="expression" dxfId="233" priority="5">
      <formula>MOD(ROW(),2)=1</formula>
    </cfRule>
  </conditionalFormatting>
  <conditionalFormatting sqref="B5:L44 B45:J45">
    <cfRule type="expression" dxfId="232" priority="4">
      <formula>MOD(ROW(),2)=1</formula>
    </cfRule>
  </conditionalFormatting>
  <conditionalFormatting sqref="K45:L45">
    <cfRule type="expression" dxfId="231" priority="3">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4D389-1CE1-40C7-A520-991520B5F250}">
  <sheetPr>
    <pageSetUpPr fitToPage="1"/>
  </sheetPr>
  <dimension ref="A1:O88"/>
  <sheetViews>
    <sheetView workbookViewId="0"/>
    <sheetView showGridLines="0" showRowColHeaders="0" workbookViewId="1"/>
  </sheetViews>
  <sheetFormatPr defaultColWidth="8.85546875" defaultRowHeight="15"/>
  <cols>
    <col min="1" max="1" width="8.85546875" style="79"/>
    <col min="2" max="8" width="17.7109375" style="79" customWidth="1"/>
    <col min="9" max="10" width="21.7109375" style="79" customWidth="1"/>
    <col min="11" max="12" width="13.7109375" style="79" customWidth="1"/>
    <col min="13" max="14" width="2.42578125" style="79" customWidth="1"/>
    <col min="15" max="16384" width="8.85546875" style="79"/>
  </cols>
  <sheetData>
    <row r="1" spans="1:15">
      <c r="A1" s="74" t="s">
        <v>177</v>
      </c>
      <c r="O1" s="137" t="str">
        <f>HYPERLINK("#'"&amp;"Index'!A1","INDEX")</f>
        <v>INDEX</v>
      </c>
    </row>
    <row r="2" spans="1:15" s="81" customFormat="1" ht="12.75">
      <c r="A2" s="80"/>
      <c r="B2" s="182" t="s">
        <v>818</v>
      </c>
      <c r="C2" s="182"/>
      <c r="D2" s="182"/>
      <c r="E2" s="182"/>
      <c r="F2" s="182" t="s">
        <v>1150</v>
      </c>
      <c r="G2" s="182"/>
      <c r="H2" s="182"/>
      <c r="I2" s="182"/>
      <c r="J2" s="182"/>
      <c r="K2" s="183" t="s">
        <v>1151</v>
      </c>
      <c r="L2" s="182"/>
    </row>
    <row r="3" spans="1:15" s="81" customFormat="1" ht="12.75">
      <c r="A3" s="189"/>
      <c r="B3" s="178" t="s">
        <v>1136</v>
      </c>
      <c r="C3" s="178"/>
      <c r="D3" s="178"/>
      <c r="E3" s="178"/>
      <c r="F3" s="178"/>
      <c r="G3" s="188"/>
      <c r="H3" s="188"/>
      <c r="I3" s="178"/>
      <c r="J3" s="177" t="s">
        <v>594</v>
      </c>
      <c r="K3" s="178" t="s">
        <v>641</v>
      </c>
      <c r="L3" s="178"/>
    </row>
    <row r="4" spans="1:15" s="81" customFormat="1" ht="40.5" customHeight="1">
      <c r="A4" s="82" t="s">
        <v>277</v>
      </c>
      <c r="B4" s="82" t="s">
        <v>625</v>
      </c>
      <c r="C4" s="82" t="s">
        <v>626</v>
      </c>
      <c r="D4" s="207" t="s">
        <v>878</v>
      </c>
      <c r="E4" s="82" t="s">
        <v>600</v>
      </c>
      <c r="F4" s="82" t="s">
        <v>627</v>
      </c>
      <c r="G4" s="207" t="s">
        <v>879</v>
      </c>
      <c r="H4" s="207" t="s">
        <v>659</v>
      </c>
      <c r="I4" s="82" t="s">
        <v>1128</v>
      </c>
      <c r="J4" s="82" t="s">
        <v>268</v>
      </c>
      <c r="K4" s="207" t="s">
        <v>1029</v>
      </c>
      <c r="L4" s="207" t="s">
        <v>881</v>
      </c>
    </row>
    <row r="5" spans="1:15" ht="15" customHeight="1">
      <c r="A5" s="3">
        <v>1980</v>
      </c>
      <c r="B5" s="29">
        <v>120.5</v>
      </c>
      <c r="C5" s="30">
        <v>0.1</v>
      </c>
      <c r="D5" s="30">
        <v>75.839999999999989</v>
      </c>
      <c r="E5" s="30">
        <v>196.44</v>
      </c>
      <c r="F5" s="30">
        <v>52.926887000000001</v>
      </c>
      <c r="G5" s="30">
        <v>3.843</v>
      </c>
      <c r="H5" s="30">
        <v>69.89</v>
      </c>
      <c r="I5" s="30">
        <v>69.780113000000014</v>
      </c>
      <c r="J5" s="31">
        <v>0.30642137041883671</v>
      </c>
      <c r="K5" s="31">
        <v>39.25</v>
      </c>
      <c r="L5" s="32">
        <v>92.896659862134257</v>
      </c>
    </row>
    <row r="6" spans="1:15" ht="10.5" customHeight="1">
      <c r="A6" s="3">
        <v>1981</v>
      </c>
      <c r="B6" s="29">
        <v>130</v>
      </c>
      <c r="C6" s="30">
        <v>0</v>
      </c>
      <c r="D6" s="30">
        <v>69.89</v>
      </c>
      <c r="E6" s="30">
        <v>199.89</v>
      </c>
      <c r="F6" s="30">
        <v>49.307569999999998</v>
      </c>
      <c r="G6" s="30">
        <v>3.7170000000000001</v>
      </c>
      <c r="H6" s="30">
        <v>81.900000000000006</v>
      </c>
      <c r="I6" s="30">
        <v>64.965429999999969</v>
      </c>
      <c r="J6" s="31">
        <v>0.2825001521964115</v>
      </c>
      <c r="K6" s="31">
        <v>26.78</v>
      </c>
      <c r="L6" s="32">
        <v>57.915538038159809</v>
      </c>
    </row>
    <row r="7" spans="1:15" ht="10.5" customHeight="1">
      <c r="A7" s="3">
        <v>1982</v>
      </c>
      <c r="B7" s="29">
        <v>111</v>
      </c>
      <c r="C7" s="30">
        <v>0.1</v>
      </c>
      <c r="D7" s="30">
        <v>81.900000000000006</v>
      </c>
      <c r="E7" s="30">
        <v>193</v>
      </c>
      <c r="F7" s="30">
        <v>46.484932999999998</v>
      </c>
      <c r="G7" s="30">
        <v>3.1814999999999998</v>
      </c>
      <c r="H7" s="30">
        <v>63.269999999999996</v>
      </c>
      <c r="I7" s="30">
        <v>80.063566999999992</v>
      </c>
      <c r="J7" s="31">
        <v>0.34482215704515307</v>
      </c>
      <c r="K7" s="31">
        <v>28.61</v>
      </c>
      <c r="L7" s="32">
        <v>58.270322564220066</v>
      </c>
    </row>
    <row r="8" spans="1:15" ht="10.5" customHeight="1">
      <c r="A8" s="3">
        <v>1983</v>
      </c>
      <c r="B8" s="29">
        <v>93.5</v>
      </c>
      <c r="C8" s="30">
        <v>0</v>
      </c>
      <c r="D8" s="30">
        <v>63.269999999999996</v>
      </c>
      <c r="E8" s="30">
        <v>156.76999999999998</v>
      </c>
      <c r="F8" s="30">
        <v>29.775596999999998</v>
      </c>
      <c r="G8" s="30">
        <v>4.1580000000000004</v>
      </c>
      <c r="H8" s="30">
        <v>57.408999999999999</v>
      </c>
      <c r="I8" s="30">
        <v>65.42740299999997</v>
      </c>
      <c r="J8" s="31">
        <v>0.27923793569974426</v>
      </c>
      <c r="K8" s="31">
        <v>26.6</v>
      </c>
      <c r="L8" s="32">
        <v>52.138460935356143</v>
      </c>
    </row>
    <row r="9" spans="1:15" ht="10.5" customHeight="1">
      <c r="A9" s="3">
        <v>1984</v>
      </c>
      <c r="B9" s="29">
        <v>119.4</v>
      </c>
      <c r="C9" s="30">
        <v>0.1</v>
      </c>
      <c r="D9" s="30">
        <v>57.408999999999999</v>
      </c>
      <c r="E9" s="30">
        <v>176.90899999999999</v>
      </c>
      <c r="F9" s="30">
        <v>28.170072000000001</v>
      </c>
      <c r="G9" s="30">
        <v>4.5359999999999996</v>
      </c>
      <c r="H9" s="30">
        <v>71.639999999999986</v>
      </c>
      <c r="I9" s="30">
        <v>72.562927999999999</v>
      </c>
      <c r="J9" s="31">
        <v>0.30701731345304378</v>
      </c>
      <c r="K9" s="31">
        <v>23.44</v>
      </c>
      <c r="L9" s="32">
        <v>44.343339276677654</v>
      </c>
    </row>
    <row r="10" spans="1:15" ht="10.5" customHeight="1">
      <c r="A10" s="3">
        <v>1985</v>
      </c>
      <c r="B10" s="29">
        <v>160.5</v>
      </c>
      <c r="C10" s="30">
        <v>0.3</v>
      </c>
      <c r="D10" s="30">
        <v>71.639999999999986</v>
      </c>
      <c r="E10" s="30">
        <v>232.44</v>
      </c>
      <c r="F10" s="30">
        <v>38.965130000000002</v>
      </c>
      <c r="G10" s="30">
        <v>3.0869999999999997</v>
      </c>
      <c r="H10" s="30">
        <v>102.72</v>
      </c>
      <c r="I10" s="30">
        <v>87.667870000000022</v>
      </c>
      <c r="J10" s="31">
        <v>0.3676325765517936</v>
      </c>
      <c r="K10" s="31">
        <v>20.38</v>
      </c>
      <c r="L10" s="32">
        <v>37.372209233026176</v>
      </c>
    </row>
    <row r="11" spans="1:15" ht="10.5" customHeight="1">
      <c r="A11" s="3">
        <v>1986</v>
      </c>
      <c r="B11" s="29">
        <v>102.2</v>
      </c>
      <c r="C11" s="30">
        <v>0.1</v>
      </c>
      <c r="D11" s="30">
        <v>102.72</v>
      </c>
      <c r="E11" s="30">
        <v>205.01999999999998</v>
      </c>
      <c r="F11" s="30">
        <v>59.083815999999999</v>
      </c>
      <c r="G11" s="30">
        <v>2.7719999999999998</v>
      </c>
      <c r="H11" s="30">
        <v>59.275999999999996</v>
      </c>
      <c r="I11" s="30">
        <v>83.888183999999981</v>
      </c>
      <c r="J11" s="31">
        <v>0.3485885535484996</v>
      </c>
      <c r="K11" s="31">
        <v>21.91</v>
      </c>
      <c r="L11" s="32">
        <v>39.379737678105251</v>
      </c>
    </row>
    <row r="12" spans="1:15" ht="10.5" customHeight="1">
      <c r="A12" s="3">
        <v>1987</v>
      </c>
      <c r="B12" s="29">
        <v>92</v>
      </c>
      <c r="C12" s="30">
        <v>0.2</v>
      </c>
      <c r="D12" s="30">
        <v>59.275999999999996</v>
      </c>
      <c r="E12" s="30">
        <v>151.476</v>
      </c>
      <c r="F12" s="30">
        <v>49.066119999999998</v>
      </c>
      <c r="G12" s="30">
        <v>3.7170000000000001</v>
      </c>
      <c r="H12" s="30">
        <v>54.28</v>
      </c>
      <c r="I12" s="30">
        <v>44.412880000000001</v>
      </c>
      <c r="J12" s="31">
        <v>0.18291659115994793</v>
      </c>
      <c r="K12" s="31">
        <v>38.75</v>
      </c>
      <c r="L12" s="32">
        <v>67.977089528019718</v>
      </c>
    </row>
    <row r="13" spans="1:15" ht="10.5" customHeight="1">
      <c r="A13" s="3">
        <v>1988</v>
      </c>
      <c r="B13" s="29">
        <v>124.7</v>
      </c>
      <c r="C13" s="30">
        <v>0.4</v>
      </c>
      <c r="D13" s="30">
        <v>54.28</v>
      </c>
      <c r="E13" s="30">
        <v>179.38</v>
      </c>
      <c r="F13" s="30">
        <v>54.064491000000004</v>
      </c>
      <c r="G13" s="30">
        <v>4.3469999999999995</v>
      </c>
      <c r="H13" s="30">
        <v>72.326000000000008</v>
      </c>
      <c r="I13" s="30">
        <v>48.64250899999999</v>
      </c>
      <c r="J13" s="31">
        <v>0.19852383673236168</v>
      </c>
      <c r="K13" s="31">
        <v>40.159999999999997</v>
      </c>
      <c r="L13" s="32">
        <v>68.047324745521465</v>
      </c>
    </row>
    <row r="14" spans="1:15" ht="10.5" customHeight="1">
      <c r="A14" s="3">
        <v>1989</v>
      </c>
      <c r="B14" s="29">
        <v>134.6</v>
      </c>
      <c r="C14" s="30">
        <v>0.3</v>
      </c>
      <c r="D14" s="30">
        <v>72.326000000000008</v>
      </c>
      <c r="E14" s="30">
        <v>207.226</v>
      </c>
      <c r="F14" s="30">
        <v>45.599184999999999</v>
      </c>
      <c r="G14" s="30">
        <v>3.0869999999999997</v>
      </c>
      <c r="H14" s="30">
        <v>84.798000000000002</v>
      </c>
      <c r="I14" s="30">
        <v>73.741815000000003</v>
      </c>
      <c r="J14" s="31">
        <v>0.29813705314908101</v>
      </c>
      <c r="K14" s="31">
        <v>33.67</v>
      </c>
      <c r="L14" s="32">
        <v>54.898603892795272</v>
      </c>
    </row>
    <row r="15" spans="1:15" ht="15" customHeight="1">
      <c r="A15" s="3">
        <v>1990</v>
      </c>
      <c r="B15" s="29">
        <v>103</v>
      </c>
      <c r="C15" s="30">
        <v>0.2</v>
      </c>
      <c r="D15" s="30">
        <v>84.798000000000002</v>
      </c>
      <c r="E15" s="30">
        <v>187.99799999999999</v>
      </c>
      <c r="F15" s="30">
        <v>52.583497999999999</v>
      </c>
      <c r="G15" s="30">
        <v>4.4729999999999999</v>
      </c>
      <c r="H15" s="30">
        <v>70.77000000000001</v>
      </c>
      <c r="I15" s="30">
        <v>60.171501999999975</v>
      </c>
      <c r="J15" s="31">
        <v>0.24055899285177415</v>
      </c>
      <c r="K15" s="31">
        <v>37.61</v>
      </c>
      <c r="L15" s="32">
        <v>59.101998483556805</v>
      </c>
    </row>
    <row r="16" spans="1:15" ht="10.5" customHeight="1">
      <c r="A16" s="3">
        <v>1991</v>
      </c>
      <c r="B16" s="29">
        <v>165.6</v>
      </c>
      <c r="C16" s="30">
        <v>0.2</v>
      </c>
      <c r="D16" s="30">
        <v>70.77000000000001</v>
      </c>
      <c r="E16" s="30">
        <v>236.57</v>
      </c>
      <c r="F16" s="30">
        <v>51.483254000000002</v>
      </c>
      <c r="G16" s="30">
        <v>2.9609999999999999</v>
      </c>
      <c r="H16" s="30">
        <v>119.39999999999999</v>
      </c>
      <c r="I16" s="30">
        <v>62.725746000000001</v>
      </c>
      <c r="J16" s="31">
        <v>0.24744567305606072</v>
      </c>
      <c r="K16" s="31">
        <v>21.83</v>
      </c>
      <c r="L16" s="32">
        <v>33.187766286976121</v>
      </c>
    </row>
    <row r="17" spans="1:12" ht="10.5" customHeight="1">
      <c r="A17" s="3">
        <v>1992</v>
      </c>
      <c r="B17" s="29">
        <v>111.3</v>
      </c>
      <c r="C17" s="30">
        <v>0.2</v>
      </c>
      <c r="D17" s="30">
        <v>119.39999999999999</v>
      </c>
      <c r="E17" s="30">
        <v>230.89999999999998</v>
      </c>
      <c r="F17" s="30">
        <v>43.049468000000005</v>
      </c>
      <c r="G17" s="30">
        <v>1.827</v>
      </c>
      <c r="H17" s="30">
        <v>129.69999999999999</v>
      </c>
      <c r="I17" s="30">
        <v>56.323532</v>
      </c>
      <c r="J17" s="31">
        <v>0.21924814125670511</v>
      </c>
      <c r="K17" s="31">
        <v>22.7</v>
      </c>
      <c r="L17" s="32">
        <v>33.740724087829925</v>
      </c>
    </row>
    <row r="18" spans="1:12" ht="10.5" customHeight="1">
      <c r="A18" s="3">
        <v>1993</v>
      </c>
      <c r="B18" s="29">
        <v>70.099999999999994</v>
      </c>
      <c r="C18" s="30">
        <v>0.2</v>
      </c>
      <c r="D18" s="30">
        <v>129.69999999999999</v>
      </c>
      <c r="E18" s="30">
        <v>200</v>
      </c>
      <c r="F18" s="30">
        <v>50.687573999999998</v>
      </c>
      <c r="G18" s="30">
        <v>3.15</v>
      </c>
      <c r="H18" s="30">
        <v>88.300000000000011</v>
      </c>
      <c r="I18" s="30">
        <v>57.862425999999999</v>
      </c>
      <c r="J18" s="31">
        <v>0.22232973814143819</v>
      </c>
      <c r="K18" s="31">
        <v>34.65</v>
      </c>
      <c r="L18" s="32">
        <v>50.309077775801548</v>
      </c>
    </row>
    <row r="19" spans="1:12" ht="10.5" customHeight="1">
      <c r="A19" s="3">
        <v>1994</v>
      </c>
      <c r="B19" s="29">
        <v>103.8</v>
      </c>
      <c r="C19" s="30">
        <v>0.1</v>
      </c>
      <c r="D19" s="30">
        <v>88.300000000000011</v>
      </c>
      <c r="E19" s="30">
        <v>192.2</v>
      </c>
      <c r="F19" s="30">
        <v>45.205855</v>
      </c>
      <c r="G19" s="30">
        <v>2.7719999999999998</v>
      </c>
      <c r="H19" s="30">
        <v>93.2</v>
      </c>
      <c r="I19" s="30">
        <v>51.022145000000009</v>
      </c>
      <c r="J19" s="31">
        <v>0.19367947053553811</v>
      </c>
      <c r="K19" s="31">
        <v>33.81</v>
      </c>
      <c r="L19" s="32">
        <v>48.065167325353279</v>
      </c>
    </row>
    <row r="20" spans="1:12" ht="10.5" customHeight="1">
      <c r="A20" s="3">
        <v>1995</v>
      </c>
      <c r="B20" s="29">
        <v>92.5</v>
      </c>
      <c r="C20" s="30">
        <v>4</v>
      </c>
      <c r="D20" s="30">
        <v>93.2</v>
      </c>
      <c r="E20" s="30">
        <v>189.7</v>
      </c>
      <c r="F20" s="30">
        <v>41.325943000000002</v>
      </c>
      <c r="G20" s="30">
        <v>2.835</v>
      </c>
      <c r="H20" s="30">
        <v>82.501900000000006</v>
      </c>
      <c r="I20" s="30">
        <v>63.037156999999979</v>
      </c>
      <c r="J20" s="31">
        <v>0.23648659386172555</v>
      </c>
      <c r="K20" s="31">
        <v>39.6</v>
      </c>
      <c r="L20" s="32">
        <v>55.138612344922656</v>
      </c>
    </row>
    <row r="21" spans="1:12" ht="10.5" customHeight="1">
      <c r="A21" s="3">
        <v>1996</v>
      </c>
      <c r="B21" s="29">
        <v>91.1</v>
      </c>
      <c r="C21" s="30">
        <v>1.4154319999999998</v>
      </c>
      <c r="D21" s="30">
        <v>82.501900000000006</v>
      </c>
      <c r="E21" s="30">
        <v>175.01733200000001</v>
      </c>
      <c r="F21" s="30">
        <v>43.487940000000002</v>
      </c>
      <c r="G21" s="30">
        <v>4.2210000000000001</v>
      </c>
      <c r="H21" s="30">
        <v>73.504400000000004</v>
      </c>
      <c r="I21" s="30">
        <v>53.803991999999994</v>
      </c>
      <c r="J21" s="31">
        <v>0.19952011925819621</v>
      </c>
      <c r="K21" s="31">
        <v>45.5</v>
      </c>
      <c r="L21" s="32">
        <v>62.216053792957283</v>
      </c>
    </row>
    <row r="22" spans="1:12" ht="10.5" customHeight="1">
      <c r="A22" s="3">
        <v>1997</v>
      </c>
      <c r="B22" s="29">
        <v>162</v>
      </c>
      <c r="C22" s="30">
        <v>2.5545849999999999</v>
      </c>
      <c r="D22" s="30">
        <v>73.504400000000004</v>
      </c>
      <c r="E22" s="30">
        <v>238.05898500000001</v>
      </c>
      <c r="F22" s="30">
        <v>38.666471999999999</v>
      </c>
      <c r="G22" s="30">
        <v>2.4569999999999999</v>
      </c>
      <c r="H22" s="30">
        <v>139.75569999999999</v>
      </c>
      <c r="I22" s="30">
        <v>57.179813000000024</v>
      </c>
      <c r="J22" s="31">
        <v>0.20951740121357812</v>
      </c>
      <c r="K22" s="31">
        <v>27.51</v>
      </c>
      <c r="L22" s="32">
        <v>36.976179195354796</v>
      </c>
    </row>
    <row r="23" spans="1:12" ht="10.5" customHeight="1">
      <c r="A23" s="3">
        <v>1998</v>
      </c>
      <c r="B23" s="29">
        <v>51.6</v>
      </c>
      <c r="C23" s="30">
        <v>0.54683199999999998</v>
      </c>
      <c r="D23" s="30">
        <v>139.75569999999999</v>
      </c>
      <c r="E23" s="30">
        <v>191.90253200000001</v>
      </c>
      <c r="F23" s="30">
        <v>37.851512999999997</v>
      </c>
      <c r="G23" s="30">
        <v>3.2759999999999998</v>
      </c>
      <c r="H23" s="30">
        <v>91.559399999999997</v>
      </c>
      <c r="I23" s="30">
        <v>59.21561899999999</v>
      </c>
      <c r="J23" s="31">
        <v>0.2144599858754504</v>
      </c>
      <c r="K23" s="31">
        <v>41.27</v>
      </c>
      <c r="L23" s="32">
        <v>54.866091904359912</v>
      </c>
    </row>
    <row r="24" spans="1:12" ht="10.5" customHeight="1">
      <c r="A24" s="3">
        <v>1999</v>
      </c>
      <c r="B24" s="29">
        <v>105.3</v>
      </c>
      <c r="C24" s="30">
        <v>0.95074800000000004</v>
      </c>
      <c r="D24" s="30">
        <v>91.559399999999997</v>
      </c>
      <c r="E24" s="30">
        <v>197.810148</v>
      </c>
      <c r="F24" s="30">
        <v>32.784191</v>
      </c>
      <c r="G24" s="30">
        <v>2.835</v>
      </c>
      <c r="H24" s="30">
        <v>103.55420000000001</v>
      </c>
      <c r="I24" s="30">
        <v>58.636756999999989</v>
      </c>
      <c r="J24" s="31">
        <v>0.20994560232012741</v>
      </c>
      <c r="K24" s="31">
        <v>28.57</v>
      </c>
      <c r="L24" s="32">
        <v>37.457676562074923</v>
      </c>
    </row>
    <row r="25" spans="1:12" ht="15" customHeight="1">
      <c r="A25" s="3">
        <v>2000</v>
      </c>
      <c r="B25" s="29">
        <v>97.9</v>
      </c>
      <c r="C25" s="30">
        <v>0.63649420999999995</v>
      </c>
      <c r="D25" s="30">
        <v>103.55420000000001</v>
      </c>
      <c r="E25" s="30">
        <v>202.09069421000001</v>
      </c>
      <c r="F25" s="30">
        <v>40.419899099999995</v>
      </c>
      <c r="G25" s="30">
        <v>1.7009999999999998</v>
      </c>
      <c r="H25" s="30">
        <v>109.79180000000001</v>
      </c>
      <c r="I25" s="30">
        <v>50.177995110000026</v>
      </c>
      <c r="J25" s="31">
        <v>0.17769382197743891</v>
      </c>
      <c r="K25" s="31">
        <v>26.27</v>
      </c>
      <c r="L25" s="32">
        <v>33.672472081136945</v>
      </c>
    </row>
    <row r="26" spans="1:12" ht="10.5" customHeight="1">
      <c r="A26" s="3">
        <v>2001</v>
      </c>
      <c r="B26" s="29">
        <v>56.1</v>
      </c>
      <c r="C26" s="30">
        <v>0.74345805999999992</v>
      </c>
      <c r="D26" s="30">
        <v>109.79180000000001</v>
      </c>
      <c r="E26" s="30">
        <v>166.63525806000001</v>
      </c>
      <c r="F26" s="30">
        <v>32.793838229999999</v>
      </c>
      <c r="G26" s="30">
        <v>2.5514999999999999</v>
      </c>
      <c r="H26" s="30">
        <v>69.777500000000003</v>
      </c>
      <c r="I26" s="30">
        <v>61.512419829999999</v>
      </c>
      <c r="J26" s="31">
        <v>0.21559928265008688</v>
      </c>
      <c r="K26" s="31">
        <v>33.909999999999997</v>
      </c>
      <c r="L26" s="32">
        <v>42.486014445996652</v>
      </c>
    </row>
    <row r="27" spans="1:12" ht="10.5" customHeight="1">
      <c r="A27" s="3">
        <v>2002</v>
      </c>
      <c r="B27" s="29">
        <v>83.5</v>
      </c>
      <c r="C27" s="30">
        <v>0.70350811000000002</v>
      </c>
      <c r="D27" s="30">
        <v>69.777500000000003</v>
      </c>
      <c r="E27" s="30">
        <v>153.98100811</v>
      </c>
      <c r="F27" s="30">
        <v>36.125372609999999</v>
      </c>
      <c r="G27" s="30">
        <v>2.1482999999999999</v>
      </c>
      <c r="H27" s="30">
        <v>74.515699999999995</v>
      </c>
      <c r="I27" s="30">
        <v>41.191635500000004</v>
      </c>
      <c r="J27" s="31">
        <v>0.14297447639351871</v>
      </c>
      <c r="K27" s="31">
        <v>32.950000000000003</v>
      </c>
      <c r="L27" s="32">
        <v>40.672610175558795</v>
      </c>
    </row>
    <row r="28" spans="1:12" ht="10.5" customHeight="1">
      <c r="A28" s="3">
        <v>2003</v>
      </c>
      <c r="B28" s="29">
        <v>69.400000000000006</v>
      </c>
      <c r="C28" s="30">
        <v>0.67336872000000003</v>
      </c>
      <c r="D28" s="30">
        <v>74.515699999999995</v>
      </c>
      <c r="E28" s="30">
        <v>144.58906872</v>
      </c>
      <c r="F28" s="30">
        <v>32.506622280000002</v>
      </c>
      <c r="G28" s="30">
        <v>1.6631999999999998</v>
      </c>
      <c r="H28" s="30">
        <v>66.601399999999998</v>
      </c>
      <c r="I28" s="30">
        <v>43.817846439999997</v>
      </c>
      <c r="J28" s="31">
        <v>0.15067017944187358</v>
      </c>
      <c r="K28" s="31">
        <v>35</v>
      </c>
      <c r="L28" s="32">
        <v>42.354806211634866</v>
      </c>
    </row>
    <row r="29" spans="1:12" ht="10.5" customHeight="1">
      <c r="A29" s="3">
        <v>2004</v>
      </c>
      <c r="B29" s="29">
        <v>57.4</v>
      </c>
      <c r="C29" s="30">
        <v>1.3807018499999999</v>
      </c>
      <c r="D29" s="30">
        <v>66.601399999999998</v>
      </c>
      <c r="E29" s="30">
        <v>125.38210185</v>
      </c>
      <c r="F29" s="30">
        <v>31.105613660000003</v>
      </c>
      <c r="G29" s="30">
        <v>2.0034000000000001</v>
      </c>
      <c r="H29" s="30">
        <v>52.477399999999996</v>
      </c>
      <c r="I29" s="30">
        <v>39.79568819</v>
      </c>
      <c r="J29" s="31">
        <v>0.13560708880740865</v>
      </c>
      <c r="K29" s="31">
        <v>41.66</v>
      </c>
      <c r="L29" s="32">
        <v>49.103183279458513</v>
      </c>
    </row>
    <row r="30" spans="1:12" ht="10.5" customHeight="1">
      <c r="A30" s="3">
        <v>2005</v>
      </c>
      <c r="B30" s="29">
        <v>74.400000000000006</v>
      </c>
      <c r="C30" s="30">
        <v>0.68172202999999998</v>
      </c>
      <c r="D30" s="30">
        <v>52.477399999999996</v>
      </c>
      <c r="E30" s="30">
        <v>127.55912203</v>
      </c>
      <c r="F30" s="30">
        <v>29.403277299999999</v>
      </c>
      <c r="G30" s="30">
        <v>1.6631999999999998</v>
      </c>
      <c r="H30" s="30">
        <v>56.993600000000001</v>
      </c>
      <c r="I30" s="30">
        <v>39.499044729999994</v>
      </c>
      <c r="J30" s="31">
        <v>0.1333588215664972</v>
      </c>
      <c r="K30" s="31">
        <v>38.28</v>
      </c>
      <c r="L30" s="32">
        <v>43.753571836781354</v>
      </c>
    </row>
    <row r="31" spans="1:12" ht="10.5" customHeight="1">
      <c r="A31" s="3">
        <v>2006</v>
      </c>
      <c r="B31" s="29">
        <v>54.3</v>
      </c>
      <c r="C31" s="30">
        <v>4.9408841799999994</v>
      </c>
      <c r="D31" s="30">
        <v>56.993600000000001</v>
      </c>
      <c r="E31" s="30">
        <v>116.23448418</v>
      </c>
      <c r="F31" s="30">
        <v>39.678978560000004</v>
      </c>
      <c r="G31" s="30">
        <v>1.8836999999999999</v>
      </c>
      <c r="H31" s="30">
        <v>43.569100000000006</v>
      </c>
      <c r="I31" s="30">
        <v>31.102705619999981</v>
      </c>
      <c r="J31" s="31">
        <v>0.10402387933008757</v>
      </c>
      <c r="K31" s="31">
        <v>47.32</v>
      </c>
      <c r="L31" s="32">
        <v>52.454509680029702</v>
      </c>
    </row>
    <row r="32" spans="1:12" ht="10.5" customHeight="1">
      <c r="A32" s="3">
        <v>2007</v>
      </c>
      <c r="B32" s="29">
        <v>67.900000000000006</v>
      </c>
      <c r="C32" s="30">
        <v>4.7061999700000001</v>
      </c>
      <c r="D32" s="30">
        <v>43.569100000000006</v>
      </c>
      <c r="E32" s="30">
        <v>116.17529997000001</v>
      </c>
      <c r="F32" s="30">
        <v>33.969344880000001</v>
      </c>
      <c r="G32" s="30">
        <v>1.7136</v>
      </c>
      <c r="H32" s="30">
        <v>50.936700000000002</v>
      </c>
      <c r="I32" s="30">
        <v>29.555655090000002</v>
      </c>
      <c r="J32" s="31">
        <v>9.7865138252494918E-2</v>
      </c>
      <c r="K32" s="31">
        <v>42.39</v>
      </c>
      <c r="L32" s="32">
        <v>45.751228370294619</v>
      </c>
    </row>
    <row r="33" spans="1:12" ht="10.5" customHeight="1">
      <c r="A33" s="3">
        <v>2008</v>
      </c>
      <c r="B33" s="29">
        <v>55.599999999999994</v>
      </c>
      <c r="C33" s="30">
        <v>5.03785449</v>
      </c>
      <c r="D33" s="30">
        <v>50.936700000000002</v>
      </c>
      <c r="E33" s="30">
        <v>111.57455449</v>
      </c>
      <c r="F33" s="30">
        <v>29.439968829999998</v>
      </c>
      <c r="G33" s="30">
        <v>1.9593000000000003</v>
      </c>
      <c r="H33" s="30">
        <v>42.333299999999994</v>
      </c>
      <c r="I33" s="30">
        <v>37.841985660000006</v>
      </c>
      <c r="J33" s="31">
        <v>0.12415440827336001</v>
      </c>
      <c r="K33" s="31">
        <v>58.87</v>
      </c>
      <c r="L33" s="32">
        <v>62.364104886530058</v>
      </c>
    </row>
    <row r="34" spans="1:12" ht="10.5" customHeight="1">
      <c r="A34" s="3">
        <v>2009</v>
      </c>
      <c r="B34" s="29">
        <v>75.2</v>
      </c>
      <c r="C34" s="30">
        <v>7.3939781099999999</v>
      </c>
      <c r="D34" s="30">
        <v>42.333299999999994</v>
      </c>
      <c r="E34" s="30">
        <v>124.92727811</v>
      </c>
      <c r="F34" s="30">
        <v>18.449855410000001</v>
      </c>
      <c r="G34" s="30">
        <v>1.8711</v>
      </c>
      <c r="H34" s="30">
        <v>67.317099999999996</v>
      </c>
      <c r="I34" s="30">
        <v>37.28922270000001</v>
      </c>
      <c r="J34" s="31">
        <v>0.12128966545036848</v>
      </c>
      <c r="K34" s="31">
        <v>43.98</v>
      </c>
      <c r="L34" s="32">
        <v>46.285479746156028</v>
      </c>
    </row>
    <row r="35" spans="1:12" ht="15" customHeight="1">
      <c r="A35" s="3">
        <v>2010</v>
      </c>
      <c r="B35" s="29">
        <v>70.3</v>
      </c>
      <c r="C35" s="30">
        <v>2.8017196100000001</v>
      </c>
      <c r="D35" s="30">
        <v>67.317099999999996</v>
      </c>
      <c r="E35" s="30">
        <v>140.41881961000001</v>
      </c>
      <c r="F35" s="30">
        <v>28.216013400000001</v>
      </c>
      <c r="G35" s="30">
        <v>1.3986000000000001</v>
      </c>
      <c r="H35" s="30">
        <v>76.564400000000006</v>
      </c>
      <c r="I35" s="30">
        <v>34.239806209999998</v>
      </c>
      <c r="J35" s="31">
        <v>0.11053425358398046</v>
      </c>
      <c r="K35" s="31">
        <v>40.130000000000003</v>
      </c>
      <c r="L35" s="32">
        <v>41.730684739911148</v>
      </c>
    </row>
    <row r="36" spans="1:12" ht="10.5" customHeight="1">
      <c r="A36" s="3">
        <v>2011</v>
      </c>
      <c r="B36" s="29">
        <v>46.8</v>
      </c>
      <c r="C36" s="30">
        <v>1.4092186400000002</v>
      </c>
      <c r="D36" s="30">
        <v>76.564400000000006</v>
      </c>
      <c r="E36" s="30">
        <v>124.77361864</v>
      </c>
      <c r="F36" s="30">
        <v>27.100540800000001</v>
      </c>
      <c r="G36" s="30">
        <v>1.4238</v>
      </c>
      <c r="H36" s="30">
        <v>64.667000000000002</v>
      </c>
      <c r="I36" s="30">
        <v>31.582277839999989</v>
      </c>
      <c r="J36" s="31">
        <v>0.10118117827376961</v>
      </c>
      <c r="K36" s="31">
        <v>57.88</v>
      </c>
      <c r="L36" s="32">
        <v>58.96660715331776</v>
      </c>
    </row>
    <row r="37" spans="1:12" ht="10.5" customHeight="1">
      <c r="A37" s="3">
        <v>2012</v>
      </c>
      <c r="B37" s="29">
        <v>52.9</v>
      </c>
      <c r="C37" s="30">
        <v>1.4753308399999998</v>
      </c>
      <c r="D37" s="30">
        <v>64.667000000000002</v>
      </c>
      <c r="E37" s="30">
        <v>119.04233084000001</v>
      </c>
      <c r="F37" s="30">
        <v>39.222006710000002</v>
      </c>
      <c r="G37" s="30">
        <v>0.85050000000000003</v>
      </c>
      <c r="H37" s="30">
        <v>58.331999999999994</v>
      </c>
      <c r="I37" s="30">
        <v>20.637824130000013</v>
      </c>
      <c r="J37" s="31">
        <v>6.5633753208796164E-2</v>
      </c>
      <c r="K37" s="31">
        <v>48.14</v>
      </c>
      <c r="L37" s="32">
        <v>48.139879650300877</v>
      </c>
    </row>
    <row r="38" spans="1:12" ht="10.5" customHeight="1">
      <c r="A38" s="3">
        <v>2013</v>
      </c>
      <c r="B38" s="29">
        <v>36.700000000000003</v>
      </c>
      <c r="C38" s="30">
        <v>3.394453414</v>
      </c>
      <c r="D38" s="30">
        <v>58.331999999999994</v>
      </c>
      <c r="E38" s="30">
        <v>98.426453413999994</v>
      </c>
      <c r="F38" s="30">
        <v>44.613351705999996</v>
      </c>
      <c r="G38" s="30">
        <v>1.4490000000000001</v>
      </c>
      <c r="H38" s="30">
        <v>35.945099999999996</v>
      </c>
      <c r="I38" s="30">
        <v>16.419001708</v>
      </c>
      <c r="J38" s="31">
        <v>5.1910443905353786E-2</v>
      </c>
      <c r="K38" s="31">
        <v>53.45</v>
      </c>
      <c r="L38" s="32">
        <v>52.521034207455628</v>
      </c>
    </row>
    <row r="39" spans="1:12" ht="10.5" customHeight="1">
      <c r="A39" s="3">
        <v>2014</v>
      </c>
      <c r="B39" s="29">
        <v>48.9</v>
      </c>
      <c r="C39" s="30">
        <v>4.1321192660000001</v>
      </c>
      <c r="D39" s="30">
        <v>35.945099999999996</v>
      </c>
      <c r="E39" s="30">
        <v>88.977219265999992</v>
      </c>
      <c r="F39" s="30">
        <v>56.457231731999997</v>
      </c>
      <c r="G39" s="30">
        <v>1.2348000000000001</v>
      </c>
      <c r="H39" s="30">
        <v>23.5976</v>
      </c>
      <c r="I39" s="30">
        <v>7.6875875339999951</v>
      </c>
      <c r="J39" s="31">
        <v>2.4131022075969039E-2</v>
      </c>
      <c r="K39" s="31">
        <v>56.5</v>
      </c>
      <c r="L39" s="32">
        <v>54.503798384179433</v>
      </c>
    </row>
    <row r="40" spans="1:12" ht="10.5" customHeight="1">
      <c r="A40" s="3">
        <v>2015</v>
      </c>
      <c r="B40" s="29">
        <v>48</v>
      </c>
      <c r="C40" s="30">
        <v>5.8159923899999999</v>
      </c>
      <c r="D40" s="30">
        <v>23.5976</v>
      </c>
      <c r="E40" s="30">
        <v>77.413592389999991</v>
      </c>
      <c r="F40" s="30">
        <v>50.645412487999998</v>
      </c>
      <c r="G40" s="30">
        <v>1.1608000000000001</v>
      </c>
      <c r="H40" s="30">
        <v>22.093899999999998</v>
      </c>
      <c r="I40" s="30">
        <v>3.5134799019999949</v>
      </c>
      <c r="J40" s="31">
        <v>1.0949830785891335E-2</v>
      </c>
      <c r="K40" s="31">
        <v>58.75</v>
      </c>
      <c r="L40" s="32">
        <v>56.133344161893341</v>
      </c>
    </row>
    <row r="41" spans="1:12" ht="10.5" customHeight="1">
      <c r="A41" s="3">
        <v>2016</v>
      </c>
      <c r="B41" s="29">
        <v>50.9</v>
      </c>
      <c r="C41" s="30">
        <v>1.93862818776</v>
      </c>
      <c r="D41" s="30">
        <v>22.093899999999998</v>
      </c>
      <c r="E41" s="30">
        <v>74.932528187759999</v>
      </c>
      <c r="F41" s="30">
        <v>41.318807261159989</v>
      </c>
      <c r="G41" s="30">
        <v>1.1482000000000001</v>
      </c>
      <c r="H41" s="30">
        <v>12.271999999999997</v>
      </c>
      <c r="I41" s="30">
        <v>20.193520926600012</v>
      </c>
      <c r="J41" s="31">
        <v>6.2487491495686692E-2</v>
      </c>
      <c r="K41" s="31">
        <v>59</v>
      </c>
      <c r="L41" s="32">
        <v>55.81663761521051</v>
      </c>
    </row>
    <row r="42" spans="1:12" ht="10.5" customHeight="1">
      <c r="A42" s="3">
        <v>2017</v>
      </c>
      <c r="B42" s="29">
        <v>45.9</v>
      </c>
      <c r="C42" s="30">
        <v>1.0518166344657121</v>
      </c>
      <c r="D42" s="30">
        <v>12.121999999999998</v>
      </c>
      <c r="E42" s="30">
        <v>59.073816634465707</v>
      </c>
      <c r="F42" s="30">
        <v>20.459704824039651</v>
      </c>
      <c r="G42" s="30">
        <v>1.3859999999999999</v>
      </c>
      <c r="H42" s="30">
        <v>15.703999999999999</v>
      </c>
      <c r="I42" s="30">
        <v>21.524111810426049</v>
      </c>
      <c r="J42" s="31">
        <v>6.6186078439031557E-2</v>
      </c>
      <c r="K42" s="31">
        <v>58.083333333333336</v>
      </c>
      <c r="L42" s="32">
        <v>53.909148003427923</v>
      </c>
    </row>
    <row r="43" spans="1:12" ht="10.5" customHeight="1">
      <c r="A43" s="3">
        <v>2018</v>
      </c>
      <c r="B43" s="29">
        <v>50.9</v>
      </c>
      <c r="C43" s="30">
        <v>1.6164689896575961</v>
      </c>
      <c r="D43" s="30">
        <v>15.703999999999999</v>
      </c>
      <c r="E43" s="30">
        <v>68.22046898965759</v>
      </c>
      <c r="F43" s="30">
        <v>18.313546589352473</v>
      </c>
      <c r="G43" s="30">
        <v>1.2159</v>
      </c>
      <c r="H43" s="30">
        <v>23.593999999999998</v>
      </c>
      <c r="I43" s="30">
        <v>25.097022400305125</v>
      </c>
      <c r="J43" s="31">
        <v>7.6767151517529345E-2</v>
      </c>
      <c r="K43" s="31">
        <v>58.611111111111114</v>
      </c>
      <c r="L43" s="32">
        <v>53.116717819828096</v>
      </c>
    </row>
    <row r="44" spans="1:12" ht="10.5" customHeight="1">
      <c r="A44" s="3">
        <v>2019</v>
      </c>
      <c r="B44" s="29">
        <v>48.9</v>
      </c>
      <c r="C44" s="30">
        <v>1.438070927085356</v>
      </c>
      <c r="D44" s="30">
        <v>23.593999999999998</v>
      </c>
      <c r="E44" s="30">
        <v>73.932070927085348</v>
      </c>
      <c r="F44" s="30">
        <v>24.833896568349854</v>
      </c>
      <c r="G44" s="30">
        <v>1.1340000000000001</v>
      </c>
      <c r="H44" s="30">
        <v>19.339999999999996</v>
      </c>
      <c r="I44" s="30">
        <v>28.624174358735495</v>
      </c>
      <c r="J44" s="31">
        <v>8.7142362099575668E-2</v>
      </c>
      <c r="K44" s="31">
        <v>58.564814814814817</v>
      </c>
      <c r="L44" s="32">
        <v>52.148931742531204</v>
      </c>
    </row>
    <row r="45" spans="1:12" ht="14.25" customHeight="1">
      <c r="A45" s="3">
        <v>2020</v>
      </c>
      <c r="B45" s="29">
        <v>43.5</v>
      </c>
      <c r="C45" s="30">
        <v>2.1786102796830225</v>
      </c>
      <c r="D45" s="30">
        <v>19.339999999999996</v>
      </c>
      <c r="E45" s="30">
        <v>65.018610279683017</v>
      </c>
      <c r="F45" s="30">
        <v>16.832503158119088</v>
      </c>
      <c r="G45" s="30">
        <v>0.91979999999999995</v>
      </c>
      <c r="H45" s="30">
        <v>16.970000000000002</v>
      </c>
      <c r="I45" s="30">
        <v>30.296307121563924</v>
      </c>
      <c r="J45" s="31">
        <v>9.1775292647599857E-2</v>
      </c>
      <c r="K45" s="135">
        <v>58.419753086419753</v>
      </c>
      <c r="L45" s="31">
        <v>51.329144996590713</v>
      </c>
    </row>
    <row r="46" spans="1:12" ht="12.6" customHeight="1">
      <c r="A46" s="3">
        <v>2021</v>
      </c>
      <c r="B46" s="29">
        <v>33.700000000000003</v>
      </c>
      <c r="C46" s="30">
        <v>10.731703887201419</v>
      </c>
      <c r="D46" s="30">
        <v>16.970000000000002</v>
      </c>
      <c r="E46" s="30">
        <v>61.401703887201421</v>
      </c>
      <c r="F46" s="30">
        <v>14.263641605002737</v>
      </c>
      <c r="G46" s="30">
        <v>0.78750000000000009</v>
      </c>
      <c r="H46" s="30">
        <v>15.612</v>
      </c>
      <c r="I46" s="30">
        <v>30.738562282198679</v>
      </c>
      <c r="J46" s="31">
        <v>9.265297274916795E-2</v>
      </c>
      <c r="K46" s="135">
        <v>58.531893004115226</v>
      </c>
      <c r="L46" s="32">
        <v>49.218104919646009</v>
      </c>
    </row>
    <row r="47" spans="1:12" ht="17.25" customHeight="1">
      <c r="A47" s="3">
        <v>2022</v>
      </c>
      <c r="B47" s="29">
        <v>28.3</v>
      </c>
      <c r="C47" s="30">
        <v>9.533903756574734</v>
      </c>
      <c r="D47" s="30">
        <v>15.612</v>
      </c>
      <c r="E47" s="30">
        <v>53.445903756574737</v>
      </c>
      <c r="F47" s="30">
        <v>15.875560253568528</v>
      </c>
      <c r="G47" s="30">
        <v>0.99131378444561569</v>
      </c>
      <c r="H47" s="30">
        <v>8.6780000000000008</v>
      </c>
      <c r="I47" s="30">
        <v>27.90102971856059</v>
      </c>
      <c r="J47" s="31">
        <v>8.3682715259559851E-2</v>
      </c>
      <c r="K47" s="31">
        <v>58.505486968449929</v>
      </c>
      <c r="L47" s="32">
        <v>45.985751231339634</v>
      </c>
    </row>
    <row r="48" spans="1:12" ht="11.25" customHeight="1">
      <c r="A48" s="1" t="s">
        <v>632</v>
      </c>
      <c r="B48" s="33"/>
      <c r="K48" s="83"/>
      <c r="L48" s="83"/>
    </row>
    <row r="49" spans="1:12" ht="11.25" customHeight="1">
      <c r="A49" s="19" t="s">
        <v>883</v>
      </c>
      <c r="B49" s="33"/>
      <c r="K49" s="83"/>
      <c r="L49" s="83"/>
    </row>
    <row r="50" spans="1:12" ht="11.25" customHeight="1">
      <c r="A50" s="6" t="s">
        <v>1137</v>
      </c>
      <c r="B50" s="33"/>
      <c r="K50" s="83"/>
      <c r="L50" s="83"/>
    </row>
    <row r="51" spans="1:12" ht="11.25" customHeight="1">
      <c r="A51" s="6" t="s">
        <v>1152</v>
      </c>
      <c r="B51" s="33"/>
      <c r="K51" s="83"/>
      <c r="L51" s="83"/>
    </row>
    <row r="52" spans="1:12" ht="11.25" customHeight="1">
      <c r="A52" s="6" t="s">
        <v>1139</v>
      </c>
      <c r="B52" s="33"/>
      <c r="K52" s="83"/>
      <c r="L52" s="83"/>
    </row>
    <row r="53" spans="1:12" ht="11.25" customHeight="1">
      <c r="A53" s="20" t="s">
        <v>1144</v>
      </c>
      <c r="B53" s="33"/>
    </row>
    <row r="54" spans="1:12" ht="11.25" customHeight="1">
      <c r="A54" s="18" t="s">
        <v>1037</v>
      </c>
      <c r="B54" s="33"/>
    </row>
    <row r="55" spans="1:12">
      <c r="A55" s="2" t="s">
        <v>21</v>
      </c>
      <c r="B55" s="33"/>
    </row>
    <row r="58" spans="1:12" customFormat="1">
      <c r="A58" s="79"/>
    </row>
    <row r="59" spans="1:12" customFormat="1" ht="12"/>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 r="A88"/>
    </row>
  </sheetData>
  <conditionalFormatting sqref="A5:A47 A46:L46">
    <cfRule type="expression" dxfId="214" priority="5">
      <formula>MOD(ROW(),2)=1</formula>
    </cfRule>
  </conditionalFormatting>
  <conditionalFormatting sqref="B5:L44 B45:J45">
    <cfRule type="expression" dxfId="213" priority="4">
      <formula>MOD(ROW(),2)=1</formula>
    </cfRule>
  </conditionalFormatting>
  <conditionalFormatting sqref="K45:L45">
    <cfRule type="expression" dxfId="212" priority="3">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BC8A4-B416-4586-9C94-F7B3D280AC1D}">
  <sheetPr>
    <pageSetUpPr fitToPage="1"/>
  </sheetPr>
  <dimension ref="A1:O95"/>
  <sheetViews>
    <sheetView workbookViewId="0"/>
    <sheetView showGridLines="0" showRowColHeaders="0" workbookViewId="1"/>
  </sheetViews>
  <sheetFormatPr defaultColWidth="9.42578125" defaultRowHeight="14.25"/>
  <cols>
    <col min="1" max="1" width="17.140625" style="25" customWidth="1"/>
    <col min="2" max="2" width="20.85546875" style="25" customWidth="1"/>
    <col min="3" max="4" width="11.85546875" style="25" customWidth="1"/>
    <col min="5" max="5" width="25.28515625" style="25" customWidth="1"/>
    <col min="6" max="6" width="18.28515625" style="25" customWidth="1"/>
    <col min="7" max="7" width="19.42578125" style="25" customWidth="1"/>
    <col min="8" max="8" width="17.5703125" style="25" customWidth="1"/>
    <col min="9" max="9" width="16.42578125" style="25" customWidth="1"/>
    <col min="10" max="10" width="12.42578125" style="25" customWidth="1"/>
    <col min="11" max="11" width="17.85546875" style="25" customWidth="1"/>
    <col min="12" max="12" width="17.28515625" style="25" customWidth="1"/>
    <col min="13" max="14" width="3.5703125" style="25" customWidth="1"/>
    <col min="15" max="16384" width="9.42578125" style="25"/>
  </cols>
  <sheetData>
    <row r="1" spans="1:15" ht="15">
      <c r="A1" s="74" t="s">
        <v>36</v>
      </c>
      <c r="B1" s="99"/>
      <c r="C1" s="99"/>
      <c r="D1" s="99"/>
      <c r="E1" s="99"/>
      <c r="F1" s="99"/>
      <c r="G1" s="99"/>
      <c r="H1" s="99"/>
      <c r="I1" s="99"/>
      <c r="J1" s="99"/>
      <c r="K1" s="99"/>
      <c r="L1" s="99"/>
      <c r="O1" s="137" t="str">
        <f>HYPERLINK("#'"&amp;"Index'!A1","INDEX")</f>
        <v>INDEX</v>
      </c>
    </row>
    <row r="2" spans="1:15" ht="38.25">
      <c r="A2" s="106" t="s">
        <v>366</v>
      </c>
      <c r="B2" s="106" t="s">
        <v>367</v>
      </c>
      <c r="C2" s="106" t="s">
        <v>368</v>
      </c>
      <c r="D2" s="106" t="s">
        <v>369</v>
      </c>
      <c r="E2" s="106" t="s">
        <v>370</v>
      </c>
      <c r="F2" s="106" t="s">
        <v>371</v>
      </c>
      <c r="G2" s="106" t="s">
        <v>372</v>
      </c>
      <c r="H2" s="106" t="s">
        <v>373</v>
      </c>
      <c r="I2" s="106" t="s">
        <v>374</v>
      </c>
      <c r="J2" s="106" t="s">
        <v>375</v>
      </c>
      <c r="K2" s="106" t="s">
        <v>376</v>
      </c>
      <c r="L2" s="106" t="s">
        <v>377</v>
      </c>
    </row>
    <row r="3" spans="1:15">
      <c r="A3" s="115"/>
      <c r="B3" s="107" t="s">
        <v>378</v>
      </c>
      <c r="C3" s="91"/>
      <c r="D3" s="115"/>
      <c r="E3" s="115"/>
      <c r="F3" s="115"/>
      <c r="G3" s="115"/>
      <c r="H3" s="75"/>
      <c r="I3" s="115"/>
      <c r="J3" s="107"/>
      <c r="K3" s="115"/>
      <c r="L3" s="115"/>
    </row>
    <row r="4" spans="1:15" ht="15" customHeight="1">
      <c r="A4" s="9">
        <v>2017</v>
      </c>
    </row>
    <row r="5" spans="1:15" ht="10.35" customHeight="1">
      <c r="A5" s="10" t="s">
        <v>379</v>
      </c>
      <c r="B5" s="124">
        <v>694.5</v>
      </c>
      <c r="C5" s="124">
        <v>21.18</v>
      </c>
      <c r="D5" s="124">
        <v>16.32</v>
      </c>
      <c r="E5" s="124">
        <v>281.55</v>
      </c>
      <c r="F5" s="124">
        <v>88.89</v>
      </c>
      <c r="G5" s="124">
        <v>15.98</v>
      </c>
      <c r="H5" s="124">
        <v>9.02</v>
      </c>
      <c r="I5" s="124">
        <v>11.87</v>
      </c>
      <c r="J5" s="124">
        <v>732</v>
      </c>
      <c r="K5" s="124">
        <v>386.42</v>
      </c>
      <c r="L5" s="124">
        <v>1139.31</v>
      </c>
    </row>
    <row r="6" spans="1:15" ht="10.35" customHeight="1">
      <c r="A6" s="10" t="s">
        <v>380</v>
      </c>
      <c r="B6" s="124">
        <v>715.31</v>
      </c>
      <c r="C6" s="124">
        <v>20.62</v>
      </c>
      <c r="D6" s="124">
        <v>15.47</v>
      </c>
      <c r="E6" s="124">
        <v>245.56</v>
      </c>
      <c r="F6" s="124">
        <v>83.11</v>
      </c>
      <c r="G6" s="124">
        <v>14.32</v>
      </c>
      <c r="H6" s="124">
        <v>8.6</v>
      </c>
      <c r="I6" s="124">
        <v>11.1</v>
      </c>
      <c r="J6" s="124">
        <v>751.4</v>
      </c>
      <c r="K6" s="124">
        <v>342.99</v>
      </c>
      <c r="L6" s="124">
        <v>1114.0899999999999</v>
      </c>
    </row>
    <row r="7" spans="1:15" ht="10.35" customHeight="1">
      <c r="A7" s="10" t="s">
        <v>381</v>
      </c>
      <c r="B7" s="124">
        <v>804.09</v>
      </c>
      <c r="C7" s="124">
        <v>27.06</v>
      </c>
      <c r="D7" s="124">
        <v>17.559999999999999</v>
      </c>
      <c r="E7" s="124">
        <v>264.83999999999997</v>
      </c>
      <c r="F7" s="124">
        <v>96.25</v>
      </c>
      <c r="G7" s="124">
        <v>12.98</v>
      </c>
      <c r="H7" s="124">
        <v>11.61</v>
      </c>
      <c r="I7" s="124">
        <v>12.45</v>
      </c>
      <c r="J7" s="124">
        <v>848.71</v>
      </c>
      <c r="K7" s="124">
        <v>374.07</v>
      </c>
      <c r="L7" s="124">
        <v>1246.8399999999999</v>
      </c>
    </row>
    <row r="8" spans="1:15" ht="10.35" customHeight="1">
      <c r="A8" s="10" t="s">
        <v>382</v>
      </c>
      <c r="B8" s="124">
        <v>673.63</v>
      </c>
      <c r="C8" s="124">
        <v>24.65</v>
      </c>
      <c r="D8" s="124">
        <v>16.61</v>
      </c>
      <c r="E8" s="124">
        <v>251.48</v>
      </c>
      <c r="F8" s="124">
        <v>100.04</v>
      </c>
      <c r="G8" s="124">
        <v>13.74</v>
      </c>
      <c r="H8" s="124">
        <v>9.9700000000000006</v>
      </c>
      <c r="I8" s="124">
        <v>11.83</v>
      </c>
      <c r="J8" s="124">
        <v>714.89</v>
      </c>
      <c r="K8" s="124">
        <v>365.26</v>
      </c>
      <c r="L8" s="124">
        <v>1101.95</v>
      </c>
    </row>
    <row r="9" spans="1:15" ht="10.35" customHeight="1">
      <c r="A9" s="10" t="s">
        <v>383</v>
      </c>
      <c r="B9" s="124">
        <v>616.94000000000005</v>
      </c>
      <c r="C9" s="124">
        <v>19.77</v>
      </c>
      <c r="D9" s="124">
        <v>18.02</v>
      </c>
      <c r="E9" s="124">
        <v>257.20999999999998</v>
      </c>
      <c r="F9" s="124">
        <v>104.98</v>
      </c>
      <c r="G9" s="124">
        <v>13.13</v>
      </c>
      <c r="H9" s="124">
        <v>11.72</v>
      </c>
      <c r="I9" s="124">
        <v>12.44</v>
      </c>
      <c r="J9" s="124">
        <v>654.73</v>
      </c>
      <c r="K9" s="124">
        <v>375.32</v>
      </c>
      <c r="L9" s="124">
        <v>1054.21</v>
      </c>
    </row>
    <row r="10" spans="1:15" ht="10.35" customHeight="1">
      <c r="A10" s="10" t="s">
        <v>384</v>
      </c>
      <c r="B10" s="124">
        <v>513.41999999999996</v>
      </c>
      <c r="C10" s="124">
        <v>11.59</v>
      </c>
      <c r="D10" s="124">
        <v>16.670000000000002</v>
      </c>
      <c r="E10" s="124">
        <v>244.37</v>
      </c>
      <c r="F10" s="124">
        <v>101.17</v>
      </c>
      <c r="G10" s="124">
        <v>12.51</v>
      </c>
      <c r="H10" s="124">
        <v>8.61</v>
      </c>
      <c r="I10" s="124">
        <v>11.45</v>
      </c>
      <c r="J10" s="124">
        <v>541.67999999999995</v>
      </c>
      <c r="K10" s="124">
        <v>358.05</v>
      </c>
      <c r="L10" s="124">
        <v>919.79</v>
      </c>
    </row>
    <row r="11" spans="1:15" ht="10.35" customHeight="1">
      <c r="A11" s="10" t="s">
        <v>385</v>
      </c>
      <c r="B11" s="124">
        <v>493.51</v>
      </c>
      <c r="C11" s="124">
        <v>7.4</v>
      </c>
      <c r="D11" s="124">
        <v>16.86</v>
      </c>
      <c r="E11" s="124">
        <v>226.81</v>
      </c>
      <c r="F11" s="124">
        <v>98</v>
      </c>
      <c r="G11" s="124">
        <v>14.11</v>
      </c>
      <c r="H11" s="124">
        <v>10.119999999999999</v>
      </c>
      <c r="I11" s="124">
        <v>12.02</v>
      </c>
      <c r="J11" s="124">
        <v>517.77</v>
      </c>
      <c r="K11" s="124">
        <v>338.92</v>
      </c>
      <c r="L11" s="124">
        <v>878.83</v>
      </c>
    </row>
    <row r="12" spans="1:15" ht="10.35" customHeight="1">
      <c r="A12" s="10" t="s">
        <v>386</v>
      </c>
      <c r="B12" s="124">
        <v>480.15</v>
      </c>
      <c r="C12" s="124">
        <v>9.67</v>
      </c>
      <c r="D12" s="124">
        <v>15.77</v>
      </c>
      <c r="E12" s="124">
        <v>241.11</v>
      </c>
      <c r="F12" s="124">
        <v>95.28</v>
      </c>
      <c r="G12" s="124">
        <v>13.5</v>
      </c>
      <c r="H12" s="124">
        <v>10.38</v>
      </c>
      <c r="I12" s="124">
        <v>13.2</v>
      </c>
      <c r="J12" s="124">
        <v>505.59</v>
      </c>
      <c r="K12" s="124">
        <v>349.89</v>
      </c>
      <c r="L12" s="124">
        <v>879.06</v>
      </c>
    </row>
    <row r="13" spans="1:15" ht="10.35" customHeight="1">
      <c r="A13" s="10" t="s">
        <v>387</v>
      </c>
      <c r="B13" s="124">
        <v>515.51</v>
      </c>
      <c r="C13" s="124">
        <v>13.48</v>
      </c>
      <c r="D13" s="124">
        <v>16.64</v>
      </c>
      <c r="E13" s="124">
        <v>236.76</v>
      </c>
      <c r="F13" s="124">
        <v>89.63</v>
      </c>
      <c r="G13" s="124">
        <v>13.42</v>
      </c>
      <c r="H13" s="124">
        <v>11.85</v>
      </c>
      <c r="I13" s="124">
        <v>12.63</v>
      </c>
      <c r="J13" s="124">
        <v>545.63</v>
      </c>
      <c r="K13" s="124">
        <v>339.81</v>
      </c>
      <c r="L13" s="124">
        <v>909.92</v>
      </c>
    </row>
    <row r="14" spans="1:15" ht="10.35" customHeight="1">
      <c r="A14" s="10" t="s">
        <v>388</v>
      </c>
      <c r="B14" s="124">
        <v>611.6</v>
      </c>
      <c r="C14" s="124">
        <v>17.53</v>
      </c>
      <c r="D14" s="124">
        <v>21.7</v>
      </c>
      <c r="E14" s="124">
        <v>268.61</v>
      </c>
      <c r="F14" s="124">
        <v>102.04</v>
      </c>
      <c r="G14" s="124">
        <v>13.81</v>
      </c>
      <c r="H14" s="124">
        <v>21.32</v>
      </c>
      <c r="I14" s="124">
        <v>11.03</v>
      </c>
      <c r="J14" s="124">
        <v>650.83000000000004</v>
      </c>
      <c r="K14" s="124">
        <v>384.46</v>
      </c>
      <c r="L14" s="124">
        <v>1067.6400000000001</v>
      </c>
    </row>
    <row r="15" spans="1:15" ht="10.35" customHeight="1">
      <c r="A15" s="10" t="s">
        <v>389</v>
      </c>
      <c r="B15" s="124">
        <v>656.71</v>
      </c>
      <c r="C15" s="124">
        <v>22.88</v>
      </c>
      <c r="D15" s="124">
        <v>23.32</v>
      </c>
      <c r="E15" s="124">
        <v>273.98</v>
      </c>
      <c r="F15" s="124">
        <v>100.13</v>
      </c>
      <c r="G15" s="124">
        <v>14.36</v>
      </c>
      <c r="H15" s="124">
        <v>10.8</v>
      </c>
      <c r="I15" s="124">
        <v>9.7899999999999991</v>
      </c>
      <c r="J15" s="124">
        <v>702.91</v>
      </c>
      <c r="K15" s="124">
        <v>388.47</v>
      </c>
      <c r="L15" s="124">
        <v>1111.97</v>
      </c>
    </row>
    <row r="16" spans="1:15" ht="10.35" customHeight="1">
      <c r="A16" s="10" t="s">
        <v>390</v>
      </c>
      <c r="B16" s="124">
        <v>732.14</v>
      </c>
      <c r="C16" s="124">
        <v>20.03</v>
      </c>
      <c r="D16" s="124">
        <v>24.48</v>
      </c>
      <c r="E16" s="124">
        <v>262.92</v>
      </c>
      <c r="F16" s="124">
        <v>91.18</v>
      </c>
      <c r="G16" s="124">
        <v>14.35</v>
      </c>
      <c r="H16" s="124">
        <v>10.73</v>
      </c>
      <c r="I16" s="124">
        <v>10.3</v>
      </c>
      <c r="J16" s="124">
        <v>776.65</v>
      </c>
      <c r="K16" s="124">
        <v>368.45</v>
      </c>
      <c r="L16" s="124">
        <v>1166.1300000000001</v>
      </c>
    </row>
    <row r="17" spans="1:15" ht="10.35" customHeight="1">
      <c r="A17" s="11" t="s">
        <v>391</v>
      </c>
      <c r="B17" s="125">
        <v>7507.5100000000011</v>
      </c>
      <c r="C17" s="125">
        <v>215.85999999999996</v>
      </c>
      <c r="D17" s="125">
        <v>219.42</v>
      </c>
      <c r="E17" s="125">
        <v>3055.2000000000007</v>
      </c>
      <c r="F17" s="125">
        <v>1150.7</v>
      </c>
      <c r="G17" s="125">
        <v>166.21</v>
      </c>
      <c r="H17" s="125">
        <v>134.72999999999999</v>
      </c>
      <c r="I17" s="125">
        <v>140.11000000000001</v>
      </c>
      <c r="J17" s="125">
        <v>7942.79</v>
      </c>
      <c r="K17" s="125">
        <v>4372.1099999999997</v>
      </c>
      <c r="L17" s="125">
        <v>12589.739999999998</v>
      </c>
      <c r="O17" s="169"/>
    </row>
    <row r="18" spans="1:15" ht="15" customHeight="1">
      <c r="A18" s="9">
        <v>2018</v>
      </c>
      <c r="B18" s="124"/>
      <c r="C18" s="124"/>
      <c r="D18" s="124"/>
      <c r="E18" s="124"/>
      <c r="F18" s="124"/>
      <c r="G18" s="124"/>
      <c r="H18" s="124"/>
      <c r="I18" s="124"/>
      <c r="J18" s="124"/>
      <c r="K18" s="124"/>
      <c r="L18" s="124"/>
      <c r="O18" s="169"/>
    </row>
    <row r="19" spans="1:15" ht="10.35" customHeight="1">
      <c r="A19" s="10" t="s">
        <v>379</v>
      </c>
      <c r="B19" s="124">
        <v>905.11154999999997</v>
      </c>
      <c r="C19" s="124">
        <v>25.556290000000001</v>
      </c>
      <c r="D19" s="124">
        <v>22.371670000000002</v>
      </c>
      <c r="E19" s="124">
        <v>284.15989999999999</v>
      </c>
      <c r="F19" s="124">
        <v>100.07731</v>
      </c>
      <c r="G19" s="124">
        <v>11.84423</v>
      </c>
      <c r="H19" s="124">
        <v>12.56686</v>
      </c>
      <c r="I19" s="124">
        <v>11.991160000000001</v>
      </c>
      <c r="J19" s="124">
        <v>953.03950999999995</v>
      </c>
      <c r="K19" s="124">
        <v>396.08143999999999</v>
      </c>
      <c r="L19" s="124">
        <v>1373.6789699999999</v>
      </c>
      <c r="O19" s="169"/>
    </row>
    <row r="20" spans="1:15" ht="10.35" customHeight="1">
      <c r="A20" s="10" t="s">
        <v>380</v>
      </c>
      <c r="B20" s="124">
        <v>750.53187000000003</v>
      </c>
      <c r="C20" s="124">
        <v>20.4176</v>
      </c>
      <c r="D20" s="124">
        <v>19.685300000000002</v>
      </c>
      <c r="E20" s="124">
        <v>259.76738</v>
      </c>
      <c r="F20" s="124">
        <v>95.690290000000005</v>
      </c>
      <c r="G20" s="124">
        <v>12.47514</v>
      </c>
      <c r="H20" s="124">
        <v>10.72781</v>
      </c>
      <c r="I20" s="124">
        <v>10.526</v>
      </c>
      <c r="J20" s="124">
        <v>790.63477</v>
      </c>
      <c r="K20" s="124">
        <v>367.93281000000002</v>
      </c>
      <c r="L20" s="124">
        <v>1179.8213900000001</v>
      </c>
      <c r="O20" s="169"/>
    </row>
    <row r="21" spans="1:15" ht="10.35" customHeight="1">
      <c r="A21" s="10" t="s">
        <v>381</v>
      </c>
      <c r="B21" s="124">
        <v>822.13724000000002</v>
      </c>
      <c r="C21" s="124">
        <v>25.89395</v>
      </c>
      <c r="D21" s="124">
        <v>21.07095</v>
      </c>
      <c r="E21" s="124">
        <v>282.50556</v>
      </c>
      <c r="F21" s="124">
        <v>108.90622999999999</v>
      </c>
      <c r="G21" s="124">
        <v>13.62702</v>
      </c>
      <c r="H21" s="124">
        <v>11.231339999999999</v>
      </c>
      <c r="I21" s="124">
        <v>11.39195</v>
      </c>
      <c r="J21" s="124">
        <v>869.10213999999996</v>
      </c>
      <c r="K21" s="124">
        <v>405.03881000000001</v>
      </c>
      <c r="L21" s="124">
        <v>1296.76424</v>
      </c>
      <c r="O21" s="169"/>
    </row>
    <row r="22" spans="1:15" ht="10.35" customHeight="1">
      <c r="A22" s="10" t="s">
        <v>382</v>
      </c>
      <c r="B22" s="124">
        <v>670.78971000000001</v>
      </c>
      <c r="C22" s="124">
        <v>24.881620000000002</v>
      </c>
      <c r="D22" s="124">
        <v>19.146419999999999</v>
      </c>
      <c r="E22" s="124">
        <v>271.66453999999999</v>
      </c>
      <c r="F22" s="124">
        <v>112.52460000000001</v>
      </c>
      <c r="G22" s="124">
        <v>14.448790000000001</v>
      </c>
      <c r="H22" s="124">
        <v>13.86401</v>
      </c>
      <c r="I22" s="124">
        <v>12.15987</v>
      </c>
      <c r="J22" s="124">
        <v>714.81775000000005</v>
      </c>
      <c r="K22" s="124">
        <v>398.63792999999998</v>
      </c>
      <c r="L22" s="124">
        <v>1139.47956</v>
      </c>
      <c r="O22" s="169"/>
    </row>
    <row r="23" spans="1:15" ht="10.35" customHeight="1">
      <c r="A23" s="10" t="s">
        <v>383</v>
      </c>
      <c r="B23" s="124">
        <v>638.36973999999998</v>
      </c>
      <c r="C23" s="124">
        <v>21.620370000000001</v>
      </c>
      <c r="D23" s="124">
        <v>19.686019999999999</v>
      </c>
      <c r="E23" s="124">
        <v>276.12493000000001</v>
      </c>
      <c r="F23" s="124">
        <v>115.91099</v>
      </c>
      <c r="G23" s="124">
        <v>14.89359</v>
      </c>
      <c r="H23" s="124">
        <v>13.706300000000001</v>
      </c>
      <c r="I23" s="124">
        <v>11.575519999999999</v>
      </c>
      <c r="J23" s="124">
        <v>679.67612999999994</v>
      </c>
      <c r="K23" s="124">
        <v>406.92950999999999</v>
      </c>
      <c r="L23" s="124">
        <v>1111.8874599999999</v>
      </c>
      <c r="O23" s="169"/>
    </row>
    <row r="24" spans="1:15" ht="10.35" customHeight="1">
      <c r="A24" s="10" t="s">
        <v>384</v>
      </c>
      <c r="B24" s="124">
        <v>538.24579000000006</v>
      </c>
      <c r="C24" s="124">
        <v>13.381180000000001</v>
      </c>
      <c r="D24" s="124">
        <v>18.995719999999999</v>
      </c>
      <c r="E24" s="124">
        <v>261.82769999999999</v>
      </c>
      <c r="F24" s="124">
        <v>112.1662</v>
      </c>
      <c r="G24" s="124">
        <v>14.553419999999999</v>
      </c>
      <c r="H24" s="124">
        <v>10.02782</v>
      </c>
      <c r="I24" s="124">
        <v>10.56889</v>
      </c>
      <c r="J24" s="124">
        <v>570.62269000000003</v>
      </c>
      <c r="K24" s="124">
        <v>388.54732000000001</v>
      </c>
      <c r="L24" s="124">
        <v>979.76671999999996</v>
      </c>
      <c r="O24" s="169"/>
    </row>
    <row r="25" spans="1:15" ht="10.35" customHeight="1">
      <c r="A25" s="10" t="s">
        <v>385</v>
      </c>
      <c r="B25" s="124">
        <v>509.75067999999999</v>
      </c>
      <c r="C25" s="124">
        <v>12.189439999999999</v>
      </c>
      <c r="D25" s="124">
        <v>20.187249999999999</v>
      </c>
      <c r="E25" s="124">
        <v>262.69985000000003</v>
      </c>
      <c r="F25" s="124">
        <v>112.31227</v>
      </c>
      <c r="G25" s="124">
        <v>16.057230000000001</v>
      </c>
      <c r="H25" s="124">
        <v>17.6464</v>
      </c>
      <c r="I25" s="124">
        <v>10.12918</v>
      </c>
      <c r="J25" s="124">
        <v>542.12737000000004</v>
      </c>
      <c r="K25" s="124">
        <v>391.06934999999999</v>
      </c>
      <c r="L25" s="124">
        <v>960.97230000000002</v>
      </c>
      <c r="O25" s="169"/>
    </row>
    <row r="26" spans="1:15" ht="10.35" customHeight="1">
      <c r="A26" s="10" t="s">
        <v>386</v>
      </c>
      <c r="B26" s="124">
        <v>523.23827000000006</v>
      </c>
      <c r="C26" s="124">
        <v>11.01525</v>
      </c>
      <c r="D26" s="124">
        <v>20.485859999999999</v>
      </c>
      <c r="E26" s="124">
        <v>261.28593000000001</v>
      </c>
      <c r="F26" s="124">
        <v>106.87882</v>
      </c>
      <c r="G26" s="124">
        <v>13.11748</v>
      </c>
      <c r="H26" s="124">
        <v>10.37862</v>
      </c>
      <c r="I26" s="124">
        <v>10.575290000000001</v>
      </c>
      <c r="J26" s="124">
        <v>554.73937999999998</v>
      </c>
      <c r="K26" s="124">
        <v>381.28223000000003</v>
      </c>
      <c r="L26" s="124">
        <v>956.97551999999996</v>
      </c>
      <c r="O26" s="169"/>
    </row>
    <row r="27" spans="1:15" ht="10.35" customHeight="1">
      <c r="A27" s="10" t="s">
        <v>387</v>
      </c>
      <c r="B27" s="124">
        <v>511.95722999999998</v>
      </c>
      <c r="C27" s="124">
        <v>14.0237</v>
      </c>
      <c r="D27" s="124">
        <v>20.64845</v>
      </c>
      <c r="E27" s="124">
        <v>248.48029</v>
      </c>
      <c r="F27" s="124">
        <v>99.518630000000002</v>
      </c>
      <c r="G27" s="124">
        <v>13.61623</v>
      </c>
      <c r="H27" s="124">
        <v>9.8233899999999998</v>
      </c>
      <c r="I27" s="124">
        <v>9.1819199999999999</v>
      </c>
      <c r="J27" s="124">
        <v>546.62937999999997</v>
      </c>
      <c r="K27" s="124">
        <v>361.61515000000003</v>
      </c>
      <c r="L27" s="124">
        <v>927.24983999999995</v>
      </c>
      <c r="O27" s="169"/>
    </row>
    <row r="28" spans="1:15" ht="10.35" customHeight="1">
      <c r="A28" s="10" t="s">
        <v>388</v>
      </c>
      <c r="B28" s="124">
        <v>618.95898</v>
      </c>
      <c r="C28" s="124">
        <v>18.43702</v>
      </c>
      <c r="D28" s="124">
        <v>26.014579999999999</v>
      </c>
      <c r="E28" s="124">
        <v>289.68900000000002</v>
      </c>
      <c r="F28" s="124">
        <v>113.5308</v>
      </c>
      <c r="G28" s="124">
        <v>14.937390000000001</v>
      </c>
      <c r="H28" s="124">
        <v>13.326919999999999</v>
      </c>
      <c r="I28" s="124">
        <v>12.771330000000001</v>
      </c>
      <c r="J28" s="124">
        <v>663.41057999999998</v>
      </c>
      <c r="K28" s="124">
        <v>418.15719000000001</v>
      </c>
      <c r="L28" s="124">
        <v>1107.6660199999999</v>
      </c>
      <c r="O28" s="169"/>
    </row>
    <row r="29" spans="1:15" ht="10.35" customHeight="1">
      <c r="A29" s="10" t="s">
        <v>389</v>
      </c>
      <c r="B29" s="124">
        <v>671.32970999999998</v>
      </c>
      <c r="C29" s="124">
        <v>19.850429999999999</v>
      </c>
      <c r="D29" s="124">
        <v>26.61984</v>
      </c>
      <c r="E29" s="124">
        <v>271.02884999999998</v>
      </c>
      <c r="F29" s="124">
        <v>106.42124</v>
      </c>
      <c r="G29" s="124">
        <v>14.91774</v>
      </c>
      <c r="H29" s="124">
        <v>10.20726</v>
      </c>
      <c r="I29" s="124">
        <v>8.9871800000000004</v>
      </c>
      <c r="J29" s="124">
        <v>717.79998000000001</v>
      </c>
      <c r="K29" s="124">
        <v>392.36783000000003</v>
      </c>
      <c r="L29" s="124">
        <v>1129.3622499999999</v>
      </c>
      <c r="O29" s="169"/>
    </row>
    <row r="30" spans="1:15" ht="10.35" customHeight="1">
      <c r="A30" s="10" t="s">
        <v>390</v>
      </c>
      <c r="B30" s="124">
        <v>782.78796999999997</v>
      </c>
      <c r="C30" s="124">
        <v>19.780650000000001</v>
      </c>
      <c r="D30" s="124">
        <v>28.949670000000001</v>
      </c>
      <c r="E30" s="124">
        <v>298.34404000000001</v>
      </c>
      <c r="F30" s="124">
        <v>100.38977</v>
      </c>
      <c r="G30" s="124">
        <v>14.639749999999999</v>
      </c>
      <c r="H30" s="124">
        <v>8.2847000000000008</v>
      </c>
      <c r="I30" s="124">
        <v>13.019030000000001</v>
      </c>
      <c r="J30" s="124">
        <v>831.51828999999998</v>
      </c>
      <c r="K30" s="124">
        <v>413.37356</v>
      </c>
      <c r="L30" s="124">
        <v>1266.1955800000001</v>
      </c>
      <c r="O30" s="169"/>
    </row>
    <row r="31" spans="1:15" ht="10.35" customHeight="1">
      <c r="A31" s="11" t="s">
        <v>391</v>
      </c>
      <c r="B31" s="125">
        <v>7943.2087400000009</v>
      </c>
      <c r="C31" s="125">
        <v>227.04749999999999</v>
      </c>
      <c r="D31" s="125">
        <v>263.86173000000002</v>
      </c>
      <c r="E31" s="125">
        <v>3267.5779699999998</v>
      </c>
      <c r="F31" s="125">
        <v>1284.3271500000001</v>
      </c>
      <c r="G31" s="125">
        <v>169.12801000000002</v>
      </c>
      <c r="H31" s="125">
        <v>141.79142999999999</v>
      </c>
      <c r="I31" s="125">
        <v>132.87732</v>
      </c>
      <c r="J31" s="125">
        <v>8434.1179699999993</v>
      </c>
      <c r="K31" s="125">
        <v>4721.0331299999998</v>
      </c>
      <c r="L31" s="125">
        <v>13429.819850000002</v>
      </c>
      <c r="O31" s="169"/>
    </row>
    <row r="32" spans="1:15" ht="15" customHeight="1">
      <c r="A32" s="9">
        <v>2019</v>
      </c>
      <c r="B32" s="124"/>
      <c r="C32" s="124"/>
      <c r="D32" s="124"/>
      <c r="E32" s="124"/>
      <c r="F32" s="124"/>
      <c r="G32" s="124"/>
      <c r="H32" s="124"/>
      <c r="I32" s="124"/>
      <c r="J32" s="124"/>
      <c r="K32" s="124"/>
      <c r="L32" s="124"/>
      <c r="O32" s="169"/>
    </row>
    <row r="33" spans="1:15" ht="10.35" customHeight="1">
      <c r="A33" s="10" t="s">
        <v>379</v>
      </c>
      <c r="B33" s="124">
        <v>936.36023999999998</v>
      </c>
      <c r="C33" s="124">
        <v>20.949729999999999</v>
      </c>
      <c r="D33" s="124">
        <v>26.99438</v>
      </c>
      <c r="E33" s="124">
        <v>266.07742999999999</v>
      </c>
      <c r="F33" s="124">
        <v>107.96687</v>
      </c>
      <c r="G33" s="124">
        <v>11.359769999999999</v>
      </c>
      <c r="H33" s="124">
        <v>11.262879999999999</v>
      </c>
      <c r="I33" s="124">
        <v>11.897629999999999</v>
      </c>
      <c r="J33" s="124">
        <v>984.30435</v>
      </c>
      <c r="K33" s="124">
        <v>385.40406999999999</v>
      </c>
      <c r="L33" s="124">
        <v>1392.8689300000001</v>
      </c>
      <c r="O33" s="169"/>
    </row>
    <row r="34" spans="1:15" ht="10.35" customHeight="1">
      <c r="A34" s="10" t="s">
        <v>380</v>
      </c>
      <c r="B34" s="124">
        <v>791.58270000000005</v>
      </c>
      <c r="C34" s="124">
        <v>18.11647</v>
      </c>
      <c r="D34" s="124">
        <v>23.15897</v>
      </c>
      <c r="E34" s="124">
        <v>244.32866999999999</v>
      </c>
      <c r="F34" s="124">
        <v>98.462310000000002</v>
      </c>
      <c r="G34" s="124">
        <v>10.793060000000001</v>
      </c>
      <c r="H34" s="124">
        <v>7.6658400000000002</v>
      </c>
      <c r="I34" s="124">
        <v>10.131629999999999</v>
      </c>
      <c r="J34" s="124">
        <v>832.85814000000005</v>
      </c>
      <c r="K34" s="124">
        <v>353.58404000000002</v>
      </c>
      <c r="L34" s="124">
        <v>1204.23965</v>
      </c>
      <c r="O34" s="169"/>
    </row>
    <row r="35" spans="1:15" ht="10.35" customHeight="1">
      <c r="A35" s="10" t="s">
        <v>381</v>
      </c>
      <c r="B35" s="124">
        <v>926.69304</v>
      </c>
      <c r="C35" s="124">
        <v>22.835830000000001</v>
      </c>
      <c r="D35" s="124">
        <v>24.481169999999999</v>
      </c>
      <c r="E35" s="124">
        <v>267.55358000000001</v>
      </c>
      <c r="F35" s="124">
        <v>111.44367</v>
      </c>
      <c r="G35" s="124">
        <v>13.74976</v>
      </c>
      <c r="H35" s="124">
        <v>8.8641199999999998</v>
      </c>
      <c r="I35" s="124">
        <v>9.8678600000000003</v>
      </c>
      <c r="J35" s="124">
        <v>974.01004</v>
      </c>
      <c r="K35" s="124">
        <v>392.74700999999999</v>
      </c>
      <c r="L35" s="124">
        <v>1385.48903</v>
      </c>
      <c r="O35" s="169"/>
    </row>
    <row r="36" spans="1:15" ht="10.35" customHeight="1">
      <c r="A36" s="10" t="s">
        <v>382</v>
      </c>
      <c r="B36" s="124">
        <v>778.91147000000001</v>
      </c>
      <c r="C36" s="124">
        <v>22.14263</v>
      </c>
      <c r="D36" s="124">
        <v>22.51277</v>
      </c>
      <c r="E36" s="124">
        <v>269.55646999999999</v>
      </c>
      <c r="F36" s="124">
        <v>113.72378</v>
      </c>
      <c r="G36" s="124">
        <v>16.784420000000001</v>
      </c>
      <c r="H36" s="124">
        <v>16.517189999999999</v>
      </c>
      <c r="I36" s="124">
        <v>10.139250000000001</v>
      </c>
      <c r="J36" s="124">
        <v>823.56686999999999</v>
      </c>
      <c r="K36" s="124">
        <v>400.06466999999998</v>
      </c>
      <c r="L36" s="124">
        <v>1250.2879800000001</v>
      </c>
      <c r="O36" s="169"/>
    </row>
    <row r="37" spans="1:15" ht="10.35" customHeight="1">
      <c r="A37" s="10" t="s">
        <v>383</v>
      </c>
      <c r="B37" s="124">
        <v>669.36539000000005</v>
      </c>
      <c r="C37" s="124">
        <v>17.146930000000001</v>
      </c>
      <c r="D37" s="124">
        <v>23.456469999999999</v>
      </c>
      <c r="E37" s="124">
        <v>277.36833000000001</v>
      </c>
      <c r="F37" s="124">
        <v>116.1605</v>
      </c>
      <c r="G37" s="124">
        <v>14.89648</v>
      </c>
      <c r="H37" s="124">
        <v>10.127420000000001</v>
      </c>
      <c r="I37" s="124">
        <v>12.07475</v>
      </c>
      <c r="J37" s="124">
        <v>709.96879000000001</v>
      </c>
      <c r="K37" s="124">
        <v>408.42531000000002</v>
      </c>
      <c r="L37" s="124">
        <v>1140.59627</v>
      </c>
      <c r="O37" s="169"/>
    </row>
    <row r="38" spans="1:15" ht="10.35" customHeight="1">
      <c r="A38" s="10" t="s">
        <v>384</v>
      </c>
      <c r="B38" s="124">
        <v>552.21810000000005</v>
      </c>
      <c r="C38" s="124">
        <v>9.9152699999999996</v>
      </c>
      <c r="D38" s="124">
        <v>22.478429999999999</v>
      </c>
      <c r="E38" s="124">
        <v>252.11224000000001</v>
      </c>
      <c r="F38" s="124">
        <v>111.97410000000001</v>
      </c>
      <c r="G38" s="124">
        <v>13.037850000000001</v>
      </c>
      <c r="H38" s="124">
        <v>8.3648799999999994</v>
      </c>
      <c r="I38" s="124">
        <v>8.2567900000000005</v>
      </c>
      <c r="J38" s="124">
        <v>584.61180000000002</v>
      </c>
      <c r="K38" s="124">
        <v>377.12419</v>
      </c>
      <c r="L38" s="124">
        <v>978.35766000000001</v>
      </c>
      <c r="O38" s="169"/>
    </row>
    <row r="39" spans="1:15" ht="10.35" customHeight="1">
      <c r="A39" s="10" t="s">
        <v>385</v>
      </c>
      <c r="B39" s="124">
        <v>562.29516999999998</v>
      </c>
      <c r="C39" s="124">
        <v>6.49411</v>
      </c>
      <c r="D39" s="124">
        <v>23.37933</v>
      </c>
      <c r="E39" s="124">
        <v>269.82871</v>
      </c>
      <c r="F39" s="124">
        <v>114.10594</v>
      </c>
      <c r="G39" s="124">
        <v>14.16681</v>
      </c>
      <c r="H39" s="124">
        <v>7.23895</v>
      </c>
      <c r="I39" s="124">
        <v>10.21529</v>
      </c>
      <c r="J39" s="124">
        <v>592.16860999999994</v>
      </c>
      <c r="K39" s="124">
        <v>398.10145999999997</v>
      </c>
      <c r="L39" s="124">
        <v>1007.7243099999999</v>
      </c>
      <c r="O39" s="169"/>
    </row>
    <row r="40" spans="1:15" ht="10.35" customHeight="1">
      <c r="A40" s="10" t="s">
        <v>386</v>
      </c>
      <c r="B40" s="124">
        <v>548.13201000000004</v>
      </c>
      <c r="C40" s="124">
        <v>7.7932199999999998</v>
      </c>
      <c r="D40" s="124">
        <v>22.791499999999999</v>
      </c>
      <c r="E40" s="124">
        <v>252.95760000000001</v>
      </c>
      <c r="F40" s="124">
        <v>100.22722</v>
      </c>
      <c r="G40" s="124">
        <v>13.62445</v>
      </c>
      <c r="H40" s="124">
        <v>9.3895599999999995</v>
      </c>
      <c r="I40" s="124">
        <v>8.8120899999999995</v>
      </c>
      <c r="J40" s="124">
        <v>578.71672999999998</v>
      </c>
      <c r="K40" s="124">
        <v>366.80927000000003</v>
      </c>
      <c r="L40" s="124">
        <v>963.72765000000004</v>
      </c>
      <c r="O40" s="169"/>
    </row>
    <row r="41" spans="1:15" ht="10.35" customHeight="1">
      <c r="A41" s="10" t="s">
        <v>387</v>
      </c>
      <c r="B41" s="124">
        <v>561.26241000000005</v>
      </c>
      <c r="C41" s="124">
        <v>14.989409999999999</v>
      </c>
      <c r="D41" s="124">
        <v>22.993200000000002</v>
      </c>
      <c r="E41" s="124">
        <v>260.98903000000001</v>
      </c>
      <c r="F41" s="124">
        <v>102.49548</v>
      </c>
      <c r="G41" s="124">
        <v>14.2043</v>
      </c>
      <c r="H41" s="124">
        <v>8.1762599999999992</v>
      </c>
      <c r="I41" s="124">
        <v>12.01121</v>
      </c>
      <c r="J41" s="124">
        <v>599.24501999999995</v>
      </c>
      <c r="K41" s="124">
        <v>377.68880999999999</v>
      </c>
      <c r="L41" s="124">
        <v>997.12130000000002</v>
      </c>
      <c r="O41" s="169"/>
    </row>
    <row r="42" spans="1:15" ht="10.35" customHeight="1">
      <c r="A42" s="10" t="s">
        <v>388</v>
      </c>
      <c r="B42" s="124">
        <v>664.34</v>
      </c>
      <c r="C42" s="124">
        <v>19.998480000000001</v>
      </c>
      <c r="D42" s="124">
        <v>28.12452</v>
      </c>
      <c r="E42" s="124">
        <v>294.57204999999999</v>
      </c>
      <c r="F42" s="124">
        <v>118.08195000000001</v>
      </c>
      <c r="G42" s="124">
        <v>14.98387</v>
      </c>
      <c r="H42" s="124">
        <v>8.0319299999999991</v>
      </c>
      <c r="I42" s="124">
        <v>13.47607</v>
      </c>
      <c r="J42" s="124">
        <v>712.46299999999997</v>
      </c>
      <c r="K42" s="124">
        <v>427.63787000000002</v>
      </c>
      <c r="L42" s="124">
        <v>1161.60887</v>
      </c>
      <c r="O42" s="169"/>
    </row>
    <row r="43" spans="1:15" ht="10.35" customHeight="1">
      <c r="A43" s="10" t="s">
        <v>389</v>
      </c>
      <c r="B43" s="124">
        <v>713.15058999999997</v>
      </c>
      <c r="C43" s="124">
        <v>24.88064</v>
      </c>
      <c r="D43" s="124">
        <v>30.723299999999998</v>
      </c>
      <c r="E43" s="124">
        <v>260.64773000000002</v>
      </c>
      <c r="F43" s="124">
        <v>110.76884</v>
      </c>
      <c r="G43" s="124">
        <v>12.069100000000001</v>
      </c>
      <c r="H43" s="124">
        <v>6.09809</v>
      </c>
      <c r="I43" s="124">
        <v>9.7197499999999994</v>
      </c>
      <c r="J43" s="124">
        <v>768.75453000000005</v>
      </c>
      <c r="K43" s="124">
        <v>383.48567000000003</v>
      </c>
      <c r="L43" s="124">
        <v>1168.0580399999999</v>
      </c>
      <c r="O43" s="169"/>
    </row>
    <row r="44" spans="1:15" ht="10.35" customHeight="1">
      <c r="A44" s="10" t="s">
        <v>390</v>
      </c>
      <c r="B44" s="124">
        <v>807.15232000000003</v>
      </c>
      <c r="C44" s="124">
        <v>23.000530000000001</v>
      </c>
      <c r="D44" s="124">
        <v>33.369120000000002</v>
      </c>
      <c r="E44" s="124">
        <v>286.25850000000003</v>
      </c>
      <c r="F44" s="124">
        <v>115.72488</v>
      </c>
      <c r="G44" s="124">
        <v>12.68412</v>
      </c>
      <c r="H44" s="124">
        <v>7.0511799999999996</v>
      </c>
      <c r="I44" s="124">
        <v>10.948219999999999</v>
      </c>
      <c r="J44" s="124">
        <v>863.52197000000001</v>
      </c>
      <c r="K44" s="124">
        <v>414.66750000000002</v>
      </c>
      <c r="L44" s="124">
        <v>1296.18887</v>
      </c>
      <c r="O44" s="169"/>
    </row>
    <row r="45" spans="1:15" ht="10.35" customHeight="1">
      <c r="A45" s="11" t="s">
        <v>391</v>
      </c>
      <c r="B45" s="125">
        <v>8511.4634400000014</v>
      </c>
      <c r="C45" s="125">
        <v>208.26325</v>
      </c>
      <c r="D45" s="125">
        <v>304.46316000000002</v>
      </c>
      <c r="E45" s="125">
        <v>3202.2503400000001</v>
      </c>
      <c r="F45" s="125">
        <v>1321.13554</v>
      </c>
      <c r="G45" s="125">
        <v>162.35399000000001</v>
      </c>
      <c r="H45" s="125">
        <v>108.78830000000001</v>
      </c>
      <c r="I45" s="125">
        <v>127.55054000000001</v>
      </c>
      <c r="J45" s="125">
        <v>9024.1898500000007</v>
      </c>
      <c r="K45" s="125">
        <v>4685.7398699999994</v>
      </c>
      <c r="L45" s="125">
        <v>13946.26856</v>
      </c>
      <c r="O45" s="169"/>
    </row>
    <row r="46" spans="1:15" ht="15.6" customHeight="1">
      <c r="A46" s="9">
        <v>2020</v>
      </c>
      <c r="B46" s="124"/>
      <c r="C46" s="124"/>
      <c r="D46" s="124"/>
      <c r="E46" s="124"/>
      <c r="F46" s="124"/>
      <c r="G46" s="124"/>
      <c r="H46" s="124"/>
      <c r="I46" s="124"/>
      <c r="J46" s="124"/>
      <c r="K46" s="124"/>
      <c r="L46" s="124"/>
      <c r="O46" s="169"/>
    </row>
    <row r="47" spans="1:15" ht="10.35" customHeight="1">
      <c r="A47" s="10" t="s">
        <v>379</v>
      </c>
      <c r="B47" s="124">
        <v>1034.6661200000001</v>
      </c>
      <c r="C47" s="124">
        <v>24.89404</v>
      </c>
      <c r="D47" s="124">
        <v>30.688099999999999</v>
      </c>
      <c r="E47" s="124">
        <v>294.33798000000002</v>
      </c>
      <c r="F47" s="124">
        <v>120.50465</v>
      </c>
      <c r="G47" s="124">
        <v>12.681850000000001</v>
      </c>
      <c r="H47" s="124">
        <v>11.086169999999999</v>
      </c>
      <c r="I47" s="124">
        <v>12.439859999999999</v>
      </c>
      <c r="J47" s="124">
        <v>1090.2482600000001</v>
      </c>
      <c r="K47" s="124">
        <v>427.52447999999998</v>
      </c>
      <c r="L47" s="124">
        <v>1541.2987700000001</v>
      </c>
      <c r="O47" s="169"/>
    </row>
    <row r="48" spans="1:15" ht="10.35" customHeight="1">
      <c r="A48" s="10" t="s">
        <v>380</v>
      </c>
      <c r="B48" s="124">
        <v>912.52101000000005</v>
      </c>
      <c r="C48" s="124">
        <v>23.387460000000001</v>
      </c>
      <c r="D48" s="124">
        <v>26.391639999999999</v>
      </c>
      <c r="E48" s="124">
        <v>261.48540000000003</v>
      </c>
      <c r="F48" s="124">
        <v>117.05473000000001</v>
      </c>
      <c r="G48" s="124">
        <v>11.40959</v>
      </c>
      <c r="H48" s="124">
        <v>8.3797499999999996</v>
      </c>
      <c r="I48" s="124">
        <v>12.11828</v>
      </c>
      <c r="J48" s="124">
        <v>962.30011000000002</v>
      </c>
      <c r="K48" s="124">
        <v>389.94972000000001</v>
      </c>
      <c r="L48" s="124">
        <v>1372.7478599999999</v>
      </c>
      <c r="O48" s="169"/>
    </row>
    <row r="49" spans="1:15" ht="10.35" customHeight="1">
      <c r="A49" s="10" t="s">
        <v>381</v>
      </c>
      <c r="B49" s="124">
        <v>962.05786000000001</v>
      </c>
      <c r="C49" s="124">
        <v>38.716810000000002</v>
      </c>
      <c r="D49" s="124">
        <v>28.020219999999998</v>
      </c>
      <c r="E49" s="124">
        <v>308.61478</v>
      </c>
      <c r="F49" s="124">
        <v>120.84493999999999</v>
      </c>
      <c r="G49" s="124">
        <v>13.112550000000001</v>
      </c>
      <c r="H49" s="124">
        <v>10.342790000000001</v>
      </c>
      <c r="I49" s="124">
        <v>24.20992</v>
      </c>
      <c r="J49" s="124">
        <v>1028.7948899999999</v>
      </c>
      <c r="K49" s="124">
        <v>442.57227</v>
      </c>
      <c r="L49" s="124">
        <v>1505.9198699999999</v>
      </c>
      <c r="O49" s="169"/>
    </row>
    <row r="50" spans="1:15" ht="10.35" customHeight="1">
      <c r="A50" s="10" t="s">
        <v>382</v>
      </c>
      <c r="B50" s="124">
        <v>712.68776000000003</v>
      </c>
      <c r="C50" s="124">
        <v>32.496540000000003</v>
      </c>
      <c r="D50" s="124">
        <v>24.56495</v>
      </c>
      <c r="E50" s="124">
        <v>317.59044</v>
      </c>
      <c r="F50" s="124">
        <v>102.07443000000001</v>
      </c>
      <c r="G50" s="124">
        <v>13.96443</v>
      </c>
      <c r="H50" s="124">
        <v>10.174770000000001</v>
      </c>
      <c r="I50" s="124">
        <v>21.676380000000002</v>
      </c>
      <c r="J50" s="124">
        <v>769.74924999999996</v>
      </c>
      <c r="K50" s="124">
        <v>433.6293</v>
      </c>
      <c r="L50" s="124">
        <v>1235.2297000000001</v>
      </c>
      <c r="O50" s="169"/>
    </row>
    <row r="51" spans="1:15" ht="10.35" customHeight="1">
      <c r="A51" s="10" t="s">
        <v>383</v>
      </c>
      <c r="B51" s="124">
        <v>780.51215000000002</v>
      </c>
      <c r="C51" s="124">
        <v>21.703150000000001</v>
      </c>
      <c r="D51" s="124">
        <v>26.28623</v>
      </c>
      <c r="E51" s="124">
        <v>301.25839000000002</v>
      </c>
      <c r="F51" s="124">
        <v>120.86848000000001</v>
      </c>
      <c r="G51" s="124">
        <v>12.547280000000001</v>
      </c>
      <c r="H51" s="124">
        <v>9.0059400000000007</v>
      </c>
      <c r="I51" s="124">
        <v>18.620729999999998</v>
      </c>
      <c r="J51" s="124">
        <v>828.50153</v>
      </c>
      <c r="K51" s="124">
        <v>434.67415</v>
      </c>
      <c r="L51" s="124">
        <v>1290.8023499999999</v>
      </c>
      <c r="O51" s="169"/>
    </row>
    <row r="52" spans="1:15" ht="10.35" customHeight="1">
      <c r="A52" s="10" t="s">
        <v>384</v>
      </c>
      <c r="B52" s="124">
        <v>712.33528999999999</v>
      </c>
      <c r="C52" s="124">
        <v>12.28247</v>
      </c>
      <c r="D52" s="124">
        <v>26.21951</v>
      </c>
      <c r="E52" s="124">
        <v>280.03599000000003</v>
      </c>
      <c r="F52" s="124">
        <v>126.72417</v>
      </c>
      <c r="G52" s="124">
        <v>12.85952</v>
      </c>
      <c r="H52" s="124">
        <v>9.0760799999999993</v>
      </c>
      <c r="I52" s="124">
        <v>19.652699999999999</v>
      </c>
      <c r="J52" s="124">
        <v>750.83726999999999</v>
      </c>
      <c r="K52" s="124">
        <v>419.61968000000002</v>
      </c>
      <c r="L52" s="124">
        <v>1199.1857299999999</v>
      </c>
      <c r="O52" s="169"/>
    </row>
    <row r="53" spans="1:15" ht="10.35" customHeight="1">
      <c r="A53" s="10" t="s">
        <v>385</v>
      </c>
      <c r="B53" s="124">
        <v>691.12729999999999</v>
      </c>
      <c r="C53" s="124">
        <v>11.339930000000001</v>
      </c>
      <c r="D53" s="124">
        <v>26.91846</v>
      </c>
      <c r="E53" s="124">
        <v>283.07168999999999</v>
      </c>
      <c r="F53" s="124">
        <v>129.79400999999999</v>
      </c>
      <c r="G53" s="124">
        <v>13.199680000000001</v>
      </c>
      <c r="H53" s="124">
        <v>8.4050700000000003</v>
      </c>
      <c r="I53" s="124">
        <v>19.685659999999999</v>
      </c>
      <c r="J53" s="124">
        <v>729.38568999999995</v>
      </c>
      <c r="K53" s="124">
        <v>426.06538</v>
      </c>
      <c r="L53" s="124">
        <v>1183.5418</v>
      </c>
      <c r="O53" s="169"/>
    </row>
    <row r="54" spans="1:15" ht="10.35" customHeight="1">
      <c r="A54" s="10" t="s">
        <v>386</v>
      </c>
      <c r="B54" s="124">
        <v>636.13387</v>
      </c>
      <c r="C54" s="124">
        <v>11.39498</v>
      </c>
      <c r="D54" s="124">
        <v>26.935210000000001</v>
      </c>
      <c r="E54" s="124">
        <v>289.98392000000001</v>
      </c>
      <c r="F54" s="124">
        <v>119.62696</v>
      </c>
      <c r="G54" s="124">
        <v>14.446960000000001</v>
      </c>
      <c r="H54" s="124">
        <v>7.0008800000000004</v>
      </c>
      <c r="I54" s="124">
        <v>13.736459999999999</v>
      </c>
      <c r="J54" s="124">
        <v>674.46406000000002</v>
      </c>
      <c r="K54" s="124">
        <v>424.05784</v>
      </c>
      <c r="L54" s="124">
        <v>1119.2592400000001</v>
      </c>
      <c r="O54" s="169"/>
    </row>
    <row r="55" spans="1:15" ht="10.35" customHeight="1">
      <c r="A55" s="10" t="s">
        <v>387</v>
      </c>
      <c r="B55" s="124">
        <v>663.17313999999999</v>
      </c>
      <c r="C55" s="124">
        <v>17.796420000000001</v>
      </c>
      <c r="D55" s="124">
        <v>26.699539999999999</v>
      </c>
      <c r="E55" s="124">
        <v>293.63688000000002</v>
      </c>
      <c r="F55" s="124">
        <v>124.00278</v>
      </c>
      <c r="G55" s="124">
        <v>15.82565</v>
      </c>
      <c r="H55" s="124">
        <v>7.1822400000000002</v>
      </c>
      <c r="I55" s="124">
        <v>15.10177</v>
      </c>
      <c r="J55" s="124">
        <v>707.66909999999996</v>
      </c>
      <c r="K55" s="124">
        <v>433.46530999999999</v>
      </c>
      <c r="L55" s="124">
        <v>1163.41842</v>
      </c>
      <c r="O55" s="169"/>
    </row>
    <row r="56" spans="1:15" ht="10.35" customHeight="1">
      <c r="A56" s="10" t="s">
        <v>388</v>
      </c>
      <c r="B56" s="124">
        <v>767.92534999999998</v>
      </c>
      <c r="C56" s="124">
        <v>22.567270000000001</v>
      </c>
      <c r="D56" s="124">
        <v>28.813659999999999</v>
      </c>
      <c r="E56" s="124">
        <v>319.95179000000002</v>
      </c>
      <c r="F56" s="124">
        <v>126.73618999999999</v>
      </c>
      <c r="G56" s="124">
        <v>15.11223</v>
      </c>
      <c r="H56" s="124">
        <v>8.6132399999999993</v>
      </c>
      <c r="I56" s="124">
        <v>17.300699999999999</v>
      </c>
      <c r="J56" s="124">
        <v>819.30628000000002</v>
      </c>
      <c r="K56" s="124">
        <v>461.80020999999999</v>
      </c>
      <c r="L56" s="124">
        <v>1307.02043</v>
      </c>
      <c r="O56" s="169"/>
    </row>
    <row r="57" spans="1:15" ht="10.35" customHeight="1">
      <c r="A57" s="10" t="s">
        <v>389</v>
      </c>
      <c r="B57" s="124">
        <v>802.68848000000003</v>
      </c>
      <c r="C57" s="124">
        <v>31.05172</v>
      </c>
      <c r="D57" s="124">
        <v>31.228079999999999</v>
      </c>
      <c r="E57" s="124">
        <v>322.18437999999998</v>
      </c>
      <c r="F57" s="124">
        <v>129.80394000000001</v>
      </c>
      <c r="G57" s="124">
        <v>15.259359999999999</v>
      </c>
      <c r="H57" s="124">
        <v>8.1264199999999995</v>
      </c>
      <c r="I57" s="124">
        <v>16.251629999999999</v>
      </c>
      <c r="J57" s="124">
        <v>864.96828000000005</v>
      </c>
      <c r="K57" s="124">
        <v>467.24768</v>
      </c>
      <c r="L57" s="124">
        <v>1356.59401</v>
      </c>
      <c r="O57" s="169"/>
    </row>
    <row r="58" spans="1:15" ht="10.35" customHeight="1">
      <c r="A58" s="10" t="s">
        <v>390</v>
      </c>
      <c r="B58" s="168">
        <v>847.37958000000003</v>
      </c>
      <c r="C58" s="168">
        <v>23.962140000000002</v>
      </c>
      <c r="D58" s="168">
        <v>32.381689999999999</v>
      </c>
      <c r="E58" s="168">
        <v>321.02246000000002</v>
      </c>
      <c r="F58" s="168">
        <v>124.21332</v>
      </c>
      <c r="G58" s="168">
        <v>15.98146</v>
      </c>
      <c r="H58" s="168">
        <v>11.2279</v>
      </c>
      <c r="I58" s="168">
        <v>15.505459999999999</v>
      </c>
      <c r="J58" s="168">
        <v>903.72340999999994</v>
      </c>
      <c r="K58" s="168">
        <v>461.21724</v>
      </c>
      <c r="L58" s="168">
        <v>1391.67401</v>
      </c>
      <c r="O58" s="169"/>
    </row>
    <row r="59" spans="1:15" ht="10.35" customHeight="1">
      <c r="A59" s="11" t="s">
        <v>391</v>
      </c>
      <c r="B59" s="125">
        <v>9523.207910000001</v>
      </c>
      <c r="C59" s="125">
        <v>271.59293000000002</v>
      </c>
      <c r="D59" s="125">
        <v>335.14728999999994</v>
      </c>
      <c r="E59" s="125">
        <v>3593.1741000000006</v>
      </c>
      <c r="F59" s="125">
        <v>1462.2486000000001</v>
      </c>
      <c r="G59" s="125">
        <v>166.40055999999998</v>
      </c>
      <c r="H59" s="125">
        <v>108.62124999999999</v>
      </c>
      <c r="I59" s="125">
        <v>206.29954999999998</v>
      </c>
      <c r="J59" s="125">
        <v>10129.948130000002</v>
      </c>
      <c r="K59" s="125">
        <v>5221.823260000001</v>
      </c>
      <c r="L59" s="125">
        <v>15666.692190000002</v>
      </c>
      <c r="O59" s="169"/>
    </row>
    <row r="60" spans="1:15" ht="10.35" customHeight="1">
      <c r="A60" s="9">
        <v>2021</v>
      </c>
      <c r="B60" s="124"/>
      <c r="C60" s="124"/>
      <c r="D60" s="124"/>
      <c r="E60" s="124"/>
      <c r="F60" s="124"/>
      <c r="G60" s="124"/>
      <c r="H60" s="124"/>
      <c r="I60" s="124"/>
      <c r="J60" s="124"/>
      <c r="K60" s="124"/>
      <c r="L60" s="124"/>
      <c r="O60" s="169"/>
    </row>
    <row r="61" spans="1:15" ht="10.35" customHeight="1">
      <c r="A61" s="10" t="s">
        <v>379</v>
      </c>
      <c r="B61" s="124">
        <v>1019.15845</v>
      </c>
      <c r="C61" s="124">
        <v>26.874960000000002</v>
      </c>
      <c r="D61" s="124">
        <v>31.301169999999999</v>
      </c>
      <c r="E61" s="124">
        <v>315.27314999999999</v>
      </c>
      <c r="F61" s="124">
        <v>130.95148</v>
      </c>
      <c r="G61" s="124">
        <v>14.44632</v>
      </c>
      <c r="H61" s="124">
        <v>8.1760000000000002</v>
      </c>
      <c r="I61" s="124">
        <v>11.855399999999999</v>
      </c>
      <c r="J61" s="124">
        <v>1077.33458</v>
      </c>
      <c r="K61" s="124">
        <v>460.67095</v>
      </c>
      <c r="L61" s="124">
        <v>1558.03693</v>
      </c>
      <c r="O61" s="169"/>
    </row>
    <row r="62" spans="1:15" ht="10.35" customHeight="1">
      <c r="A62" s="10" t="s">
        <v>380</v>
      </c>
      <c r="B62" s="124">
        <v>928.52196000000004</v>
      </c>
      <c r="C62" s="124">
        <v>23.638210000000001</v>
      </c>
      <c r="D62" s="124">
        <v>28.363029999999998</v>
      </c>
      <c r="E62" s="124">
        <v>288.70125999999999</v>
      </c>
      <c r="F62" s="124">
        <v>120.11382</v>
      </c>
      <c r="G62" s="124">
        <v>13.526770000000001</v>
      </c>
      <c r="H62" s="124">
        <v>6.1207200000000004</v>
      </c>
      <c r="I62" s="124">
        <v>12.58182</v>
      </c>
      <c r="J62" s="124">
        <v>980.52319999999997</v>
      </c>
      <c r="K62" s="124">
        <v>422.34185000000002</v>
      </c>
      <c r="L62" s="124">
        <v>1421.5675900000001</v>
      </c>
      <c r="O62" s="169"/>
    </row>
    <row r="63" spans="1:15" ht="10.35" customHeight="1">
      <c r="A63" s="10" t="s">
        <v>381</v>
      </c>
      <c r="B63" s="124">
        <v>972.45104000000003</v>
      </c>
      <c r="C63" s="124">
        <v>32.270539999999997</v>
      </c>
      <c r="D63" s="124">
        <v>31.125900000000001</v>
      </c>
      <c r="E63" s="124">
        <v>336.23919999999998</v>
      </c>
      <c r="F63" s="124">
        <v>140.91821999999999</v>
      </c>
      <c r="G63" s="124">
        <v>17.447050000000001</v>
      </c>
      <c r="H63" s="124">
        <v>8.9555900000000008</v>
      </c>
      <c r="I63" s="124">
        <v>16.993099999999998</v>
      </c>
      <c r="J63" s="124">
        <v>1035.8474799999999</v>
      </c>
      <c r="K63" s="124">
        <v>494.60446999999999</v>
      </c>
      <c r="L63" s="124">
        <v>1556.4006400000001</v>
      </c>
      <c r="O63" s="169"/>
    </row>
    <row r="64" spans="1:15" ht="10.35" customHeight="1">
      <c r="A64" s="10" t="s">
        <v>382</v>
      </c>
      <c r="B64" s="124">
        <v>864.64526000000001</v>
      </c>
      <c r="C64" s="124">
        <v>25.636030000000002</v>
      </c>
      <c r="D64" s="124">
        <v>28.495159999999998</v>
      </c>
      <c r="E64" s="124">
        <v>339.08202999999997</v>
      </c>
      <c r="F64" s="124">
        <v>153.61427</v>
      </c>
      <c r="G64" s="124">
        <v>17.204820000000002</v>
      </c>
      <c r="H64" s="124">
        <v>9.9677799999999994</v>
      </c>
      <c r="I64" s="124">
        <v>17.703060000000001</v>
      </c>
      <c r="J64" s="124">
        <v>918.77644999999995</v>
      </c>
      <c r="K64" s="124">
        <v>509.90111999999999</v>
      </c>
      <c r="L64" s="124">
        <v>1456.3484100000001</v>
      </c>
      <c r="O64" s="169"/>
    </row>
    <row r="65" spans="1:15" ht="10.35" customHeight="1">
      <c r="A65" s="10" t="s">
        <v>383</v>
      </c>
      <c r="B65" s="124">
        <v>822.91866000000005</v>
      </c>
      <c r="C65" s="124">
        <v>19.201789999999999</v>
      </c>
      <c r="D65" s="124">
        <v>29.715489999999999</v>
      </c>
      <c r="E65" s="124">
        <v>334.65642000000003</v>
      </c>
      <c r="F65" s="124">
        <v>158.23814999999999</v>
      </c>
      <c r="G65" s="124">
        <v>16.42578</v>
      </c>
      <c r="H65" s="124">
        <v>11.602550000000001</v>
      </c>
      <c r="I65" s="124">
        <v>17.729790000000001</v>
      </c>
      <c r="J65" s="124">
        <v>871.83594000000005</v>
      </c>
      <c r="K65" s="124">
        <v>509.32035000000002</v>
      </c>
      <c r="L65" s="124">
        <v>1410.4886300000001</v>
      </c>
      <c r="O65" s="169"/>
    </row>
    <row r="66" spans="1:15" ht="10.35" customHeight="1">
      <c r="A66" s="10" t="s">
        <v>384</v>
      </c>
      <c r="B66" s="124">
        <v>735.3809</v>
      </c>
      <c r="C66" s="124">
        <v>15.65631</v>
      </c>
      <c r="D66" s="124">
        <v>29.495429999999999</v>
      </c>
      <c r="E66" s="124">
        <v>344.30495999999999</v>
      </c>
      <c r="F66" s="124">
        <v>155.06279000000001</v>
      </c>
      <c r="G66" s="124">
        <v>18.644970000000001</v>
      </c>
      <c r="H66" s="124">
        <v>8.1099399999999999</v>
      </c>
      <c r="I66" s="124">
        <v>17.94286</v>
      </c>
      <c r="J66" s="124">
        <v>780.53264000000001</v>
      </c>
      <c r="K66" s="124">
        <v>518.01271999999994</v>
      </c>
      <c r="L66" s="124">
        <v>1324.59816</v>
      </c>
      <c r="O66" s="169"/>
    </row>
    <row r="67" spans="1:15" ht="10.35" customHeight="1">
      <c r="A67" s="10" t="s">
        <v>385</v>
      </c>
      <c r="B67" s="124">
        <v>726.29178999999999</v>
      </c>
      <c r="C67" s="124">
        <v>11.29355</v>
      </c>
      <c r="D67" s="124">
        <v>29.138809999999999</v>
      </c>
      <c r="E67" s="124">
        <v>296.59640000000002</v>
      </c>
      <c r="F67" s="124">
        <v>147.77352999999999</v>
      </c>
      <c r="G67" s="124">
        <v>18.13297</v>
      </c>
      <c r="H67" s="124">
        <v>9.7990499999999994</v>
      </c>
      <c r="I67" s="124">
        <v>17.24972</v>
      </c>
      <c r="J67" s="124">
        <v>766.72415000000001</v>
      </c>
      <c r="K67" s="124">
        <v>462.50290000000001</v>
      </c>
      <c r="L67" s="124">
        <v>1256.2758200000001</v>
      </c>
      <c r="O67" s="169"/>
    </row>
    <row r="68" spans="1:15" ht="10.35" customHeight="1">
      <c r="A68" s="10" t="s">
        <v>386</v>
      </c>
      <c r="B68" s="124">
        <v>689.00990000000002</v>
      </c>
      <c r="C68" s="124">
        <v>13.79787</v>
      </c>
      <c r="D68" s="124">
        <v>30.557670000000002</v>
      </c>
      <c r="E68" s="124">
        <v>306.93394999999998</v>
      </c>
      <c r="F68" s="124">
        <v>143.44605000000001</v>
      </c>
      <c r="G68" s="124">
        <v>19.89057</v>
      </c>
      <c r="H68" s="124">
        <v>11.41309</v>
      </c>
      <c r="I68" s="124">
        <v>18.71321</v>
      </c>
      <c r="J68" s="124">
        <v>733.36544000000004</v>
      </c>
      <c r="K68" s="124">
        <v>470.27057000000002</v>
      </c>
      <c r="L68" s="124">
        <v>1233.7623100000001</v>
      </c>
      <c r="O68" s="169"/>
    </row>
    <row r="69" spans="1:15" ht="10.35" customHeight="1">
      <c r="A69" s="10" t="s">
        <v>387</v>
      </c>
      <c r="B69" s="124">
        <v>704.45402999999999</v>
      </c>
      <c r="C69" s="124">
        <v>19.191030000000001</v>
      </c>
      <c r="D69" s="124">
        <v>31.367819999999998</v>
      </c>
      <c r="E69" s="124">
        <v>304.76441</v>
      </c>
      <c r="F69" s="124">
        <v>142.49386999999999</v>
      </c>
      <c r="G69" s="124">
        <v>14.02277</v>
      </c>
      <c r="H69" s="124">
        <v>12.913489999999999</v>
      </c>
      <c r="I69" s="124">
        <v>16.03049</v>
      </c>
      <c r="J69" s="124">
        <v>755.01288</v>
      </c>
      <c r="K69" s="124">
        <v>461.28104999999999</v>
      </c>
      <c r="L69" s="124">
        <v>1245.2379100000001</v>
      </c>
      <c r="O69" s="169"/>
    </row>
    <row r="70" spans="1:15" ht="10.35" customHeight="1">
      <c r="A70" s="10" t="s">
        <v>388</v>
      </c>
      <c r="B70" s="124">
        <v>801.26102000000003</v>
      </c>
      <c r="C70" s="124">
        <v>24.525459999999999</v>
      </c>
      <c r="D70" s="124">
        <v>38.127090000000003</v>
      </c>
      <c r="E70" s="124">
        <v>338.89850000000001</v>
      </c>
      <c r="F70" s="124">
        <v>148.79956000000001</v>
      </c>
      <c r="G70" s="124">
        <v>15.25489</v>
      </c>
      <c r="H70" s="124">
        <v>16.651140000000002</v>
      </c>
      <c r="I70" s="124">
        <v>17.244859999999999</v>
      </c>
      <c r="J70" s="124">
        <v>863.91357000000005</v>
      </c>
      <c r="K70" s="124">
        <v>502.95294999999999</v>
      </c>
      <c r="L70" s="124">
        <v>1400.76252</v>
      </c>
      <c r="O70" s="169"/>
    </row>
    <row r="71" spans="1:15" ht="10.35" customHeight="1">
      <c r="A71" s="10" t="s">
        <v>389</v>
      </c>
      <c r="B71" s="124">
        <v>833.20484999999996</v>
      </c>
      <c r="C71" s="124">
        <v>31.807469999999999</v>
      </c>
      <c r="D71" s="124">
        <v>41.777520000000003</v>
      </c>
      <c r="E71" s="124">
        <v>330.70078000000001</v>
      </c>
      <c r="F71" s="124">
        <v>165.20815999999999</v>
      </c>
      <c r="G71" s="124">
        <v>18.75789</v>
      </c>
      <c r="H71" s="124">
        <v>35.97972</v>
      </c>
      <c r="I71" s="124">
        <v>16.05265</v>
      </c>
      <c r="J71" s="124">
        <v>906.78984000000003</v>
      </c>
      <c r="K71" s="124">
        <v>514.66683</v>
      </c>
      <c r="L71" s="124">
        <v>1473.4890399999999</v>
      </c>
      <c r="O71" s="169"/>
    </row>
    <row r="72" spans="1:15" ht="10.35" customHeight="1">
      <c r="A72" s="10" t="s">
        <v>390</v>
      </c>
      <c r="B72" s="124">
        <v>906.57029999999997</v>
      </c>
      <c r="C72" s="124">
        <v>24.127970000000001</v>
      </c>
      <c r="D72" s="124">
        <v>44.247430000000001</v>
      </c>
      <c r="E72" s="124">
        <v>332.78260999999998</v>
      </c>
      <c r="F72" s="124">
        <v>149.94798</v>
      </c>
      <c r="G72" s="124">
        <v>17.04691</v>
      </c>
      <c r="H72" s="124">
        <v>18.29616</v>
      </c>
      <c r="I72" s="124">
        <v>16.565370000000001</v>
      </c>
      <c r="J72" s="124">
        <v>974.94569999999999</v>
      </c>
      <c r="K72" s="124">
        <v>499.77749999999997</v>
      </c>
      <c r="L72" s="124">
        <v>1509.58473</v>
      </c>
      <c r="O72" s="169"/>
    </row>
    <row r="73" spans="1:15" ht="10.35" customHeight="1">
      <c r="A73" s="12" t="s">
        <v>391</v>
      </c>
      <c r="B73" s="125">
        <v>10003.86816</v>
      </c>
      <c r="C73" s="125">
        <v>268.02118999999999</v>
      </c>
      <c r="D73" s="125">
        <v>393.71251999999998</v>
      </c>
      <c r="E73" s="125">
        <v>3868.9336700000003</v>
      </c>
      <c r="F73" s="125">
        <v>1756.5678799999998</v>
      </c>
      <c r="G73" s="125">
        <v>200.80171000000001</v>
      </c>
      <c r="H73" s="125">
        <v>157.98523</v>
      </c>
      <c r="I73" s="125">
        <v>196.66232999999997</v>
      </c>
      <c r="J73" s="125">
        <v>10665.60187</v>
      </c>
      <c r="K73" s="125">
        <v>5826.3032599999997</v>
      </c>
      <c r="L73" s="125">
        <v>16846.55269</v>
      </c>
      <c r="O73" s="169"/>
    </row>
    <row r="74" spans="1:15" ht="10.35" customHeight="1">
      <c r="A74" s="9">
        <v>2022</v>
      </c>
      <c r="B74" s="124"/>
      <c r="C74" s="124"/>
      <c r="D74" s="124"/>
      <c r="E74" s="124"/>
      <c r="F74" s="124"/>
      <c r="G74" s="124"/>
      <c r="H74" s="124"/>
      <c r="I74" s="124"/>
      <c r="J74" s="124"/>
      <c r="K74" s="124"/>
      <c r="L74" s="124"/>
      <c r="O74" s="169"/>
    </row>
    <row r="75" spans="1:15" ht="10.35" customHeight="1">
      <c r="A75" s="10" t="s">
        <v>379</v>
      </c>
      <c r="B75" s="124">
        <v>963.47051999999996</v>
      </c>
      <c r="C75" s="124">
        <v>29.334219999999998</v>
      </c>
      <c r="D75" s="124">
        <v>38.471919999999997</v>
      </c>
      <c r="E75" s="124">
        <v>350.77796000000001</v>
      </c>
      <c r="F75" s="124">
        <v>154.45483999999999</v>
      </c>
      <c r="G75" s="124">
        <v>16.056920000000002</v>
      </c>
      <c r="H75" s="124">
        <v>12.33944</v>
      </c>
      <c r="I75" s="124">
        <v>16.184460000000001</v>
      </c>
      <c r="J75" s="124">
        <v>1031.27666</v>
      </c>
      <c r="K75" s="124">
        <v>521.28971999999999</v>
      </c>
      <c r="L75" s="124">
        <v>1581.0902799999999</v>
      </c>
      <c r="O75" s="169"/>
    </row>
    <row r="76" spans="1:15" ht="10.35" customHeight="1">
      <c r="A76" s="10" t="s">
        <v>380</v>
      </c>
      <c r="B76" s="124">
        <v>912.58780000000002</v>
      </c>
      <c r="C76" s="124">
        <v>26.61187</v>
      </c>
      <c r="D76" s="124">
        <v>36.170140000000004</v>
      </c>
      <c r="E76" s="124">
        <v>335.01152000000002</v>
      </c>
      <c r="F76" s="124">
        <v>140.76876999999999</v>
      </c>
      <c r="G76" s="124">
        <v>16.45168</v>
      </c>
      <c r="H76" s="124">
        <v>12.90593</v>
      </c>
      <c r="I76" s="124">
        <v>15.483359999999999</v>
      </c>
      <c r="J76" s="124">
        <v>975.36981000000003</v>
      </c>
      <c r="K76" s="124">
        <v>492.23196999999999</v>
      </c>
      <c r="L76" s="124">
        <v>1495.99107</v>
      </c>
      <c r="O76" s="169"/>
    </row>
    <row r="77" spans="1:15" ht="10.35" customHeight="1">
      <c r="A77" s="10" t="s">
        <v>381</v>
      </c>
      <c r="B77" s="124">
        <v>1032.8261600000001</v>
      </c>
      <c r="C77" s="124">
        <v>36.027079999999998</v>
      </c>
      <c r="D77" s="124">
        <v>36.819000000000003</v>
      </c>
      <c r="E77" s="124">
        <v>401.45821999999998</v>
      </c>
      <c r="F77" s="124">
        <v>183.67671999999999</v>
      </c>
      <c r="G77" s="124">
        <v>21.053380000000001</v>
      </c>
      <c r="H77" s="124">
        <v>25.668679999999998</v>
      </c>
      <c r="I77" s="124">
        <v>17.847329999999999</v>
      </c>
      <c r="J77" s="124">
        <v>1105.6722400000001</v>
      </c>
      <c r="K77" s="124">
        <v>606.18831999999998</v>
      </c>
      <c r="L77" s="124">
        <v>1755.3765699999999</v>
      </c>
      <c r="O77" s="169"/>
    </row>
    <row r="78" spans="1:15" ht="10.35" customHeight="1">
      <c r="A78" s="10" t="s">
        <v>382</v>
      </c>
      <c r="B78" s="124">
        <v>955.45132000000001</v>
      </c>
      <c r="C78" s="124">
        <v>36.741729999999997</v>
      </c>
      <c r="D78" s="124">
        <v>33.124760000000002</v>
      </c>
      <c r="E78" s="124">
        <v>378.70319999999998</v>
      </c>
      <c r="F78" s="124">
        <v>176.92204000000001</v>
      </c>
      <c r="G78" s="124">
        <v>19.2044</v>
      </c>
      <c r="H78" s="124">
        <v>23.32985</v>
      </c>
      <c r="I78" s="124">
        <v>18.695260000000001</v>
      </c>
      <c r="J78" s="124">
        <v>1025.31781</v>
      </c>
      <c r="K78" s="124">
        <v>574.82964000000004</v>
      </c>
      <c r="L78" s="124">
        <v>1642.17256</v>
      </c>
      <c r="O78" s="169"/>
    </row>
    <row r="79" spans="1:15" ht="10.35" customHeight="1">
      <c r="A79" s="10" t="s">
        <v>383</v>
      </c>
      <c r="B79" s="124">
        <v>857.22812999999996</v>
      </c>
      <c r="C79" s="124">
        <v>35.649299999999997</v>
      </c>
      <c r="D79" s="124">
        <v>36.179609999999997</v>
      </c>
      <c r="E79" s="124">
        <v>397.56666000000001</v>
      </c>
      <c r="F79" s="124">
        <v>191.74495999999999</v>
      </c>
      <c r="G79" s="124">
        <v>17.704000000000001</v>
      </c>
      <c r="H79" s="124">
        <v>14.955170000000001</v>
      </c>
      <c r="I79" s="124">
        <v>18.785060000000001</v>
      </c>
      <c r="J79" s="124">
        <v>929.05704000000003</v>
      </c>
      <c r="K79" s="124">
        <v>607.01562000000001</v>
      </c>
      <c r="L79" s="124">
        <v>1569.8128899999999</v>
      </c>
      <c r="O79" s="169"/>
    </row>
    <row r="80" spans="1:15" ht="10.35" customHeight="1">
      <c r="A80" s="10" t="s">
        <v>384</v>
      </c>
      <c r="B80" s="124">
        <v>778.89137000000005</v>
      </c>
      <c r="C80" s="124">
        <v>30.641580000000001</v>
      </c>
      <c r="D80" s="124">
        <v>33.081859999999999</v>
      </c>
      <c r="E80" s="124">
        <v>386.52584999999999</v>
      </c>
      <c r="F80" s="124">
        <v>179.69135</v>
      </c>
      <c r="G80" s="124">
        <v>19.537600000000001</v>
      </c>
      <c r="H80" s="124">
        <v>14.6172</v>
      </c>
      <c r="I80" s="124">
        <v>20.115680000000001</v>
      </c>
      <c r="J80" s="124">
        <v>842.61481000000003</v>
      </c>
      <c r="K80" s="124">
        <v>585.75480000000005</v>
      </c>
      <c r="L80" s="124">
        <v>1463.10249</v>
      </c>
      <c r="O80" s="169"/>
    </row>
    <row r="81" spans="1:15" ht="10.35" customHeight="1">
      <c r="A81" s="10" t="s">
        <v>385</v>
      </c>
      <c r="B81" s="124">
        <v>734.66006000000004</v>
      </c>
      <c r="C81" s="124">
        <v>25.560400000000001</v>
      </c>
      <c r="D81" s="124">
        <v>32.587420000000002</v>
      </c>
      <c r="E81" s="124">
        <v>344.69609000000003</v>
      </c>
      <c r="F81" s="124">
        <v>177.4907</v>
      </c>
      <c r="G81" s="124">
        <v>18.383279999999999</v>
      </c>
      <c r="H81" s="124">
        <v>12.93107</v>
      </c>
      <c r="I81" s="124">
        <v>15.601319999999999</v>
      </c>
      <c r="J81" s="124">
        <v>792.80787999999995</v>
      </c>
      <c r="K81" s="124">
        <v>540.57006999999999</v>
      </c>
      <c r="L81" s="124">
        <v>1361.9103399999999</v>
      </c>
      <c r="O81" s="169"/>
    </row>
    <row r="82" spans="1:15" ht="10.35" customHeight="1">
      <c r="A82" s="10" t="s">
        <v>386</v>
      </c>
      <c r="B82" s="124">
        <v>756.00067999999999</v>
      </c>
      <c r="C82" s="124">
        <v>28.943560000000002</v>
      </c>
      <c r="D82" s="124">
        <v>33.967889999999997</v>
      </c>
      <c r="E82" s="124">
        <v>341.82346999999999</v>
      </c>
      <c r="F82" s="124">
        <v>169.25316000000001</v>
      </c>
      <c r="G82" s="124">
        <v>19.424399999999999</v>
      </c>
      <c r="H82" s="124">
        <v>15.377230000000001</v>
      </c>
      <c r="I82" s="124">
        <v>15.875260000000001</v>
      </c>
      <c r="J82" s="124">
        <v>818.91213000000005</v>
      </c>
      <c r="K82" s="124">
        <v>530.50103000000001</v>
      </c>
      <c r="L82" s="124">
        <v>1380.6656499999999</v>
      </c>
      <c r="O82" s="169"/>
    </row>
    <row r="83" spans="1:15" ht="10.35" customHeight="1">
      <c r="A83" s="10" t="s">
        <v>387</v>
      </c>
      <c r="B83" s="124">
        <v>757.90128000000004</v>
      </c>
      <c r="C83" s="124">
        <v>28.478829999999999</v>
      </c>
      <c r="D83" s="124">
        <v>34.645690000000002</v>
      </c>
      <c r="E83" s="124">
        <v>339.84989999999999</v>
      </c>
      <c r="F83" s="124">
        <v>182.02957000000001</v>
      </c>
      <c r="G83" s="124">
        <v>21.59103</v>
      </c>
      <c r="H83" s="124">
        <v>14.40254</v>
      </c>
      <c r="I83" s="124">
        <v>16.463339999999999</v>
      </c>
      <c r="J83" s="124">
        <v>821.0258</v>
      </c>
      <c r="K83" s="124">
        <v>543.47050000000002</v>
      </c>
      <c r="L83" s="124">
        <v>1395.3621800000001</v>
      </c>
      <c r="O83" s="169"/>
    </row>
    <row r="84" spans="1:15" ht="10.35" customHeight="1">
      <c r="A84" s="10" t="s">
        <v>388</v>
      </c>
      <c r="B84" s="124">
        <v>879.22826999999995</v>
      </c>
      <c r="C84" s="124">
        <v>33.969630000000002</v>
      </c>
      <c r="D84" s="124">
        <v>40.050310000000003</v>
      </c>
      <c r="E84" s="124">
        <v>406.00686999999999</v>
      </c>
      <c r="F84" s="124">
        <v>204.94049999999999</v>
      </c>
      <c r="G84" s="124">
        <v>21.820709999999998</v>
      </c>
      <c r="H84" s="124">
        <v>14.67047</v>
      </c>
      <c r="I84" s="124">
        <v>19.238330000000001</v>
      </c>
      <c r="J84" s="124">
        <v>953.24820999999997</v>
      </c>
      <c r="K84" s="124">
        <v>632.76808000000005</v>
      </c>
      <c r="L84" s="124">
        <v>1619.92509</v>
      </c>
      <c r="O84" s="169"/>
    </row>
    <row r="85" spans="1:15" ht="10.35" customHeight="1">
      <c r="A85" s="10" t="s">
        <v>389</v>
      </c>
      <c r="B85" s="124">
        <v>977.48685999999998</v>
      </c>
      <c r="C85" s="124">
        <v>42.913080000000001</v>
      </c>
      <c r="D85" s="124">
        <v>43.708080000000002</v>
      </c>
      <c r="E85" s="124">
        <v>368.29365000000001</v>
      </c>
      <c r="F85" s="124">
        <v>199.59030999999999</v>
      </c>
      <c r="G85" s="124">
        <v>16.994820000000001</v>
      </c>
      <c r="H85" s="124">
        <v>20.92681</v>
      </c>
      <c r="I85" s="124">
        <v>16.264320000000001</v>
      </c>
      <c r="J85" s="124">
        <v>1064.1080199999999</v>
      </c>
      <c r="K85" s="124">
        <v>584.87878000000001</v>
      </c>
      <c r="L85" s="124">
        <v>1686.1779300000001</v>
      </c>
      <c r="O85" s="169"/>
    </row>
    <row r="86" spans="1:15" ht="10.35" customHeight="1">
      <c r="A86" s="10" t="s">
        <v>390</v>
      </c>
      <c r="B86" s="124">
        <v>1081.5554299999999</v>
      </c>
      <c r="C86" s="124">
        <v>41.264000000000003</v>
      </c>
      <c r="D86" s="124">
        <v>42.45778</v>
      </c>
      <c r="E86" s="124">
        <v>356.25202000000002</v>
      </c>
      <c r="F86" s="124">
        <v>189.09709000000001</v>
      </c>
      <c r="G86" s="124">
        <v>15.67764</v>
      </c>
      <c r="H86" s="124">
        <v>14.20847</v>
      </c>
      <c r="I86" s="124">
        <v>16.734359999999999</v>
      </c>
      <c r="J86" s="124">
        <v>1165.27721</v>
      </c>
      <c r="K86" s="124">
        <v>561.02674999999999</v>
      </c>
      <c r="L86" s="124">
        <v>1757.2467899999999</v>
      </c>
      <c r="O86" s="169"/>
    </row>
    <row r="87" spans="1:15" ht="10.35" customHeight="1">
      <c r="A87" s="12" t="s">
        <v>391</v>
      </c>
      <c r="B87" s="125">
        <v>10687.28788</v>
      </c>
      <c r="C87" s="125">
        <v>396.13527999999997</v>
      </c>
      <c r="D87" s="125">
        <v>441.26446000000004</v>
      </c>
      <c r="E87" s="125">
        <v>4406.9654099999998</v>
      </c>
      <c r="F87" s="125">
        <v>2149.6600100000001</v>
      </c>
      <c r="G87" s="125">
        <v>223.89985999999996</v>
      </c>
      <c r="H87" s="125">
        <v>196.33285999999998</v>
      </c>
      <c r="I87" s="125">
        <v>207.28807999999998</v>
      </c>
      <c r="J87" s="125">
        <v>11524.687619999999</v>
      </c>
      <c r="K87" s="125">
        <v>6780.5252800000007</v>
      </c>
      <c r="L87" s="125">
        <v>18708.833840000003</v>
      </c>
      <c r="O87" s="169"/>
    </row>
    <row r="88" spans="1:15" s="5" customFormat="1" ht="13.35" customHeight="1">
      <c r="A88" s="1" t="s">
        <v>320</v>
      </c>
      <c r="B88" s="1"/>
      <c r="C88" s="1"/>
      <c r="J88" s="1"/>
    </row>
    <row r="89" spans="1:15" s="5" customFormat="1" ht="11.25">
      <c r="A89" s="5" t="s">
        <v>392</v>
      </c>
      <c r="B89" s="1"/>
      <c r="C89" s="1"/>
      <c r="J89" s="1"/>
    </row>
    <row r="90" spans="1:15" s="5" customFormat="1" ht="11.25">
      <c r="A90" s="1" t="s">
        <v>393</v>
      </c>
      <c r="B90" s="1"/>
      <c r="C90" s="1"/>
      <c r="J90" s="1"/>
    </row>
    <row r="91" spans="1:15" s="5" customFormat="1" ht="11.25">
      <c r="A91" s="1" t="s">
        <v>394</v>
      </c>
      <c r="B91" s="1"/>
      <c r="C91" s="1"/>
      <c r="J91" s="1"/>
    </row>
    <row r="92" spans="1:15" s="5" customFormat="1" ht="11.25">
      <c r="A92" s="1" t="s">
        <v>395</v>
      </c>
      <c r="B92" s="1"/>
      <c r="C92" s="1"/>
      <c r="J92" s="1"/>
    </row>
    <row r="93" spans="1:15" s="5" customFormat="1" ht="11.25">
      <c r="A93" s="1" t="s">
        <v>396</v>
      </c>
      <c r="B93" s="1"/>
      <c r="C93" s="1"/>
      <c r="J93" s="1"/>
    </row>
    <row r="94" spans="1:15" s="5" customFormat="1" ht="11.25">
      <c r="A94" s="1" t="s">
        <v>397</v>
      </c>
      <c r="B94" s="1"/>
      <c r="C94" s="1"/>
      <c r="J94" s="1"/>
    </row>
    <row r="95" spans="1:15" s="5" customFormat="1" ht="11.25">
      <c r="A95" s="2" t="s">
        <v>398</v>
      </c>
    </row>
  </sheetData>
  <phoneticPr fontId="6" type="noConversion"/>
  <conditionalFormatting sqref="A19:A87">
    <cfRule type="expression" dxfId="1566" priority="36">
      <formula>MOD(ROW(),2)=1</formula>
    </cfRule>
  </conditionalFormatting>
  <conditionalFormatting sqref="A4:E18">
    <cfRule type="expression" dxfId="1565" priority="124">
      <formula>MOD(ROW(),2)=1</formula>
    </cfRule>
  </conditionalFormatting>
  <conditionalFormatting sqref="B19:E30">
    <cfRule type="expression" dxfId="1564" priority="83">
      <formula>MOD(ROW(),2)=1</formula>
    </cfRule>
  </conditionalFormatting>
  <conditionalFormatting sqref="B31:K31">
    <cfRule type="expression" dxfId="1563" priority="51">
      <formula>MOD(ROW(),2)=1</formula>
    </cfRule>
  </conditionalFormatting>
  <conditionalFormatting sqref="B32:L87">
    <cfRule type="expression" dxfId="1562" priority="1">
      <formula>MOD(ROW(),2)=1</formula>
    </cfRule>
  </conditionalFormatting>
  <conditionalFormatting sqref="F4:K30">
    <cfRule type="expression" dxfId="1561" priority="133">
      <formula>MOD(ROW(),2)=1</formula>
    </cfRule>
  </conditionalFormatting>
  <conditionalFormatting sqref="L4:L31">
    <cfRule type="expression" dxfId="1560" priority="50">
      <formula>MOD(ROW(),2)=1</formula>
    </cfRule>
  </conditionalFormatting>
  <pageMargins left="0.7" right="0.7" top="0.75" bottom="0.75" header="0.3" footer="0.3"/>
  <pageSetup scale="86" orientation="portrait" r:id="rId1"/>
  <headerFooter>
    <oddFooter>&amp;CVegetables and Pulses Yearbook Data/#89011/March 30, 2020
USDA, Economic Research Service</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3F81F-7854-4B0A-9702-45D6F3E54AA2}">
  <sheetPr>
    <pageSetUpPr fitToPage="1"/>
  </sheetPr>
  <dimension ref="A1:O94"/>
  <sheetViews>
    <sheetView workbookViewId="0"/>
    <sheetView showGridLines="0" showRowColHeaders="0" workbookViewId="1"/>
  </sheetViews>
  <sheetFormatPr defaultColWidth="8.85546875" defaultRowHeight="15"/>
  <cols>
    <col min="1" max="1" width="8.85546875" style="79"/>
    <col min="2" max="8" width="18.140625" style="79" customWidth="1"/>
    <col min="9" max="10" width="21.42578125" style="79" customWidth="1"/>
    <col min="11" max="12" width="14.42578125" style="79" customWidth="1"/>
    <col min="13" max="14" width="2.140625" style="79" customWidth="1"/>
    <col min="15" max="16384" width="8.85546875" style="79"/>
  </cols>
  <sheetData>
    <row r="1" spans="1:15">
      <c r="A1" s="74" t="s">
        <v>179</v>
      </c>
      <c r="O1" s="137" t="str">
        <f>HYPERLINK("#'"&amp;"Index'!A1","INDEX")</f>
        <v>INDEX</v>
      </c>
    </row>
    <row r="2" spans="1:15" s="81" customFormat="1" ht="17.25" customHeight="1">
      <c r="A2" s="80"/>
      <c r="B2" s="182" t="s">
        <v>928</v>
      </c>
      <c r="C2" s="182"/>
      <c r="D2" s="182"/>
      <c r="E2" s="182"/>
      <c r="F2" s="182" t="s">
        <v>1153</v>
      </c>
      <c r="G2" s="182"/>
      <c r="H2" s="182"/>
      <c r="I2" s="182"/>
      <c r="J2" s="182"/>
      <c r="K2" s="182" t="s">
        <v>621</v>
      </c>
      <c r="L2" s="182"/>
    </row>
    <row r="3" spans="1:15" s="81" customFormat="1" ht="12.75">
      <c r="A3" s="174"/>
      <c r="B3" s="178" t="s">
        <v>1148</v>
      </c>
      <c r="C3" s="178"/>
      <c r="D3" s="178"/>
      <c r="E3" s="178"/>
      <c r="F3" s="178"/>
      <c r="G3" s="188"/>
      <c r="H3" s="188"/>
      <c r="I3" s="178"/>
      <c r="J3" s="177" t="s">
        <v>594</v>
      </c>
      <c r="K3" s="178" t="s">
        <v>641</v>
      </c>
      <c r="L3" s="178"/>
    </row>
    <row r="4" spans="1:15" s="81" customFormat="1" ht="42" customHeight="1">
      <c r="A4" s="82" t="s">
        <v>277</v>
      </c>
      <c r="B4" s="82" t="s">
        <v>625</v>
      </c>
      <c r="C4" s="82" t="s">
        <v>626</v>
      </c>
      <c r="D4" s="207" t="s">
        <v>878</v>
      </c>
      <c r="E4" s="82" t="s">
        <v>600</v>
      </c>
      <c r="F4" s="82" t="s">
        <v>627</v>
      </c>
      <c r="G4" s="207" t="s">
        <v>879</v>
      </c>
      <c r="H4" s="207" t="s">
        <v>659</v>
      </c>
      <c r="I4" s="82" t="s">
        <v>1128</v>
      </c>
      <c r="J4" s="82" t="s">
        <v>268</v>
      </c>
      <c r="K4" s="207" t="s">
        <v>1029</v>
      </c>
      <c r="L4" s="207" t="s">
        <v>881</v>
      </c>
    </row>
    <row r="5" spans="1:15" ht="15" customHeight="1">
      <c r="A5" s="3">
        <v>1980</v>
      </c>
      <c r="B5" s="29">
        <v>175.7</v>
      </c>
      <c r="C5" s="30">
        <v>2.6</v>
      </c>
      <c r="D5" s="30">
        <v>110.53799999999998</v>
      </c>
      <c r="E5" s="30">
        <v>288.83799999999997</v>
      </c>
      <c r="F5" s="30">
        <v>87.9</v>
      </c>
      <c r="G5" s="30">
        <v>7.6791600000000004</v>
      </c>
      <c r="H5" s="30">
        <v>80.821999999999989</v>
      </c>
      <c r="I5" s="30">
        <v>112.43683999999998</v>
      </c>
      <c r="J5" s="31">
        <v>0.49373738615704826</v>
      </c>
      <c r="K5" s="31">
        <v>34.46</v>
      </c>
      <c r="L5" s="32">
        <v>81.559717168131129</v>
      </c>
    </row>
    <row r="6" spans="1:15" ht="10.5" customHeight="1">
      <c r="A6" s="3">
        <v>1981</v>
      </c>
      <c r="B6" s="29">
        <v>154.19999999999999</v>
      </c>
      <c r="C6" s="30">
        <v>1.2</v>
      </c>
      <c r="D6" s="30">
        <v>80.821999999999989</v>
      </c>
      <c r="E6" s="30">
        <v>236.22199999999998</v>
      </c>
      <c r="F6" s="30">
        <v>55.7</v>
      </c>
      <c r="G6" s="30">
        <v>10.094460000000002</v>
      </c>
      <c r="H6" s="30">
        <v>98.687999999999988</v>
      </c>
      <c r="I6" s="30">
        <v>71.739540000000005</v>
      </c>
      <c r="J6" s="31">
        <v>0.31195715888435682</v>
      </c>
      <c r="K6" s="31">
        <v>31.39</v>
      </c>
      <c r="L6" s="32">
        <v>67.885315123892326</v>
      </c>
    </row>
    <row r="7" spans="1:15" ht="10.5" customHeight="1">
      <c r="A7" s="3">
        <v>1982</v>
      </c>
      <c r="B7" s="29">
        <v>202.7</v>
      </c>
      <c r="C7" s="30">
        <v>1.7</v>
      </c>
      <c r="D7" s="30">
        <v>98.687999999999988</v>
      </c>
      <c r="E7" s="30">
        <v>303.08799999999997</v>
      </c>
      <c r="F7" s="30">
        <v>48.6</v>
      </c>
      <c r="G7" s="30">
        <v>4.9650600000000003</v>
      </c>
      <c r="H7" s="30">
        <v>129.863</v>
      </c>
      <c r="I7" s="30">
        <v>119.65993999999998</v>
      </c>
      <c r="J7" s="31">
        <v>0.51535798577015168</v>
      </c>
      <c r="K7" s="31">
        <v>22.05</v>
      </c>
      <c r="L7" s="32">
        <v>44.9094936225464</v>
      </c>
    </row>
    <row r="8" spans="1:15" ht="10.5" customHeight="1">
      <c r="A8" s="3">
        <v>1983</v>
      </c>
      <c r="B8" s="29">
        <v>99.7</v>
      </c>
      <c r="C8" s="30">
        <v>1.4</v>
      </c>
      <c r="D8" s="30">
        <v>129.863</v>
      </c>
      <c r="E8" s="30">
        <v>230.96300000000002</v>
      </c>
      <c r="F8" s="30">
        <v>41.5</v>
      </c>
      <c r="G8" s="30">
        <v>8.0875200000000014</v>
      </c>
      <c r="H8" s="30">
        <v>57.098100000000002</v>
      </c>
      <c r="I8" s="30">
        <v>124.27738000000001</v>
      </c>
      <c r="J8" s="31">
        <v>0.53040404255954798</v>
      </c>
      <c r="K8" s="31">
        <v>38.47</v>
      </c>
      <c r="L8" s="32">
        <v>75.404759104629733</v>
      </c>
    </row>
    <row r="9" spans="1:15" ht="10.5" customHeight="1">
      <c r="A9" s="3">
        <v>1984</v>
      </c>
      <c r="B9" s="29">
        <v>162.4</v>
      </c>
      <c r="C9" s="30">
        <v>2.4</v>
      </c>
      <c r="D9" s="30">
        <v>57.098100000000002</v>
      </c>
      <c r="E9" s="30">
        <v>221.8981</v>
      </c>
      <c r="F9" s="30">
        <v>44.4</v>
      </c>
      <c r="G9" s="30">
        <v>8.2917000000000005</v>
      </c>
      <c r="H9" s="30">
        <v>85.56</v>
      </c>
      <c r="I9" s="30">
        <v>83.6464</v>
      </c>
      <c r="J9" s="31">
        <v>0.35391202802646943</v>
      </c>
      <c r="K9" s="31">
        <v>30.31</v>
      </c>
      <c r="L9" s="32">
        <v>57.339872588570806</v>
      </c>
    </row>
    <row r="10" spans="1:15" ht="10.5" customHeight="1">
      <c r="A10" s="3">
        <v>1985</v>
      </c>
      <c r="B10" s="29">
        <v>166.5</v>
      </c>
      <c r="C10" s="30">
        <v>0.6</v>
      </c>
      <c r="D10" s="30">
        <v>85.56</v>
      </c>
      <c r="E10" s="30">
        <v>252.66</v>
      </c>
      <c r="F10" s="30">
        <v>26.3</v>
      </c>
      <c r="G10" s="30">
        <v>6.8773800000000005</v>
      </c>
      <c r="H10" s="30">
        <v>111.58</v>
      </c>
      <c r="I10" s="30">
        <v>107.90262</v>
      </c>
      <c r="J10" s="31">
        <v>0.45248639219008158</v>
      </c>
      <c r="K10" s="31">
        <v>26.8</v>
      </c>
      <c r="L10" s="32">
        <v>49.145005272085456</v>
      </c>
    </row>
    <row r="11" spans="1:15" ht="10.5" customHeight="1">
      <c r="A11" s="3">
        <v>1986</v>
      </c>
      <c r="B11" s="29">
        <v>138.1</v>
      </c>
      <c r="C11" s="30">
        <v>1.7</v>
      </c>
      <c r="D11" s="30">
        <v>111.58</v>
      </c>
      <c r="E11" s="30">
        <v>251.38</v>
      </c>
      <c r="F11" s="30">
        <v>39.799999999999997</v>
      </c>
      <c r="G11" s="30">
        <v>9.7940000000000005</v>
      </c>
      <c r="H11" s="30">
        <v>80.097999999999999</v>
      </c>
      <c r="I11" s="30">
        <v>121.68799999999997</v>
      </c>
      <c r="J11" s="31">
        <v>0.50566172590182445</v>
      </c>
      <c r="K11" s="31">
        <v>33.22</v>
      </c>
      <c r="L11" s="32">
        <v>59.707662513311554</v>
      </c>
    </row>
    <row r="12" spans="1:15" ht="10.5" customHeight="1">
      <c r="A12" s="3">
        <v>1987</v>
      </c>
      <c r="B12" s="29">
        <v>176.8</v>
      </c>
      <c r="C12" s="30">
        <v>2.1</v>
      </c>
      <c r="D12" s="30">
        <v>80.097999999999999</v>
      </c>
      <c r="E12" s="30">
        <v>258.99799999999999</v>
      </c>
      <c r="F12" s="30">
        <v>49.2</v>
      </c>
      <c r="G12" s="30">
        <v>6.9969000000000001</v>
      </c>
      <c r="H12" s="30">
        <v>113.15200000000002</v>
      </c>
      <c r="I12" s="30">
        <v>89.649099999999976</v>
      </c>
      <c r="J12" s="31">
        <v>0.36922414787235786</v>
      </c>
      <c r="K12" s="31">
        <v>26.18</v>
      </c>
      <c r="L12" s="32">
        <v>45.926198808865962</v>
      </c>
    </row>
    <row r="13" spans="1:15" ht="10.5" customHeight="1">
      <c r="A13" s="3">
        <v>1988</v>
      </c>
      <c r="B13" s="29">
        <v>112</v>
      </c>
      <c r="C13" s="30">
        <v>1.7</v>
      </c>
      <c r="D13" s="30">
        <v>113.15200000000002</v>
      </c>
      <c r="E13" s="30">
        <v>226.85200000000003</v>
      </c>
      <c r="F13" s="30">
        <v>66.8</v>
      </c>
      <c r="G13" s="30">
        <v>9.7193000000000005</v>
      </c>
      <c r="H13" s="30">
        <v>71.680000000000007</v>
      </c>
      <c r="I13" s="30">
        <v>78.65270000000001</v>
      </c>
      <c r="J13" s="31">
        <v>0.32100391395023292</v>
      </c>
      <c r="K13" s="31">
        <v>50.42</v>
      </c>
      <c r="L13" s="32">
        <v>85.431925141165166</v>
      </c>
    </row>
    <row r="14" spans="1:15" ht="10.5" customHeight="1">
      <c r="A14" s="3">
        <v>1989</v>
      </c>
      <c r="B14" s="29">
        <v>171.7</v>
      </c>
      <c r="C14" s="30">
        <v>7.2</v>
      </c>
      <c r="D14" s="30">
        <v>71.680000000000007</v>
      </c>
      <c r="E14" s="30">
        <v>250.57999999999998</v>
      </c>
      <c r="F14" s="30">
        <v>47.7</v>
      </c>
      <c r="G14" s="30">
        <v>11.918800000000001</v>
      </c>
      <c r="H14" s="30">
        <v>91.001000000000005</v>
      </c>
      <c r="I14" s="30">
        <v>99.960199999999986</v>
      </c>
      <c r="J14" s="31">
        <v>0.40413759086608819</v>
      </c>
      <c r="K14" s="31">
        <v>42.95</v>
      </c>
      <c r="L14" s="32">
        <v>70.029552634260682</v>
      </c>
    </row>
    <row r="15" spans="1:15" ht="15" customHeight="1">
      <c r="A15" s="3">
        <v>1990</v>
      </c>
      <c r="B15" s="29">
        <v>234.4</v>
      </c>
      <c r="C15" s="30">
        <v>5.2</v>
      </c>
      <c r="D15" s="30">
        <v>91.001000000000005</v>
      </c>
      <c r="E15" s="30">
        <v>330.601</v>
      </c>
      <c r="F15" s="30">
        <v>63.084021</v>
      </c>
      <c r="G15" s="30">
        <v>8.3580000000000005</v>
      </c>
      <c r="H15" s="30">
        <v>110.952</v>
      </c>
      <c r="I15" s="30">
        <v>148.20697899999999</v>
      </c>
      <c r="J15" s="31">
        <v>0.59251506804407272</v>
      </c>
      <c r="K15" s="31">
        <v>23.77</v>
      </c>
      <c r="L15" s="32">
        <v>37.353217334595726</v>
      </c>
    </row>
    <row r="16" spans="1:15" ht="10.5" customHeight="1">
      <c r="A16" s="3">
        <v>1991</v>
      </c>
      <c r="B16" s="29">
        <v>232.3</v>
      </c>
      <c r="C16" s="30">
        <v>1.844328</v>
      </c>
      <c r="D16" s="30">
        <v>110.952</v>
      </c>
      <c r="E16" s="30">
        <v>345.09632799999997</v>
      </c>
      <c r="F16" s="30">
        <v>81.148200240000008</v>
      </c>
      <c r="G16" s="30">
        <v>8.4420000000000002</v>
      </c>
      <c r="H16" s="30">
        <v>118.47299999999998</v>
      </c>
      <c r="I16" s="30">
        <v>137.03312775999999</v>
      </c>
      <c r="J16" s="31">
        <v>0.5405795337938325</v>
      </c>
      <c r="K16" s="31">
        <v>29.88</v>
      </c>
      <c r="L16" s="32">
        <v>45.426040158261408</v>
      </c>
    </row>
    <row r="17" spans="1:12" ht="10.5" customHeight="1">
      <c r="A17" s="3">
        <v>1992</v>
      </c>
      <c r="B17" s="29">
        <v>196.4</v>
      </c>
      <c r="C17" s="30">
        <v>4.3186140000000002</v>
      </c>
      <c r="D17" s="30">
        <v>118.47299999999998</v>
      </c>
      <c r="E17" s="30">
        <v>319.19161399999996</v>
      </c>
      <c r="F17" s="30">
        <v>89.031226000000004</v>
      </c>
      <c r="G17" s="30">
        <v>9.9959999999999987</v>
      </c>
      <c r="H17" s="30">
        <v>76.596000000000004</v>
      </c>
      <c r="I17" s="30">
        <v>143.56838799999994</v>
      </c>
      <c r="J17" s="31">
        <v>0.55886236346508655</v>
      </c>
      <c r="K17" s="31">
        <v>34.82</v>
      </c>
      <c r="L17" s="32">
        <v>51.755595274812251</v>
      </c>
    </row>
    <row r="18" spans="1:12" ht="10.5" customHeight="1">
      <c r="A18" s="3">
        <v>1993</v>
      </c>
      <c r="B18" s="29">
        <v>204.9</v>
      </c>
      <c r="C18" s="30">
        <v>8.8901389999999996</v>
      </c>
      <c r="D18" s="30">
        <v>76.596000000000004</v>
      </c>
      <c r="E18" s="30">
        <v>290.38613900000001</v>
      </c>
      <c r="F18" s="30">
        <v>70.609921</v>
      </c>
      <c r="G18" s="30">
        <v>10.176000000000002</v>
      </c>
      <c r="H18" s="30">
        <v>57.371999999999993</v>
      </c>
      <c r="I18" s="30">
        <v>152.22821800000006</v>
      </c>
      <c r="J18" s="31">
        <v>0.58491947513016107</v>
      </c>
      <c r="K18" s="31">
        <v>30.57</v>
      </c>
      <c r="L18" s="32">
        <v>44.385238314754787</v>
      </c>
    </row>
    <row r="19" spans="1:12" ht="10.5" customHeight="1">
      <c r="A19" s="3">
        <v>1994</v>
      </c>
      <c r="B19" s="29">
        <v>280.79999999999995</v>
      </c>
      <c r="C19" s="30">
        <v>9.6954419999999999</v>
      </c>
      <c r="D19" s="30">
        <v>57.371999999999993</v>
      </c>
      <c r="E19" s="30">
        <v>347.86744199999998</v>
      </c>
      <c r="F19" s="30">
        <v>88.601424999999992</v>
      </c>
      <c r="G19" s="30">
        <v>9.4980000000000011</v>
      </c>
      <c r="H19" s="30">
        <v>88.623999999999967</v>
      </c>
      <c r="I19" s="30">
        <v>161.14401700000002</v>
      </c>
      <c r="J19" s="31">
        <v>0.61170081917429675</v>
      </c>
      <c r="K19" s="31">
        <v>28.77</v>
      </c>
      <c r="L19" s="32">
        <v>40.90017343834409</v>
      </c>
    </row>
    <row r="20" spans="1:12" ht="10.5" customHeight="1">
      <c r="A20" s="3">
        <v>1995</v>
      </c>
      <c r="B20" s="29">
        <v>225.39999999999998</v>
      </c>
      <c r="C20" s="30">
        <v>8.0704000000000011</v>
      </c>
      <c r="D20" s="30">
        <v>88.623999999999967</v>
      </c>
      <c r="E20" s="30">
        <v>322.09439999999995</v>
      </c>
      <c r="F20" s="30">
        <v>71.810038000000006</v>
      </c>
      <c r="G20" s="30">
        <v>8.2439999999999998</v>
      </c>
      <c r="H20" s="30">
        <v>92.413999999999987</v>
      </c>
      <c r="I20" s="30">
        <v>149.62636199999994</v>
      </c>
      <c r="J20" s="31">
        <v>0.56132970434091001</v>
      </c>
      <c r="K20" s="31">
        <v>29.02</v>
      </c>
      <c r="L20" s="32">
        <v>40.407134602264023</v>
      </c>
    </row>
    <row r="21" spans="1:12" ht="10.5" customHeight="1">
      <c r="A21" s="3">
        <v>1996</v>
      </c>
      <c r="B21" s="29">
        <v>211.3</v>
      </c>
      <c r="C21" s="30">
        <v>5.4990900000000007</v>
      </c>
      <c r="D21" s="30">
        <v>92.413999999999987</v>
      </c>
      <c r="E21" s="30">
        <v>309.21308999999997</v>
      </c>
      <c r="F21" s="30">
        <v>72.688344999999998</v>
      </c>
      <c r="G21" s="30">
        <v>9.3840000000000003</v>
      </c>
      <c r="H21" s="30">
        <v>78.180999999999969</v>
      </c>
      <c r="I21" s="30">
        <v>148.959745</v>
      </c>
      <c r="J21" s="31">
        <v>0.55238403289983573</v>
      </c>
      <c r="K21" s="31">
        <v>37.76</v>
      </c>
      <c r="L21" s="32">
        <v>51.632487719166299</v>
      </c>
    </row>
    <row r="22" spans="1:12" ht="10.5" customHeight="1">
      <c r="A22" s="3">
        <v>1997</v>
      </c>
      <c r="B22" s="29">
        <v>261</v>
      </c>
      <c r="C22" s="30">
        <v>3.0481750000000001</v>
      </c>
      <c r="D22" s="30">
        <v>78.180999999999969</v>
      </c>
      <c r="E22" s="30">
        <v>342.229175</v>
      </c>
      <c r="F22" s="30">
        <v>80.744303000000002</v>
      </c>
      <c r="G22" s="30">
        <v>8.4120000000000008</v>
      </c>
      <c r="H22" s="30">
        <v>104.4</v>
      </c>
      <c r="I22" s="30">
        <v>148.67287199999998</v>
      </c>
      <c r="J22" s="31">
        <v>0.54476487659025619</v>
      </c>
      <c r="K22" s="31">
        <v>28.44</v>
      </c>
      <c r="L22" s="32">
        <v>38.226191796288269</v>
      </c>
    </row>
    <row r="23" spans="1:12" ht="10.5" customHeight="1">
      <c r="A23" s="3">
        <v>1998</v>
      </c>
      <c r="B23" s="29">
        <v>197.60000000000002</v>
      </c>
      <c r="C23" s="30">
        <v>3.4074650000000002</v>
      </c>
      <c r="D23" s="30">
        <v>104.4</v>
      </c>
      <c r="E23" s="30">
        <v>305.407465</v>
      </c>
      <c r="F23" s="30">
        <v>70.502921999999998</v>
      </c>
      <c r="G23" s="30">
        <v>9.4439999999999991</v>
      </c>
      <c r="H23" s="30">
        <v>56.376000000000012</v>
      </c>
      <c r="I23" s="30">
        <v>169.084543</v>
      </c>
      <c r="J23" s="31">
        <v>0.61237000162975563</v>
      </c>
      <c r="K23" s="31">
        <v>32.4</v>
      </c>
      <c r="L23" s="32">
        <v>43.073936944542304</v>
      </c>
    </row>
    <row r="24" spans="1:12" ht="10.5" customHeight="1">
      <c r="A24" s="3">
        <v>1999</v>
      </c>
      <c r="B24" s="29">
        <v>241.5</v>
      </c>
      <c r="C24" s="30">
        <v>5.4074179999999998</v>
      </c>
      <c r="D24" s="30">
        <v>56.376000000000012</v>
      </c>
      <c r="E24" s="30">
        <v>303.28341800000004</v>
      </c>
      <c r="F24" s="30">
        <v>64.167676</v>
      </c>
      <c r="G24" s="30">
        <v>8.8979999999999997</v>
      </c>
      <c r="H24" s="30">
        <v>67.62</v>
      </c>
      <c r="I24" s="30">
        <v>162.59774200000004</v>
      </c>
      <c r="J24" s="31">
        <v>0.5821720474766825</v>
      </c>
      <c r="K24" s="31">
        <v>26.79</v>
      </c>
      <c r="L24" s="32">
        <v>35.123946625760837</v>
      </c>
    </row>
    <row r="25" spans="1:12" ht="15" customHeight="1">
      <c r="A25" s="3">
        <v>2000</v>
      </c>
      <c r="B25" s="29">
        <v>236.6</v>
      </c>
      <c r="C25" s="30">
        <v>3.87805577</v>
      </c>
      <c r="D25" s="30">
        <v>67.62</v>
      </c>
      <c r="E25" s="30">
        <v>308.09805576999997</v>
      </c>
      <c r="F25" s="30">
        <v>60.806649410000006</v>
      </c>
      <c r="G25" s="30">
        <v>7.5119999999999996</v>
      </c>
      <c r="H25" s="30">
        <v>101.30000000000001</v>
      </c>
      <c r="I25" s="30">
        <v>138.47940635999996</v>
      </c>
      <c r="J25" s="31">
        <v>0.49039294868860372</v>
      </c>
      <c r="K25" s="31">
        <v>25.32</v>
      </c>
      <c r="L25" s="32">
        <v>32.454777049653117</v>
      </c>
    </row>
    <row r="26" spans="1:12" ht="10.5" customHeight="1">
      <c r="A26" s="3">
        <v>2001</v>
      </c>
      <c r="B26" s="29">
        <v>151.19999999999999</v>
      </c>
      <c r="C26" s="30">
        <v>9.2032893399999995</v>
      </c>
      <c r="D26" s="30">
        <v>101.30000000000001</v>
      </c>
      <c r="E26" s="30">
        <v>261.70328933999997</v>
      </c>
      <c r="F26" s="30">
        <v>63.224550950000001</v>
      </c>
      <c r="G26" s="30">
        <v>8.49</v>
      </c>
      <c r="H26" s="30">
        <v>39.083999999999989</v>
      </c>
      <c r="I26" s="30">
        <v>150.90473838999998</v>
      </c>
      <c r="J26" s="31">
        <v>0.52891681769793608</v>
      </c>
      <c r="K26" s="31">
        <v>34.15</v>
      </c>
      <c r="L26" s="32">
        <v>42.786711687725912</v>
      </c>
    </row>
    <row r="27" spans="1:12" ht="10.5" customHeight="1">
      <c r="A27" s="3">
        <v>2002</v>
      </c>
      <c r="B27" s="29">
        <v>234.3</v>
      </c>
      <c r="C27" s="30">
        <v>14.384080490000001</v>
      </c>
      <c r="D27" s="30">
        <v>39.083999999999989</v>
      </c>
      <c r="E27" s="30">
        <v>287.76808048999999</v>
      </c>
      <c r="F27" s="30">
        <v>58.688049569999997</v>
      </c>
      <c r="G27" s="30">
        <v>7.02</v>
      </c>
      <c r="H27" s="30">
        <v>81.065000000000012</v>
      </c>
      <c r="I27" s="30">
        <v>140.99503091999998</v>
      </c>
      <c r="J27" s="31">
        <v>0.48938796615334618</v>
      </c>
      <c r="K27" s="31">
        <v>28.5</v>
      </c>
      <c r="L27" s="32">
        <v>35.179647648055401</v>
      </c>
    </row>
    <row r="28" spans="1:12" ht="10.5" customHeight="1">
      <c r="A28" s="3">
        <v>2003</v>
      </c>
      <c r="B28" s="29">
        <v>194</v>
      </c>
      <c r="C28" s="30">
        <v>15.25918976</v>
      </c>
      <c r="D28" s="30">
        <v>81.065000000000012</v>
      </c>
      <c r="E28" s="30">
        <v>290.32418976000002</v>
      </c>
      <c r="F28" s="30">
        <v>51.902954979999997</v>
      </c>
      <c r="G28" s="30">
        <v>6.3599999999999994</v>
      </c>
      <c r="H28" s="30">
        <v>61.985000000000007</v>
      </c>
      <c r="I28" s="30">
        <v>170.07623477999999</v>
      </c>
      <c r="J28" s="31">
        <v>0.58481689300248552</v>
      </c>
      <c r="K28" s="31">
        <v>31.5</v>
      </c>
      <c r="L28" s="32">
        <v>38.119325590471384</v>
      </c>
    </row>
    <row r="29" spans="1:12" ht="10.5" customHeight="1">
      <c r="A29" s="3">
        <v>2004</v>
      </c>
      <c r="B29" s="29">
        <v>150.19999999999999</v>
      </c>
      <c r="C29" s="30">
        <v>16.749423839999999</v>
      </c>
      <c r="D29" s="30">
        <v>61.985000000000007</v>
      </c>
      <c r="E29" s="30">
        <v>228.93442383999999</v>
      </c>
      <c r="F29" s="30">
        <v>23.278861640000002</v>
      </c>
      <c r="G29" s="30">
        <v>7.926000000000001</v>
      </c>
      <c r="H29" s="30">
        <v>53.219999999999985</v>
      </c>
      <c r="I29" s="30">
        <v>144.5095622</v>
      </c>
      <c r="J29" s="31">
        <v>0.49242824853822803</v>
      </c>
      <c r="K29" s="31">
        <v>36.24</v>
      </c>
      <c r="L29" s="32">
        <v>42.714819060191473</v>
      </c>
    </row>
    <row r="30" spans="1:12" ht="10.5" customHeight="1">
      <c r="A30" s="3">
        <v>2005</v>
      </c>
      <c r="B30" s="29">
        <v>215.7</v>
      </c>
      <c r="C30" s="30">
        <v>20.68093949</v>
      </c>
      <c r="D30" s="30">
        <v>53.219999999999985</v>
      </c>
      <c r="E30" s="30">
        <v>289.60093948999997</v>
      </c>
      <c r="F30" s="30">
        <v>24.90847192</v>
      </c>
      <c r="G30" s="30">
        <v>5.5919999999999987</v>
      </c>
      <c r="H30" s="30">
        <v>64.027999999999992</v>
      </c>
      <c r="I30" s="30">
        <v>195.07246756999999</v>
      </c>
      <c r="J30" s="31">
        <v>0.6586142670798697</v>
      </c>
      <c r="K30" s="31">
        <v>27.74</v>
      </c>
      <c r="L30" s="32">
        <v>31.706480740656072</v>
      </c>
    </row>
    <row r="31" spans="1:12" ht="10.5" customHeight="1">
      <c r="A31" s="3">
        <v>2006</v>
      </c>
      <c r="B31" s="29">
        <v>159.4</v>
      </c>
      <c r="C31" s="30">
        <v>20.014228719999998</v>
      </c>
      <c r="D31" s="30">
        <v>64.027999999999992</v>
      </c>
      <c r="E31" s="30">
        <v>243.44222872</v>
      </c>
      <c r="F31" s="30">
        <v>40.557668140000004</v>
      </c>
      <c r="G31" s="30">
        <v>5.2560000000000002</v>
      </c>
      <c r="H31" s="30">
        <v>76.795999999999992</v>
      </c>
      <c r="I31" s="30">
        <v>120.83256058000001</v>
      </c>
      <c r="J31" s="31">
        <v>0.40412791911057622</v>
      </c>
      <c r="K31" s="31">
        <v>35.328333333333333</v>
      </c>
      <c r="L31" s="32">
        <v>39.161673770343398</v>
      </c>
    </row>
    <row r="32" spans="1:12" ht="10.5" customHeight="1">
      <c r="A32" s="3">
        <v>2007</v>
      </c>
      <c r="B32" s="29">
        <v>147.6</v>
      </c>
      <c r="C32" s="30">
        <v>20.616337440000002</v>
      </c>
      <c r="D32" s="30">
        <v>76.795999999999992</v>
      </c>
      <c r="E32" s="30">
        <v>245.01233743999998</v>
      </c>
      <c r="F32" s="30">
        <v>39.55758986</v>
      </c>
      <c r="G32" s="30">
        <v>6.4259999999999993</v>
      </c>
      <c r="H32" s="30">
        <v>52.322999999999979</v>
      </c>
      <c r="I32" s="30">
        <v>146.70574758000001</v>
      </c>
      <c r="J32" s="31">
        <v>0.48577432053637903</v>
      </c>
      <c r="K32" s="31">
        <v>53.705000000000005</v>
      </c>
      <c r="L32" s="32">
        <v>57.96342815821356</v>
      </c>
    </row>
    <row r="33" spans="1:12" ht="10.5" customHeight="1">
      <c r="A33" s="3">
        <v>2008</v>
      </c>
      <c r="B33" s="29">
        <v>201.5</v>
      </c>
      <c r="C33" s="30">
        <v>36.954579440000003</v>
      </c>
      <c r="D33" s="30">
        <v>52.322999999999979</v>
      </c>
      <c r="E33" s="30">
        <v>290.77757943999995</v>
      </c>
      <c r="F33" s="30">
        <v>38.895755719999997</v>
      </c>
      <c r="G33" s="30">
        <v>6.4079999999999995</v>
      </c>
      <c r="H33" s="30">
        <v>46.5</v>
      </c>
      <c r="I33" s="30">
        <v>198.97382371999996</v>
      </c>
      <c r="J33" s="31">
        <v>0.65280605430694083</v>
      </c>
      <c r="K33" s="31">
        <v>57.664999999999999</v>
      </c>
      <c r="L33" s="32">
        <v>61.087584648917201</v>
      </c>
    </row>
    <row r="34" spans="1:12" ht="10.5" customHeight="1">
      <c r="A34" s="3">
        <v>2009</v>
      </c>
      <c r="B34" s="29">
        <v>181.7</v>
      </c>
      <c r="C34" s="30">
        <v>19.917075440000001</v>
      </c>
      <c r="D34" s="30">
        <v>46.5</v>
      </c>
      <c r="E34" s="30">
        <v>248.11707543999998</v>
      </c>
      <c r="F34" s="30">
        <v>29.864113850000003</v>
      </c>
      <c r="G34" s="30">
        <v>6.0960000000000001</v>
      </c>
      <c r="H34" s="30">
        <v>69.341999999999985</v>
      </c>
      <c r="I34" s="30">
        <v>142.81496159</v>
      </c>
      <c r="J34" s="31">
        <v>0.46453043690176782</v>
      </c>
      <c r="K34" s="31">
        <v>43.56</v>
      </c>
      <c r="L34" s="32">
        <v>45.843462886370098</v>
      </c>
    </row>
    <row r="35" spans="1:12" ht="15" customHeight="1">
      <c r="A35" s="3">
        <v>2010</v>
      </c>
      <c r="B35" s="29">
        <v>179.89999999999998</v>
      </c>
      <c r="C35" s="30">
        <v>11.56287201</v>
      </c>
      <c r="D35" s="30">
        <v>69.341999999999985</v>
      </c>
      <c r="E35" s="30">
        <v>260.80487200999994</v>
      </c>
      <c r="F35" s="30">
        <v>39.058048970000002</v>
      </c>
      <c r="G35" s="30">
        <v>5.16</v>
      </c>
      <c r="H35" s="30">
        <v>59.366999999999997</v>
      </c>
      <c r="I35" s="30">
        <v>157.21982303999994</v>
      </c>
      <c r="J35" s="31">
        <v>0.50754305330315963</v>
      </c>
      <c r="K35" s="31">
        <v>48.25333333333333</v>
      </c>
      <c r="L35" s="32">
        <v>50.178037403019658</v>
      </c>
    </row>
    <row r="36" spans="1:12" ht="10.5" customHeight="1">
      <c r="A36" s="3">
        <v>2011</v>
      </c>
      <c r="B36" s="29">
        <v>143.19999999999999</v>
      </c>
      <c r="C36" s="30">
        <v>29.029977479999999</v>
      </c>
      <c r="D36" s="30">
        <v>59.366999999999997</v>
      </c>
      <c r="E36" s="30">
        <v>231.59697747999999</v>
      </c>
      <c r="F36" s="30">
        <v>35.893336140000002</v>
      </c>
      <c r="G36" s="30">
        <v>5.1840000000000011</v>
      </c>
      <c r="H36" s="30">
        <v>55.847999999999992</v>
      </c>
      <c r="I36" s="30">
        <v>134.67164134000001</v>
      </c>
      <c r="J36" s="31">
        <v>0.43145194972560302</v>
      </c>
      <c r="K36" s="31">
        <v>69.301999999999992</v>
      </c>
      <c r="L36" s="32">
        <v>70.60303747303432</v>
      </c>
    </row>
    <row r="37" spans="1:12" ht="10.5" customHeight="1">
      <c r="A37" s="3">
        <v>2012</v>
      </c>
      <c r="B37" s="29">
        <v>170.7</v>
      </c>
      <c r="C37" s="30">
        <v>27.65238415</v>
      </c>
      <c r="D37" s="30">
        <v>55.847999999999992</v>
      </c>
      <c r="E37" s="30">
        <v>254.20038414999996</v>
      </c>
      <c r="F37" s="30">
        <v>54.884540880000003</v>
      </c>
      <c r="G37" s="30">
        <v>5.394000000000001</v>
      </c>
      <c r="H37" s="30">
        <v>96.74</v>
      </c>
      <c r="I37" s="30">
        <v>97.181843269999959</v>
      </c>
      <c r="J37" s="31">
        <v>0.30906403104226288</v>
      </c>
      <c r="K37" s="31">
        <v>63.322916666666664</v>
      </c>
      <c r="L37" s="32">
        <v>63.322758359770773</v>
      </c>
    </row>
    <row r="38" spans="1:12" ht="10.5" customHeight="1">
      <c r="A38" s="3">
        <v>2013</v>
      </c>
      <c r="B38" s="29">
        <v>168.2</v>
      </c>
      <c r="C38" s="30">
        <v>23.020862502</v>
      </c>
      <c r="D38" s="30">
        <v>96.74</v>
      </c>
      <c r="E38" s="30">
        <v>287.960862502</v>
      </c>
      <c r="F38" s="30">
        <v>89.407041327999977</v>
      </c>
      <c r="G38" s="30">
        <v>6.87</v>
      </c>
      <c r="H38" s="30">
        <v>75.84</v>
      </c>
      <c r="I38" s="30">
        <v>115.843821174</v>
      </c>
      <c r="J38" s="31">
        <v>0.36625272886747673</v>
      </c>
      <c r="K38" s="31">
        <v>68.875</v>
      </c>
      <c r="L38" s="32">
        <v>67.677946324387392</v>
      </c>
    </row>
    <row r="39" spans="1:12" ht="10.5" customHeight="1">
      <c r="A39" s="3">
        <v>2014</v>
      </c>
      <c r="B39" s="29">
        <v>232.6</v>
      </c>
      <c r="C39" s="30">
        <v>39.298012885999995</v>
      </c>
      <c r="D39" s="30">
        <v>75.84</v>
      </c>
      <c r="E39" s="30">
        <v>347.73801288599998</v>
      </c>
      <c r="F39" s="30">
        <v>98.630950945999999</v>
      </c>
      <c r="G39" s="30">
        <v>8.7899999999999991</v>
      </c>
      <c r="H39" s="30">
        <v>93.04</v>
      </c>
      <c r="I39" s="30">
        <v>147.27706193999998</v>
      </c>
      <c r="J39" s="31">
        <v>0.46229665902858535</v>
      </c>
      <c r="K39" s="31">
        <v>64.84</v>
      </c>
      <c r="L39" s="32">
        <v>62.549137827083086</v>
      </c>
    </row>
    <row r="40" spans="1:12" ht="10.5" customHeight="1">
      <c r="A40" s="3">
        <v>2015</v>
      </c>
      <c r="B40" s="29">
        <v>279.8</v>
      </c>
      <c r="C40" s="30">
        <v>44.244298317999998</v>
      </c>
      <c r="D40" s="30">
        <v>93.04</v>
      </c>
      <c r="E40" s="30">
        <v>417.08429831800004</v>
      </c>
      <c r="F40" s="30">
        <v>104.523459282</v>
      </c>
      <c r="G40" s="30">
        <v>4.524</v>
      </c>
      <c r="H40" s="30">
        <v>131.506</v>
      </c>
      <c r="I40" s="30">
        <v>176.53083903600006</v>
      </c>
      <c r="J40" s="31">
        <v>0.55038151732307861</v>
      </c>
      <c r="K40" s="31">
        <v>38.368571428571428</v>
      </c>
      <c r="L40" s="32">
        <v>36.659680425535107</v>
      </c>
    </row>
    <row r="41" spans="1:12" ht="10.5" customHeight="1">
      <c r="A41" s="3">
        <v>2016</v>
      </c>
      <c r="B41" s="29">
        <v>158.80000000000001</v>
      </c>
      <c r="C41" s="30">
        <v>25.0594856391</v>
      </c>
      <c r="D41" s="30">
        <v>131.506</v>
      </c>
      <c r="E41" s="30">
        <v>315.36548563910003</v>
      </c>
      <c r="F41" s="30">
        <v>104.59416805925999</v>
      </c>
      <c r="G41" s="30">
        <v>5.5679999999999996</v>
      </c>
      <c r="H41" s="30">
        <v>94.10199999999999</v>
      </c>
      <c r="I41" s="30">
        <v>111.10131770000002</v>
      </c>
      <c r="J41" s="31">
        <v>0.34379556227391306</v>
      </c>
      <c r="K41" s="31">
        <v>45.035714285714285</v>
      </c>
      <c r="L41" s="32">
        <v>42.605799051319885</v>
      </c>
    </row>
    <row r="42" spans="1:12" ht="10.5" customHeight="1">
      <c r="A42" s="3">
        <v>2017</v>
      </c>
      <c r="B42" s="29">
        <v>199.8</v>
      </c>
      <c r="C42" s="30">
        <v>21.184708201020086</v>
      </c>
      <c r="D42" s="30">
        <v>94.10199999999999</v>
      </c>
      <c r="E42" s="30">
        <v>315.08670820102009</v>
      </c>
      <c r="F42" s="30">
        <v>119.91968031501754</v>
      </c>
      <c r="G42" s="30">
        <v>6.4799999999999986</v>
      </c>
      <c r="H42" s="30">
        <v>97.902000000000001</v>
      </c>
      <c r="I42" s="30">
        <v>90.785027886002538</v>
      </c>
      <c r="J42" s="31">
        <v>0.27916157608148451</v>
      </c>
      <c r="K42" s="31">
        <v>44.785714285714285</v>
      </c>
      <c r="L42" s="32">
        <v>41.567168433879033</v>
      </c>
    </row>
    <row r="43" spans="1:12" ht="10.5" customHeight="1">
      <c r="A43" s="3">
        <v>2018</v>
      </c>
      <c r="B43" s="29">
        <v>252.2</v>
      </c>
      <c r="C43" s="30">
        <v>21.739371411111687</v>
      </c>
      <c r="D43" s="30">
        <v>97.902000000000001</v>
      </c>
      <c r="E43" s="30">
        <v>371.84137141111165</v>
      </c>
      <c r="F43" s="30">
        <v>146.92025354079755</v>
      </c>
      <c r="G43" s="30">
        <v>7.68</v>
      </c>
      <c r="H43" s="30">
        <v>70.483999999999995</v>
      </c>
      <c r="I43" s="30">
        <v>146.75711787031412</v>
      </c>
      <c r="J43" s="31">
        <v>0.44890289071461104</v>
      </c>
      <c r="K43" s="31">
        <v>48.625</v>
      </c>
      <c r="L43" s="32">
        <v>44.066736750525628</v>
      </c>
    </row>
    <row r="44" spans="1:12" ht="10.5" customHeight="1">
      <c r="A44" s="3">
        <v>2019</v>
      </c>
      <c r="B44" s="29">
        <v>235.4</v>
      </c>
      <c r="C44" s="30">
        <v>21.254065628708204</v>
      </c>
      <c r="D44" s="30">
        <v>70.483999999999995</v>
      </c>
      <c r="E44" s="30">
        <v>327.1380656287082</v>
      </c>
      <c r="F44" s="30">
        <v>170.92086448746485</v>
      </c>
      <c r="G44" s="30">
        <v>9.7860000000000014</v>
      </c>
      <c r="H44" s="30">
        <v>74.762</v>
      </c>
      <c r="I44" s="30">
        <v>71.669201141243349</v>
      </c>
      <c r="J44" s="31">
        <v>0.21818702607684398</v>
      </c>
      <c r="K44" s="31">
        <v>46.148809523809518</v>
      </c>
      <c r="L44" s="32">
        <v>41.093122644817612</v>
      </c>
    </row>
    <row r="45" spans="1:12" ht="15.75" customHeight="1">
      <c r="A45" s="3">
        <v>2020</v>
      </c>
      <c r="B45" s="29">
        <v>337.20000000000005</v>
      </c>
      <c r="C45" s="30">
        <v>27.671095968525556</v>
      </c>
      <c r="D45" s="30">
        <v>74.762</v>
      </c>
      <c r="E45" s="30">
        <v>439.63309596852559</v>
      </c>
      <c r="F45" s="30">
        <v>211.27961655654326</v>
      </c>
      <c r="G45" s="30">
        <v>8.4540000000000006</v>
      </c>
      <c r="H45" s="30">
        <v>84.416000000000011</v>
      </c>
      <c r="I45" s="30">
        <v>135.48347941198233</v>
      </c>
      <c r="J45" s="31">
        <v>0.41041424362573903</v>
      </c>
      <c r="K45" s="135">
        <v>43</v>
      </c>
      <c r="L45" s="31">
        <v>37.780940833289407</v>
      </c>
    </row>
    <row r="46" spans="1:12" ht="12.6" customHeight="1">
      <c r="A46" s="3">
        <v>2021</v>
      </c>
      <c r="B46" s="29">
        <v>306.3</v>
      </c>
      <c r="C46" s="30">
        <v>25.701223767938743</v>
      </c>
      <c r="D46" s="30">
        <v>84.416000000000011</v>
      </c>
      <c r="E46" s="30">
        <v>416.41722376793876</v>
      </c>
      <c r="F46" s="30">
        <v>141.07091573076784</v>
      </c>
      <c r="G46" s="30">
        <v>6.0420000000000007</v>
      </c>
      <c r="H46" s="30">
        <v>113.33099999999999</v>
      </c>
      <c r="I46" s="30">
        <v>155.97330803717099</v>
      </c>
      <c r="J46" s="31">
        <v>0.47013879590375879</v>
      </c>
      <c r="K46" s="135">
        <v>50</v>
      </c>
      <c r="L46" s="32">
        <v>42.043834902269104</v>
      </c>
    </row>
    <row r="47" spans="1:12" ht="16.5" customHeight="1">
      <c r="A47" s="3">
        <v>2022</v>
      </c>
      <c r="B47" s="29">
        <v>244.89999999999998</v>
      </c>
      <c r="C47" s="30">
        <v>27.863017186261143</v>
      </c>
      <c r="D47" s="30">
        <v>113.33099999999999</v>
      </c>
      <c r="E47" s="30">
        <v>386.09401718626111</v>
      </c>
      <c r="F47" s="30">
        <v>108.97563158611032</v>
      </c>
      <c r="G47" s="30">
        <v>6.2689588047487685</v>
      </c>
      <c r="H47" s="30">
        <v>96.327333333333328</v>
      </c>
      <c r="I47" s="30">
        <v>174.52209346206865</v>
      </c>
      <c r="J47" s="31">
        <v>0.52343884082433167</v>
      </c>
      <c r="K47" s="31">
        <v>55.526158146964853</v>
      </c>
      <c r="L47" s="32">
        <v>43.643976448829811</v>
      </c>
    </row>
    <row r="48" spans="1:12" ht="12" customHeight="1">
      <c r="A48" s="1" t="s">
        <v>632</v>
      </c>
      <c r="B48" s="33"/>
      <c r="K48" s="83"/>
      <c r="L48" s="83"/>
    </row>
    <row r="49" spans="1:12" ht="12" customHeight="1">
      <c r="A49" s="19" t="s">
        <v>883</v>
      </c>
      <c r="B49" s="33"/>
      <c r="K49" s="83"/>
      <c r="L49" s="83"/>
    </row>
    <row r="50" spans="1:12" ht="12" customHeight="1">
      <c r="A50" s="6" t="s">
        <v>1137</v>
      </c>
      <c r="B50" s="33"/>
      <c r="K50" s="83"/>
      <c r="L50" s="83"/>
    </row>
    <row r="51" spans="1:12" ht="12" customHeight="1">
      <c r="A51" s="6" t="s">
        <v>1154</v>
      </c>
      <c r="B51" s="33"/>
      <c r="K51" s="83"/>
      <c r="L51" s="83"/>
    </row>
    <row r="52" spans="1:12" ht="12" customHeight="1">
      <c r="A52" s="6" t="s">
        <v>1139</v>
      </c>
      <c r="B52" s="33"/>
      <c r="K52" s="83"/>
      <c r="L52" s="83"/>
    </row>
    <row r="53" spans="1:12" ht="12" customHeight="1">
      <c r="A53" s="20" t="s">
        <v>1144</v>
      </c>
      <c r="B53" s="33"/>
      <c r="K53" s="83"/>
      <c r="L53" s="83"/>
    </row>
    <row r="54" spans="1:12" ht="12" customHeight="1">
      <c r="A54" s="18" t="s">
        <v>1037</v>
      </c>
      <c r="B54" s="33"/>
    </row>
    <row r="55" spans="1:12" ht="12" customHeight="1">
      <c r="A55" s="2" t="s">
        <v>21</v>
      </c>
      <c r="B55" s="33"/>
    </row>
    <row r="56" spans="1:12" ht="12" customHeight="1">
      <c r="B56" s="33"/>
    </row>
    <row r="58" spans="1:12" customFormat="1">
      <c r="A58" s="79"/>
    </row>
    <row r="59" spans="1:12" customFormat="1" ht="12"/>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ustomFormat="1" ht="12"/>
    <row r="91" spans="1:1" customFormat="1" ht="12"/>
    <row r="92" spans="1:1" customFormat="1" ht="12"/>
    <row r="93" spans="1:1" customFormat="1" ht="12"/>
    <row r="94" spans="1:1">
      <c r="A94"/>
    </row>
  </sheetData>
  <conditionalFormatting sqref="A5:A47 A46:L46">
    <cfRule type="expression" dxfId="195" priority="6">
      <formula>MOD(ROW(),2)=1</formula>
    </cfRule>
  </conditionalFormatting>
  <conditionalFormatting sqref="B5:L44 B45:J45">
    <cfRule type="expression" dxfId="194" priority="5">
      <formula>MOD(ROW(),2)=1</formula>
    </cfRule>
  </conditionalFormatting>
  <conditionalFormatting sqref="K45:L45">
    <cfRule type="expression" dxfId="193" priority="4">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9433E-BC96-418C-A2AE-31029F3EC0F6}">
  <sheetPr>
    <pageSetUpPr fitToPage="1"/>
  </sheetPr>
  <dimension ref="A1:O90"/>
  <sheetViews>
    <sheetView workbookViewId="0"/>
    <sheetView showGridLines="0" showRowColHeaders="0" workbookViewId="1"/>
  </sheetViews>
  <sheetFormatPr defaultColWidth="8.85546875" defaultRowHeight="15"/>
  <cols>
    <col min="1" max="1" width="8.85546875" style="79"/>
    <col min="2" max="8" width="18.28515625" style="79" customWidth="1"/>
    <col min="9" max="10" width="22" style="79" customWidth="1"/>
    <col min="11" max="12" width="14.7109375" style="79" customWidth="1"/>
    <col min="13" max="14" width="3.140625" style="79" customWidth="1"/>
    <col min="15" max="16384" width="8.85546875" style="79"/>
  </cols>
  <sheetData>
    <row r="1" spans="1:15">
      <c r="A1" s="74" t="s">
        <v>181</v>
      </c>
      <c r="O1" s="137" t="str">
        <f>HYPERLINK("#'"&amp;"Index'!A1","INDEX")</f>
        <v>INDEX</v>
      </c>
    </row>
    <row r="2" spans="1:15" s="81" customFormat="1" ht="15" customHeight="1">
      <c r="A2" s="80"/>
      <c r="B2" s="182" t="s">
        <v>653</v>
      </c>
      <c r="C2" s="182"/>
      <c r="D2" s="182"/>
      <c r="E2" s="182"/>
      <c r="F2" s="182" t="s">
        <v>1155</v>
      </c>
      <c r="G2" s="182"/>
      <c r="H2" s="182"/>
      <c r="I2" s="182"/>
      <c r="J2" s="182"/>
      <c r="K2" s="183" t="s">
        <v>1151</v>
      </c>
      <c r="L2" s="182"/>
    </row>
    <row r="3" spans="1:15" s="81" customFormat="1" ht="12.75">
      <c r="A3" s="174"/>
      <c r="B3" s="178" t="s">
        <v>1156</v>
      </c>
      <c r="C3" s="178"/>
      <c r="D3" s="178"/>
      <c r="E3" s="178"/>
      <c r="F3" s="178"/>
      <c r="G3" s="188"/>
      <c r="H3" s="188"/>
      <c r="I3" s="178"/>
      <c r="J3" s="177" t="s">
        <v>594</v>
      </c>
      <c r="K3" s="178" t="s">
        <v>641</v>
      </c>
      <c r="L3" s="178"/>
    </row>
    <row r="4" spans="1:15" s="81" customFormat="1" ht="42" customHeight="1">
      <c r="A4" s="82" t="s">
        <v>277</v>
      </c>
      <c r="B4" s="82" t="s">
        <v>625</v>
      </c>
      <c r="C4" s="82" t="s">
        <v>626</v>
      </c>
      <c r="D4" s="207" t="s">
        <v>878</v>
      </c>
      <c r="E4" s="82" t="s">
        <v>600</v>
      </c>
      <c r="F4" s="82" t="s">
        <v>627</v>
      </c>
      <c r="G4" s="207" t="s">
        <v>879</v>
      </c>
      <c r="H4" s="207" t="s">
        <v>659</v>
      </c>
      <c r="I4" s="82" t="s">
        <v>1128</v>
      </c>
      <c r="J4" s="82" t="s">
        <v>268</v>
      </c>
      <c r="K4" s="207" t="s">
        <v>1029</v>
      </c>
      <c r="L4" s="207" t="s">
        <v>881</v>
      </c>
    </row>
    <row r="5" spans="1:15" ht="15" customHeight="1">
      <c r="A5" s="3">
        <v>1980</v>
      </c>
      <c r="B5" s="29">
        <v>69.8</v>
      </c>
      <c r="C5" s="29">
        <v>0</v>
      </c>
      <c r="D5" s="29">
        <v>45</v>
      </c>
      <c r="E5" s="29">
        <v>114.8</v>
      </c>
      <c r="F5" s="29">
        <v>19.978999999999999</v>
      </c>
      <c r="G5" s="29">
        <v>2.2024774774774771</v>
      </c>
      <c r="H5" s="29">
        <v>40.483999999999995</v>
      </c>
      <c r="I5" s="29">
        <v>52.134522522522531</v>
      </c>
      <c r="J5" s="32">
        <v>0.2289353105158064</v>
      </c>
      <c r="K5" s="32">
        <v>31.52</v>
      </c>
      <c r="L5" s="32">
        <v>74.601343155527942</v>
      </c>
    </row>
    <row r="6" spans="1:15" ht="10.5" customHeight="1">
      <c r="A6" s="3">
        <v>1981</v>
      </c>
      <c r="B6" s="29">
        <v>87.5</v>
      </c>
      <c r="C6" s="29">
        <v>0.3</v>
      </c>
      <c r="D6" s="29">
        <v>40.483999999999995</v>
      </c>
      <c r="E6" s="29">
        <v>128.28399999999999</v>
      </c>
      <c r="F6" s="29">
        <v>25.884</v>
      </c>
      <c r="G6" s="29">
        <v>2.6429729729729727</v>
      </c>
      <c r="H6" s="29">
        <v>55.125</v>
      </c>
      <c r="I6" s="29">
        <v>44.632027027027021</v>
      </c>
      <c r="J6" s="32">
        <v>0.19408098165392718</v>
      </c>
      <c r="K6" s="32">
        <v>31.18</v>
      </c>
      <c r="L6" s="32">
        <v>67.43116041933618</v>
      </c>
    </row>
    <row r="7" spans="1:15" ht="10.5" customHeight="1">
      <c r="A7" s="3">
        <v>1982</v>
      </c>
      <c r="B7" s="29">
        <v>105</v>
      </c>
      <c r="C7" s="29">
        <v>0</v>
      </c>
      <c r="D7" s="29">
        <v>55.125</v>
      </c>
      <c r="E7" s="29">
        <v>160.125</v>
      </c>
      <c r="F7" s="29">
        <v>31.369546</v>
      </c>
      <c r="G7" s="29">
        <v>1.568163963963964</v>
      </c>
      <c r="H7" s="29">
        <v>59.849999999999994</v>
      </c>
      <c r="I7" s="29">
        <v>67.337290036036023</v>
      </c>
      <c r="J7" s="32">
        <v>0.29001193014297044</v>
      </c>
      <c r="K7" s="32">
        <v>23.19</v>
      </c>
      <c r="L7" s="32">
        <v>47.231344993507982</v>
      </c>
    </row>
    <row r="8" spans="1:15" ht="10.5" customHeight="1">
      <c r="A8" s="3">
        <v>1983</v>
      </c>
      <c r="B8" s="29">
        <v>62.3</v>
      </c>
      <c r="C8" s="29">
        <v>0.3</v>
      </c>
      <c r="D8" s="29">
        <v>59.849999999999994</v>
      </c>
      <c r="E8" s="29">
        <v>122.44999999999999</v>
      </c>
      <c r="F8" s="29">
        <v>20.067426000000001</v>
      </c>
      <c r="G8" s="29">
        <v>2.3409189189189186</v>
      </c>
      <c r="H8" s="29">
        <v>38.252200000000002</v>
      </c>
      <c r="I8" s="29">
        <v>61.789455081081073</v>
      </c>
      <c r="J8" s="32">
        <v>0.26371151984823787</v>
      </c>
      <c r="K8" s="32">
        <v>30.34</v>
      </c>
      <c r="L8" s="32">
        <v>59.46920694656788</v>
      </c>
    </row>
    <row r="9" spans="1:15" ht="10.5" customHeight="1">
      <c r="A9" s="3">
        <v>1984</v>
      </c>
      <c r="B9" s="29">
        <v>93</v>
      </c>
      <c r="C9" s="29">
        <v>0.1</v>
      </c>
      <c r="D9" s="29">
        <v>38.252200000000002</v>
      </c>
      <c r="E9" s="29">
        <v>131.35219999999998</v>
      </c>
      <c r="F9" s="29">
        <v>24.887377000000001</v>
      </c>
      <c r="G9" s="29">
        <v>1.9633513513513512</v>
      </c>
      <c r="H9" s="29">
        <v>55.8</v>
      </c>
      <c r="I9" s="29">
        <v>48.701471648648635</v>
      </c>
      <c r="J9" s="32">
        <v>0.206058319294636</v>
      </c>
      <c r="K9" s="32">
        <v>24.47</v>
      </c>
      <c r="L9" s="32">
        <v>46.291873383118691</v>
      </c>
    </row>
    <row r="10" spans="1:15" ht="10.5" customHeight="1">
      <c r="A10" s="3">
        <v>1985</v>
      </c>
      <c r="B10" s="29">
        <v>78</v>
      </c>
      <c r="C10" s="29">
        <v>0.4</v>
      </c>
      <c r="D10" s="29">
        <v>55.8</v>
      </c>
      <c r="E10" s="29">
        <v>134.19999999999999</v>
      </c>
      <c r="F10" s="29">
        <v>28.022662</v>
      </c>
      <c r="G10" s="29">
        <v>1.8299441441441442</v>
      </c>
      <c r="H10" s="29">
        <v>49.92</v>
      </c>
      <c r="I10" s="29">
        <v>54.42739385585584</v>
      </c>
      <c r="J10" s="32">
        <v>0.22823963942807712</v>
      </c>
      <c r="K10" s="32">
        <v>22.84</v>
      </c>
      <c r="L10" s="32">
        <v>41.883280612478799</v>
      </c>
    </row>
    <row r="11" spans="1:15" ht="10.5" customHeight="1">
      <c r="A11" s="3">
        <v>1986</v>
      </c>
      <c r="B11" s="29">
        <v>72.7</v>
      </c>
      <c r="C11" s="29">
        <v>0.3</v>
      </c>
      <c r="D11" s="29">
        <v>49.92</v>
      </c>
      <c r="E11" s="29">
        <v>122.92</v>
      </c>
      <c r="F11" s="29">
        <v>31.209095000000001</v>
      </c>
      <c r="G11" s="29">
        <v>2.7940000000000005</v>
      </c>
      <c r="H11" s="29">
        <v>42.166000000000004</v>
      </c>
      <c r="I11" s="29">
        <v>46.750904999999996</v>
      </c>
      <c r="J11" s="32">
        <v>0.19426848423650844</v>
      </c>
      <c r="K11" s="32">
        <v>34.840000000000003</v>
      </c>
      <c r="L11" s="32">
        <v>62.619354664773475</v>
      </c>
    </row>
    <row r="12" spans="1:15" ht="10.5" customHeight="1">
      <c r="A12" s="3">
        <v>1987</v>
      </c>
      <c r="B12" s="29">
        <v>111</v>
      </c>
      <c r="C12" s="29">
        <v>0.7</v>
      </c>
      <c r="D12" s="29">
        <v>42.166000000000004</v>
      </c>
      <c r="E12" s="29">
        <v>153.86600000000001</v>
      </c>
      <c r="F12" s="29">
        <v>29.574738</v>
      </c>
      <c r="G12" s="29">
        <v>1.9360000000000002</v>
      </c>
      <c r="H12" s="29">
        <v>65.490000000000009</v>
      </c>
      <c r="I12" s="29">
        <v>56.865262000000001</v>
      </c>
      <c r="J12" s="32">
        <v>0.23420232780349581</v>
      </c>
      <c r="K12" s="32">
        <v>25.46</v>
      </c>
      <c r="L12" s="32">
        <v>44.663140629248574</v>
      </c>
    </row>
    <row r="13" spans="1:15" ht="10.5" customHeight="1">
      <c r="A13" s="3">
        <v>1988</v>
      </c>
      <c r="B13" s="29">
        <v>84.3</v>
      </c>
      <c r="C13" s="29">
        <v>2.7</v>
      </c>
      <c r="D13" s="29">
        <v>65.490000000000009</v>
      </c>
      <c r="E13" s="29">
        <v>152.49</v>
      </c>
      <c r="F13" s="29">
        <v>15.353491999999999</v>
      </c>
      <c r="G13" s="29">
        <v>1.76</v>
      </c>
      <c r="H13" s="29">
        <v>48.894000000000005</v>
      </c>
      <c r="I13" s="29">
        <v>86.482508000000024</v>
      </c>
      <c r="J13" s="32">
        <v>0.35295957489358065</v>
      </c>
      <c r="K13" s="32">
        <v>28.29</v>
      </c>
      <c r="L13" s="32">
        <v>47.934731500268981</v>
      </c>
    </row>
    <row r="14" spans="1:15" ht="10.5" customHeight="1">
      <c r="A14" s="3">
        <v>1989</v>
      </c>
      <c r="B14" s="29">
        <v>79.7</v>
      </c>
      <c r="C14" s="29">
        <v>6.5</v>
      </c>
      <c r="D14" s="29">
        <v>48.894000000000005</v>
      </c>
      <c r="E14" s="29">
        <v>135.09399999999999</v>
      </c>
      <c r="F14" s="29">
        <v>7.5015049999999999</v>
      </c>
      <c r="G14" s="29">
        <v>3.1349999999999998</v>
      </c>
      <c r="H14" s="29">
        <v>50.210999999999999</v>
      </c>
      <c r="I14" s="29">
        <v>74.246494999999996</v>
      </c>
      <c r="J14" s="32">
        <v>0.30017746682730789</v>
      </c>
      <c r="K14" s="32">
        <v>31.15</v>
      </c>
      <c r="L14" s="32">
        <v>50.789768674207679</v>
      </c>
    </row>
    <row r="15" spans="1:15" ht="15" customHeight="1">
      <c r="A15" s="3">
        <v>1990</v>
      </c>
      <c r="B15" s="29">
        <v>93.6</v>
      </c>
      <c r="C15" s="29">
        <v>1</v>
      </c>
      <c r="D15" s="29">
        <v>50.210999999999999</v>
      </c>
      <c r="E15" s="29">
        <v>144.81099999999998</v>
      </c>
      <c r="F15" s="29">
        <v>9.9489999999999998</v>
      </c>
      <c r="G15" s="29">
        <v>2.907</v>
      </c>
      <c r="H15" s="29">
        <v>65</v>
      </c>
      <c r="I15" s="29">
        <v>66.954999999999956</v>
      </c>
      <c r="J15" s="32">
        <v>0.26767866566452897</v>
      </c>
      <c r="K15" s="32">
        <v>31.73</v>
      </c>
      <c r="L15" s="32">
        <v>49.861909382697618</v>
      </c>
    </row>
    <row r="16" spans="1:15" ht="10.5" customHeight="1">
      <c r="A16" s="3">
        <v>1991</v>
      </c>
      <c r="B16" s="29">
        <v>98.4</v>
      </c>
      <c r="C16" s="29">
        <v>0.4</v>
      </c>
      <c r="D16" s="29">
        <v>65</v>
      </c>
      <c r="E16" s="29">
        <v>163.80000000000001</v>
      </c>
      <c r="F16" s="29">
        <v>12.497999999999999</v>
      </c>
      <c r="G16" s="29">
        <v>1.7670000000000001</v>
      </c>
      <c r="H16" s="29">
        <v>79.8</v>
      </c>
      <c r="I16" s="29">
        <v>69.735000000000028</v>
      </c>
      <c r="J16" s="32">
        <v>0.27509635374546842</v>
      </c>
      <c r="K16" s="32">
        <v>23.68</v>
      </c>
      <c r="L16" s="32">
        <v>36.000288853669019</v>
      </c>
    </row>
    <row r="17" spans="1:12" ht="10.5" customHeight="1">
      <c r="A17" s="3">
        <v>1992</v>
      </c>
      <c r="B17" s="29">
        <v>57.7</v>
      </c>
      <c r="C17" s="29">
        <v>0.2</v>
      </c>
      <c r="D17" s="29">
        <v>79.8</v>
      </c>
      <c r="E17" s="29">
        <v>137.69999999999999</v>
      </c>
      <c r="F17" s="29">
        <v>10.774219</v>
      </c>
      <c r="G17" s="29">
        <v>1.9380000000000002</v>
      </c>
      <c r="H17" s="29">
        <v>50.7</v>
      </c>
      <c r="I17" s="29">
        <v>74.287780999999981</v>
      </c>
      <c r="J17" s="32">
        <v>0.28917678497746147</v>
      </c>
      <c r="K17" s="32">
        <v>25.8</v>
      </c>
      <c r="L17" s="32">
        <v>38.348488170308912</v>
      </c>
    </row>
    <row r="18" spans="1:12" ht="10.5" customHeight="1">
      <c r="A18" s="3">
        <v>1993</v>
      </c>
      <c r="B18" s="29">
        <v>62.2</v>
      </c>
      <c r="C18" s="29">
        <v>3.1</v>
      </c>
      <c r="D18" s="29">
        <v>50.7</v>
      </c>
      <c r="E18" s="29">
        <v>116</v>
      </c>
      <c r="F18" s="29">
        <v>14.859063000000001</v>
      </c>
      <c r="G18" s="29">
        <v>2.6219999999999999</v>
      </c>
      <c r="H18" s="29">
        <v>35.299999999999997</v>
      </c>
      <c r="I18" s="29">
        <v>63.218936999999997</v>
      </c>
      <c r="J18" s="32">
        <v>0.2429115175500951</v>
      </c>
      <c r="K18" s="32">
        <v>42.72</v>
      </c>
      <c r="L18" s="32">
        <v>62.026083768607279</v>
      </c>
    </row>
    <row r="19" spans="1:12" ht="10.5" customHeight="1">
      <c r="A19" s="3">
        <v>1994</v>
      </c>
      <c r="B19" s="29">
        <v>84.2</v>
      </c>
      <c r="C19" s="29">
        <v>0.3</v>
      </c>
      <c r="D19" s="29">
        <v>35.299999999999997</v>
      </c>
      <c r="E19" s="29">
        <v>119.8</v>
      </c>
      <c r="F19" s="29">
        <v>9.5159760000000002</v>
      </c>
      <c r="G19" s="29">
        <v>3.1692</v>
      </c>
      <c r="H19" s="29">
        <v>33.5</v>
      </c>
      <c r="I19" s="29">
        <v>73.614823999999999</v>
      </c>
      <c r="J19" s="32">
        <v>0.27944101793224924</v>
      </c>
      <c r="K19" s="32">
        <v>40.18</v>
      </c>
      <c r="L19" s="32">
        <v>57.120923488100992</v>
      </c>
    </row>
    <row r="20" spans="1:12" ht="10.5" customHeight="1">
      <c r="A20" s="3">
        <v>1995</v>
      </c>
      <c r="B20" s="29">
        <v>109.1</v>
      </c>
      <c r="C20" s="29">
        <v>0.1</v>
      </c>
      <c r="D20" s="29">
        <v>33.5</v>
      </c>
      <c r="E20" s="29">
        <v>142.69999999999999</v>
      </c>
      <c r="F20" s="29">
        <v>4.0372120000000002</v>
      </c>
      <c r="G20" s="29">
        <v>1.8354000000000001</v>
      </c>
      <c r="H20" s="29">
        <v>66.6066</v>
      </c>
      <c r="I20" s="29">
        <v>70.220787999999985</v>
      </c>
      <c r="J20" s="32">
        <v>0.26343629317556838</v>
      </c>
      <c r="K20" s="32">
        <v>29.36</v>
      </c>
      <c r="L20" s="32">
        <v>40.880546930478005</v>
      </c>
    </row>
    <row r="21" spans="1:12" ht="10.5" customHeight="1">
      <c r="A21" s="3">
        <v>1996</v>
      </c>
      <c r="B21" s="29">
        <v>56.7</v>
      </c>
      <c r="C21" s="29">
        <v>1</v>
      </c>
      <c r="D21" s="29">
        <v>66.6066</v>
      </c>
      <c r="E21" s="29">
        <v>124.3066</v>
      </c>
      <c r="F21" s="29">
        <v>6.647551</v>
      </c>
      <c r="G21" s="29">
        <v>2.3940000000000001</v>
      </c>
      <c r="H21" s="29">
        <v>45.955599999999997</v>
      </c>
      <c r="I21" s="29">
        <v>69.309449000000001</v>
      </c>
      <c r="J21" s="32">
        <v>0.2570186526345456</v>
      </c>
      <c r="K21" s="32">
        <v>32.57</v>
      </c>
      <c r="L21" s="32">
        <v>44.535755429376231</v>
      </c>
    </row>
    <row r="22" spans="1:12" ht="10.5" customHeight="1">
      <c r="A22" s="3">
        <v>1997</v>
      </c>
      <c r="B22" s="29">
        <v>80.7</v>
      </c>
      <c r="C22" s="29">
        <v>0.1</v>
      </c>
      <c r="D22" s="29">
        <v>45.955599999999997</v>
      </c>
      <c r="E22" s="29">
        <v>126.75559999999999</v>
      </c>
      <c r="F22" s="29">
        <v>6.8774759999999997</v>
      </c>
      <c r="G22" s="29">
        <v>2.1945000000000001</v>
      </c>
      <c r="H22" s="29">
        <v>52.669499999999999</v>
      </c>
      <c r="I22" s="29">
        <v>65.014123999999981</v>
      </c>
      <c r="J22" s="32">
        <v>0.23822376443688803</v>
      </c>
      <c r="K22" s="32">
        <v>31</v>
      </c>
      <c r="L22" s="32">
        <v>41.667086697782572</v>
      </c>
    </row>
    <row r="23" spans="1:12" ht="10.5" customHeight="1">
      <c r="A23" s="3">
        <v>1998</v>
      </c>
      <c r="B23" s="29">
        <v>65.3</v>
      </c>
      <c r="C23" s="29">
        <v>0</v>
      </c>
      <c r="D23" s="29">
        <v>52.669499999999999</v>
      </c>
      <c r="E23" s="29">
        <v>117.9695</v>
      </c>
      <c r="F23" s="29">
        <v>17.363507999999999</v>
      </c>
      <c r="G23" s="29">
        <v>4.1325000000000003</v>
      </c>
      <c r="H23" s="29">
        <v>35.959899999999998</v>
      </c>
      <c r="I23" s="29">
        <v>60.513591999999996</v>
      </c>
      <c r="J23" s="32">
        <v>0.21916082791590458</v>
      </c>
      <c r="K23" s="32">
        <v>37.520000000000003</v>
      </c>
      <c r="L23" s="32">
        <v>49.880682535778625</v>
      </c>
    </row>
    <row r="24" spans="1:12" ht="10.5" customHeight="1">
      <c r="A24" s="3">
        <v>1999</v>
      </c>
      <c r="B24" s="29">
        <v>130.19999999999999</v>
      </c>
      <c r="C24" s="29">
        <v>0.1</v>
      </c>
      <c r="D24" s="29">
        <v>35.959899999999998</v>
      </c>
      <c r="E24" s="29">
        <v>166.25989999999999</v>
      </c>
      <c r="F24" s="29">
        <v>12.517170999999999</v>
      </c>
      <c r="G24" s="29">
        <v>1.2996000000000001</v>
      </c>
      <c r="H24" s="29">
        <v>82.532600000000002</v>
      </c>
      <c r="I24" s="29">
        <v>69.910528999999997</v>
      </c>
      <c r="J24" s="32">
        <v>0.25031070731663652</v>
      </c>
      <c r="K24" s="32">
        <v>23.4</v>
      </c>
      <c r="L24" s="32">
        <v>30.679371072893002</v>
      </c>
    </row>
    <row r="25" spans="1:12" ht="15" customHeight="1">
      <c r="A25" s="3">
        <v>2000</v>
      </c>
      <c r="B25" s="29">
        <v>38.200000000000003</v>
      </c>
      <c r="C25" s="29">
        <v>0.12082872</v>
      </c>
      <c r="D25" s="29">
        <v>82.532600000000002</v>
      </c>
      <c r="E25" s="29">
        <v>120.85342872000001</v>
      </c>
      <c r="F25" s="29">
        <v>9.7135821700000005</v>
      </c>
      <c r="G25" s="29">
        <v>1.8240000000000001</v>
      </c>
      <c r="H25" s="29">
        <v>46.8001</v>
      </c>
      <c r="I25" s="29">
        <v>62.515746550000017</v>
      </c>
      <c r="J25" s="32">
        <v>0.22138512935580673</v>
      </c>
      <c r="K25" s="32">
        <v>25.95</v>
      </c>
      <c r="L25" s="32">
        <v>33.262301123163439</v>
      </c>
    </row>
    <row r="26" spans="1:12" ht="10.5" customHeight="1">
      <c r="A26" s="3">
        <v>2001</v>
      </c>
      <c r="B26" s="29">
        <v>55.3</v>
      </c>
      <c r="C26" s="29">
        <v>2.2379119999999999E-2</v>
      </c>
      <c r="D26" s="29">
        <v>46.8001</v>
      </c>
      <c r="E26" s="29">
        <v>102.12247911999999</v>
      </c>
      <c r="F26" s="29">
        <v>9.8913937500000007</v>
      </c>
      <c r="G26" s="29">
        <v>1.9722000000000002</v>
      </c>
      <c r="H26" s="29">
        <v>27.057300000000001</v>
      </c>
      <c r="I26" s="29">
        <v>63.201585369999989</v>
      </c>
      <c r="J26" s="32">
        <v>0.22151975984327363</v>
      </c>
      <c r="K26" s="32">
        <v>29.93</v>
      </c>
      <c r="L26" s="32">
        <v>37.499451853986429</v>
      </c>
    </row>
    <row r="27" spans="1:12" ht="10.5" customHeight="1">
      <c r="A27" s="3">
        <v>2002</v>
      </c>
      <c r="B27" s="29">
        <v>54.3</v>
      </c>
      <c r="C27" s="29">
        <v>0.84576355000000003</v>
      </c>
      <c r="D27" s="29">
        <v>27.057300000000001</v>
      </c>
      <c r="E27" s="29">
        <v>82.203063549999996</v>
      </c>
      <c r="F27" s="29">
        <v>7.30150524</v>
      </c>
      <c r="G27" s="29">
        <v>2.8785000000000003</v>
      </c>
      <c r="H27" s="29">
        <v>19.152799999999999</v>
      </c>
      <c r="I27" s="29">
        <v>52.870258309999997</v>
      </c>
      <c r="J27" s="32">
        <v>0.18351049689838922</v>
      </c>
      <c r="K27" s="32">
        <v>34.479999999999997</v>
      </c>
      <c r="L27" s="32">
        <v>42.561201786138597</v>
      </c>
    </row>
    <row r="28" spans="1:12" ht="10.5" customHeight="1">
      <c r="A28" s="3">
        <v>2003</v>
      </c>
      <c r="B28" s="29">
        <v>78.5</v>
      </c>
      <c r="C28" s="29">
        <v>1.5701847</v>
      </c>
      <c r="D28" s="29">
        <v>19.152799999999999</v>
      </c>
      <c r="E28" s="29">
        <v>99.222984699999998</v>
      </c>
      <c r="F28" s="29">
        <v>2.6290734599999999</v>
      </c>
      <c r="G28" s="29">
        <v>1.5959999999999999</v>
      </c>
      <c r="H28" s="29">
        <v>29.024100000000001</v>
      </c>
      <c r="I28" s="29">
        <v>65.973811239999989</v>
      </c>
      <c r="J28" s="32">
        <v>0.22685473581195686</v>
      </c>
      <c r="K28" s="32">
        <v>30.12</v>
      </c>
      <c r="L28" s="32">
        <v>36.449336088412629</v>
      </c>
    </row>
    <row r="29" spans="1:12" ht="10.5" customHeight="1">
      <c r="A29" s="3">
        <v>2004</v>
      </c>
      <c r="B29" s="29">
        <v>38.4</v>
      </c>
      <c r="C29" s="29">
        <v>1.90788E-2</v>
      </c>
      <c r="D29" s="29">
        <v>29.024100000000001</v>
      </c>
      <c r="E29" s="29">
        <v>67.443178799999998</v>
      </c>
      <c r="F29" s="29">
        <v>2.0972613199999999</v>
      </c>
      <c r="G29" s="29">
        <v>1.3109999999999999</v>
      </c>
      <c r="H29" s="29">
        <v>26.677</v>
      </c>
      <c r="I29" s="29">
        <v>37.35791747999999</v>
      </c>
      <c r="J29" s="32">
        <v>0.12730018410997615</v>
      </c>
      <c r="K29" s="32">
        <v>31.28</v>
      </c>
      <c r="L29" s="32">
        <v>36.868640734072549</v>
      </c>
    </row>
    <row r="30" spans="1:12" customFormat="1" ht="10.5" customHeight="1">
      <c r="A30" s="3">
        <v>2005</v>
      </c>
      <c r="B30" s="29">
        <v>40.6</v>
      </c>
      <c r="C30" s="29">
        <v>2.1999919999999999E-2</v>
      </c>
      <c r="D30" s="29">
        <v>26.677</v>
      </c>
      <c r="E30" s="29">
        <v>67.29899992</v>
      </c>
      <c r="F30" s="29">
        <v>5.9330743200000002</v>
      </c>
      <c r="G30" s="29">
        <v>1.7897999999999998</v>
      </c>
      <c r="H30" s="29">
        <v>12.861599999999999</v>
      </c>
      <c r="I30" s="29">
        <v>46.714525600000002</v>
      </c>
      <c r="J30" s="32">
        <v>0.1577201202367905</v>
      </c>
      <c r="K30" s="32">
        <v>44.26</v>
      </c>
      <c r="L30" s="32">
        <v>50.588638701565891</v>
      </c>
    </row>
    <row r="31" spans="1:12" ht="10.5" customHeight="1">
      <c r="A31" s="3">
        <v>2006</v>
      </c>
      <c r="B31" s="29">
        <v>53.3</v>
      </c>
      <c r="C31" s="29">
        <v>10.045446119999999</v>
      </c>
      <c r="D31" s="29">
        <v>12.861599999999999</v>
      </c>
      <c r="E31" s="29">
        <v>76.207046120000001</v>
      </c>
      <c r="F31" s="29">
        <v>2.3404311200000003</v>
      </c>
      <c r="G31" s="29">
        <v>1.5846</v>
      </c>
      <c r="H31" s="29">
        <v>22.916399999999999</v>
      </c>
      <c r="I31" s="29">
        <v>49.365615000000005</v>
      </c>
      <c r="J31" s="32">
        <v>0.16510469669601574</v>
      </c>
      <c r="K31" s="32">
        <v>47.38</v>
      </c>
      <c r="L31" s="32">
        <v>52.521020047333209</v>
      </c>
    </row>
    <row r="32" spans="1:12" ht="10.5" customHeight="1">
      <c r="A32" s="3">
        <v>2007</v>
      </c>
      <c r="B32" s="29">
        <v>49.7</v>
      </c>
      <c r="C32" s="29">
        <v>5.8571295000000001</v>
      </c>
      <c r="D32" s="29">
        <v>22.916399999999999</v>
      </c>
      <c r="E32" s="29">
        <v>78.473529499999998</v>
      </c>
      <c r="F32" s="29">
        <v>2.2440715099999999</v>
      </c>
      <c r="G32" s="29">
        <v>1.6701000000000001</v>
      </c>
      <c r="H32" s="29">
        <v>24.821999999999999</v>
      </c>
      <c r="I32" s="29">
        <v>49.737357989999992</v>
      </c>
      <c r="J32" s="32">
        <v>0.16469110230116649</v>
      </c>
      <c r="K32" s="32">
        <v>41.509</v>
      </c>
      <c r="L32" s="32">
        <v>44.800371276776588</v>
      </c>
    </row>
    <row r="33" spans="1:12" ht="10.5" customHeight="1">
      <c r="A33" s="3">
        <v>2008</v>
      </c>
      <c r="B33" s="29">
        <v>39.4</v>
      </c>
      <c r="C33" s="29">
        <v>3.44329989</v>
      </c>
      <c r="D33" s="29">
        <v>24.821999999999999</v>
      </c>
      <c r="E33" s="29">
        <v>67.66529989</v>
      </c>
      <c r="F33" s="29">
        <v>2.16485503</v>
      </c>
      <c r="G33" s="29">
        <v>2.7530999999999999</v>
      </c>
      <c r="H33" s="29">
        <v>6.6036000000000001</v>
      </c>
      <c r="I33" s="29">
        <v>56.143744859999998</v>
      </c>
      <c r="J33" s="32">
        <v>0.18419999108851723</v>
      </c>
      <c r="K33" s="32">
        <v>51.965999999999994</v>
      </c>
      <c r="L33" s="32">
        <v>55.050332504389687</v>
      </c>
    </row>
    <row r="34" spans="1:12" ht="10.5" customHeight="1">
      <c r="A34" s="3">
        <v>2009</v>
      </c>
      <c r="B34" s="29">
        <v>77.099999999999994</v>
      </c>
      <c r="C34" s="29">
        <v>13.87222017</v>
      </c>
      <c r="D34" s="29">
        <v>6.6036000000000001</v>
      </c>
      <c r="E34" s="29">
        <v>97.57582017</v>
      </c>
      <c r="F34" s="29">
        <v>1.81245722</v>
      </c>
      <c r="G34" s="29">
        <v>1.9779000000000002</v>
      </c>
      <c r="H34" s="29">
        <v>20.984200000000001</v>
      </c>
      <c r="I34" s="29">
        <v>72.801262949999995</v>
      </c>
      <c r="J34" s="32">
        <v>0.23679873669154822</v>
      </c>
      <c r="K34" s="32">
        <v>45.118571428571428</v>
      </c>
      <c r="L34" s="32">
        <v>47.483736335439673</v>
      </c>
    </row>
    <row r="35" spans="1:12" ht="15" customHeight="1">
      <c r="A35" s="3">
        <v>2010</v>
      </c>
      <c r="B35" s="29">
        <v>58.5</v>
      </c>
      <c r="C35" s="29">
        <v>0.27055121000000004</v>
      </c>
      <c r="D35" s="29">
        <v>20.984200000000001</v>
      </c>
      <c r="E35" s="29">
        <v>79.754751209999995</v>
      </c>
      <c r="F35" s="29">
        <v>5.8988144900000004</v>
      </c>
      <c r="G35" s="29">
        <v>2.1318000000000001</v>
      </c>
      <c r="H35" s="29">
        <v>19.0625</v>
      </c>
      <c r="I35" s="29">
        <v>52.66163671999999</v>
      </c>
      <c r="J35" s="32">
        <v>0.170004312280713</v>
      </c>
      <c r="K35" s="32">
        <v>42.471428571428575</v>
      </c>
      <c r="L35" s="32">
        <v>44.165507006427625</v>
      </c>
    </row>
    <row r="36" spans="1:12" ht="10.5" customHeight="1">
      <c r="A36" s="3">
        <v>2011</v>
      </c>
      <c r="B36" s="29">
        <v>33.700000000000003</v>
      </c>
      <c r="C36" s="29">
        <v>14.14397511</v>
      </c>
      <c r="D36" s="29">
        <v>19.0625</v>
      </c>
      <c r="E36" s="29">
        <v>66.906475110000002</v>
      </c>
      <c r="F36" s="29">
        <v>1.9385241200000001</v>
      </c>
      <c r="G36" s="29">
        <v>2.1318000000000001</v>
      </c>
      <c r="H36" s="29">
        <v>7.4489000000000001</v>
      </c>
      <c r="I36" s="29">
        <v>55.387250990000005</v>
      </c>
      <c r="J36" s="32">
        <v>0.17744595069755789</v>
      </c>
      <c r="K36" s="31">
        <v>69.567999999999998</v>
      </c>
      <c r="L36" s="31">
        <v>70.874031210124571</v>
      </c>
    </row>
    <row r="37" spans="1:12" ht="10.5" customHeight="1">
      <c r="A37" s="3">
        <v>2012</v>
      </c>
      <c r="B37" s="29">
        <v>54.6</v>
      </c>
      <c r="C37" s="29">
        <v>43.098594200000001</v>
      </c>
      <c r="D37" s="29">
        <v>7.4489000000000001</v>
      </c>
      <c r="E37" s="29">
        <v>105.1474942</v>
      </c>
      <c r="F37" s="29">
        <v>56.323755609999999</v>
      </c>
      <c r="G37" s="29">
        <v>2.3826000000000001</v>
      </c>
      <c r="H37" s="29">
        <v>22.908000000000001</v>
      </c>
      <c r="I37" s="29">
        <v>23.533138589999993</v>
      </c>
      <c r="J37" s="32">
        <v>7.4841620934215022E-2</v>
      </c>
      <c r="K37" s="32">
        <v>54.75</v>
      </c>
      <c r="L37" s="32">
        <v>54.749863125342188</v>
      </c>
    </row>
    <row r="38" spans="1:12" ht="10.5" customHeight="1">
      <c r="A38" s="3">
        <v>2013</v>
      </c>
      <c r="B38" s="29">
        <v>61.6</v>
      </c>
      <c r="C38" s="29">
        <v>17.122401692</v>
      </c>
      <c r="D38" s="29">
        <v>22.908000000000001</v>
      </c>
      <c r="E38" s="29">
        <v>101.63040169200001</v>
      </c>
      <c r="F38" s="29">
        <v>16.46630678</v>
      </c>
      <c r="G38" s="29">
        <v>1.8695999999999997</v>
      </c>
      <c r="H38" s="29">
        <v>22.759499999999999</v>
      </c>
      <c r="I38" s="29">
        <v>60.534994912000002</v>
      </c>
      <c r="J38" s="32">
        <v>0.19112585458143536</v>
      </c>
      <c r="K38" s="32">
        <v>55.191648571428573</v>
      </c>
      <c r="L38" s="32">
        <v>54.232412770549473</v>
      </c>
    </row>
    <row r="39" spans="1:12" ht="10.5" customHeight="1">
      <c r="A39" s="3">
        <v>2014</v>
      </c>
      <c r="B39" s="29">
        <v>47.6</v>
      </c>
      <c r="C39" s="29">
        <v>3.4431755159999997</v>
      </c>
      <c r="D39" s="29">
        <v>22.759499999999999</v>
      </c>
      <c r="E39" s="29">
        <v>73.802675515999994</v>
      </c>
      <c r="F39" s="29">
        <v>6.5258956619999999</v>
      </c>
      <c r="G39" s="29">
        <v>2.2344000000000004</v>
      </c>
      <c r="H39" s="29">
        <v>16.967300000000002</v>
      </c>
      <c r="I39" s="29">
        <v>48.075079854000002</v>
      </c>
      <c r="J39" s="32">
        <v>0.15061900990524105</v>
      </c>
      <c r="K39" s="32">
        <v>70</v>
      </c>
      <c r="L39" s="32">
        <v>67.526829856505486</v>
      </c>
    </row>
    <row r="40" spans="1:12" ht="10.5" customHeight="1">
      <c r="A40" s="3">
        <v>2015</v>
      </c>
      <c r="B40" s="29">
        <v>56.5</v>
      </c>
      <c r="C40" s="29">
        <v>2.5727915399999999</v>
      </c>
      <c r="D40" s="29">
        <v>16.967300000000002</v>
      </c>
      <c r="E40" s="29">
        <v>76.040091539999992</v>
      </c>
      <c r="F40" s="29">
        <v>2.5282582159999993</v>
      </c>
      <c r="G40" s="29">
        <v>2.2515000000000001</v>
      </c>
      <c r="H40" s="29">
        <v>16.561699999999998</v>
      </c>
      <c r="I40" s="29">
        <v>54.698633323999985</v>
      </c>
      <c r="J40" s="32">
        <v>0.17053743679438621</v>
      </c>
      <c r="K40" s="32">
        <v>70</v>
      </c>
      <c r="L40" s="32">
        <v>66.882282405660149</v>
      </c>
    </row>
    <row r="41" spans="1:12" ht="10.5" customHeight="1">
      <c r="A41" s="3">
        <v>2016</v>
      </c>
      <c r="B41" s="29">
        <v>57.2</v>
      </c>
      <c r="C41" s="29">
        <v>3.2032599491199996</v>
      </c>
      <c r="D41" s="29">
        <v>16.561699999999998</v>
      </c>
      <c r="E41" s="29">
        <v>76.964959949120001</v>
      </c>
      <c r="F41" s="29">
        <v>3.7442075585199994</v>
      </c>
      <c r="G41" s="29">
        <v>1.7271000000000001</v>
      </c>
      <c r="H41" s="29">
        <v>18.762833333333333</v>
      </c>
      <c r="I41" s="29">
        <v>52.730819057266672</v>
      </c>
      <c r="J41" s="32">
        <v>0.16321725947845497</v>
      </c>
      <c r="K41" s="32">
        <v>56.860833333333325</v>
      </c>
      <c r="L41" s="32">
        <v>53.792890316365231</v>
      </c>
    </row>
    <row r="42" spans="1:12" ht="10.5" customHeight="1">
      <c r="A42" s="3">
        <v>2017</v>
      </c>
      <c r="B42" s="29">
        <v>43.7</v>
      </c>
      <c r="C42" s="29">
        <v>2.9000928743361203</v>
      </c>
      <c r="D42" s="29">
        <v>26.884</v>
      </c>
      <c r="E42" s="29">
        <v>73.484092874336113</v>
      </c>
      <c r="F42" s="29">
        <v>3.409667142562578</v>
      </c>
      <c r="G42" s="29">
        <v>1.8582000000000003</v>
      </c>
      <c r="H42" s="29">
        <v>24.472000000000001</v>
      </c>
      <c r="I42" s="29">
        <v>43.744225731773533</v>
      </c>
      <c r="J42" s="32">
        <v>0.13451234508712379</v>
      </c>
      <c r="K42" s="32">
        <v>65.620277777777773</v>
      </c>
      <c r="L42" s="32">
        <v>60.904446486340433</v>
      </c>
    </row>
    <row r="43" spans="1:12" ht="10.5" customHeight="1">
      <c r="A43" s="3">
        <v>2018</v>
      </c>
      <c r="B43" s="29">
        <v>52.8</v>
      </c>
      <c r="C43" s="29">
        <v>6.4892868462534024</v>
      </c>
      <c r="D43" s="29">
        <v>24.472000000000001</v>
      </c>
      <c r="E43" s="29">
        <v>83.761286846253398</v>
      </c>
      <c r="F43" s="29">
        <v>3.4315678636895264</v>
      </c>
      <c r="G43" s="29">
        <v>0.78660000000000008</v>
      </c>
      <c r="H43" s="29">
        <v>34.847999999999999</v>
      </c>
      <c r="I43" s="29">
        <v>44.695118982563869</v>
      </c>
      <c r="J43" s="32">
        <v>0.13671410561385033</v>
      </c>
      <c r="K43" s="32">
        <v>64.160370370370359</v>
      </c>
      <c r="L43" s="32">
        <v>58.145771741436207</v>
      </c>
    </row>
    <row r="44" spans="1:12" ht="10.5" customHeight="1">
      <c r="A44" s="3">
        <v>2019</v>
      </c>
      <c r="B44" s="29">
        <v>26.8</v>
      </c>
      <c r="C44" s="29">
        <v>15.011220317632452</v>
      </c>
      <c r="D44" s="29">
        <v>34.847999999999999</v>
      </c>
      <c r="E44" s="29">
        <v>76.659220317632446</v>
      </c>
      <c r="F44" s="29">
        <v>2.4033054173172621</v>
      </c>
      <c r="G44" s="29">
        <v>1.1115000000000002</v>
      </c>
      <c r="H44" s="29">
        <v>16.079999999999998</v>
      </c>
      <c r="I44" s="29">
        <v>57.064414900315185</v>
      </c>
      <c r="J44" s="32">
        <v>0.17372476298957826</v>
      </c>
      <c r="K44" s="32">
        <v>62.213827160493814</v>
      </c>
      <c r="L44" s="32">
        <v>55.39818808090061</v>
      </c>
    </row>
    <row r="45" spans="1:12" ht="13.5" customHeight="1">
      <c r="A45" s="3">
        <v>2020</v>
      </c>
      <c r="B45" s="29">
        <v>35.9</v>
      </c>
      <c r="C45" s="29">
        <v>13.783745966513646</v>
      </c>
      <c r="D45" s="29">
        <v>16.079999999999998</v>
      </c>
      <c r="E45" s="29">
        <v>65.763745966513639</v>
      </c>
      <c r="F45" s="29">
        <v>2.2682568493614079</v>
      </c>
      <c r="G45" s="29">
        <v>0.74670000000000003</v>
      </c>
      <c r="H45" s="29">
        <v>22.257999999999999</v>
      </c>
      <c r="I45" s="29">
        <v>40.490789117152232</v>
      </c>
      <c r="J45" s="32">
        <v>0.1226569959780323</v>
      </c>
      <c r="K45" s="135">
        <v>63.998158436213991</v>
      </c>
      <c r="L45" s="31">
        <v>56.230479937629816</v>
      </c>
    </row>
    <row r="46" spans="1:12" ht="13.7" customHeight="1">
      <c r="A46" s="3">
        <v>2021</v>
      </c>
      <c r="B46" s="29">
        <v>22.9</v>
      </c>
      <c r="C46" s="29">
        <v>12.880485622808781</v>
      </c>
      <c r="D46" s="29">
        <v>22.257999999999999</v>
      </c>
      <c r="E46" s="29">
        <v>58.038485622808778</v>
      </c>
      <c r="F46" s="29">
        <v>1.8591362109063803</v>
      </c>
      <c r="G46" s="29">
        <v>0.56999999999999995</v>
      </c>
      <c r="H46" s="29">
        <v>17.404</v>
      </c>
      <c r="I46" s="29">
        <v>38.205349411902404</v>
      </c>
      <c r="J46" s="32">
        <v>0.11515955643714103</v>
      </c>
      <c r="K46" s="233">
        <v>63.457451989026055</v>
      </c>
      <c r="L46" s="32">
        <v>53.359892694905596</v>
      </c>
    </row>
    <row r="47" spans="1:12" ht="15.75" customHeight="1">
      <c r="A47" s="3">
        <v>2022</v>
      </c>
      <c r="B47" s="29">
        <v>15.1</v>
      </c>
      <c r="C47" s="29">
        <v>13.894276926290239</v>
      </c>
      <c r="D47" s="29">
        <v>17.404</v>
      </c>
      <c r="E47" s="29">
        <v>46.398276926290237</v>
      </c>
      <c r="F47" s="29">
        <v>1.4528595356337322</v>
      </c>
      <c r="G47" s="29">
        <v>1.0286620377545643</v>
      </c>
      <c r="H47" s="29">
        <v>9.9660000000000011</v>
      </c>
      <c r="I47" s="29">
        <v>33.950755352901936</v>
      </c>
      <c r="J47" s="32">
        <v>0.10182747453058667</v>
      </c>
      <c r="K47" s="32">
        <v>63.223145861911291</v>
      </c>
      <c r="L47" s="32">
        <v>49.693866478479151</v>
      </c>
    </row>
    <row r="48" spans="1:12" ht="12" customHeight="1">
      <c r="A48" s="1" t="s">
        <v>632</v>
      </c>
      <c r="B48" s="33"/>
      <c r="K48" s="83"/>
      <c r="L48" s="83"/>
    </row>
    <row r="49" spans="1:12" ht="12" customHeight="1">
      <c r="A49" s="19" t="s">
        <v>883</v>
      </c>
      <c r="B49" s="33"/>
      <c r="K49" s="83"/>
      <c r="L49" s="83"/>
    </row>
    <row r="50" spans="1:12" ht="12" customHeight="1">
      <c r="A50" s="6" t="s">
        <v>1137</v>
      </c>
      <c r="B50" s="33"/>
      <c r="K50" s="83"/>
      <c r="L50" s="83"/>
    </row>
    <row r="51" spans="1:12" ht="12" customHeight="1">
      <c r="A51" s="6" t="s">
        <v>1157</v>
      </c>
      <c r="B51" s="33"/>
      <c r="K51" s="83"/>
      <c r="L51" s="83"/>
    </row>
    <row r="52" spans="1:12" ht="12" customHeight="1">
      <c r="A52" s="6" t="s">
        <v>1139</v>
      </c>
      <c r="B52" s="33"/>
      <c r="K52" s="83"/>
      <c r="L52" s="83"/>
    </row>
    <row r="53" spans="1:12" ht="12" customHeight="1">
      <c r="A53" s="20" t="s">
        <v>1144</v>
      </c>
      <c r="B53" s="33"/>
      <c r="K53" s="83"/>
      <c r="L53" s="83"/>
    </row>
    <row r="54" spans="1:12" ht="12" customHeight="1">
      <c r="A54" s="18" t="s">
        <v>1037</v>
      </c>
      <c r="B54" s="33"/>
    </row>
    <row r="55" spans="1:12" ht="12" customHeight="1">
      <c r="A55" s="2" t="s">
        <v>21</v>
      </c>
      <c r="B55" s="33"/>
    </row>
    <row r="56" spans="1:12" ht="12" customHeight="1">
      <c r="B56" s="33"/>
    </row>
    <row r="58" spans="1:12" customFormat="1">
      <c r="A58" s="79"/>
    </row>
    <row r="59" spans="1:12" customFormat="1" ht="12"/>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 r="A90"/>
    </row>
  </sheetData>
  <conditionalFormatting sqref="A5:A47 A46:L46">
    <cfRule type="expression" dxfId="176" priority="8">
      <formula>MOD(ROW(),2)=1</formula>
    </cfRule>
  </conditionalFormatting>
  <conditionalFormatting sqref="B5:L44 B45:J45">
    <cfRule type="expression" dxfId="175" priority="4">
      <formula>MOD(ROW(),2)=1</formula>
    </cfRule>
  </conditionalFormatting>
  <conditionalFormatting sqref="K45:L45">
    <cfRule type="expression" dxfId="174" priority="3">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954E8-A6C1-48C9-AD83-C5796ECB1049}">
  <sheetPr>
    <pageSetUpPr fitToPage="1"/>
  </sheetPr>
  <dimension ref="A1:BB93"/>
  <sheetViews>
    <sheetView workbookViewId="0"/>
    <sheetView showGridLines="0" showRowColHeaders="0" workbookViewId="1"/>
  </sheetViews>
  <sheetFormatPr defaultColWidth="8.85546875" defaultRowHeight="15"/>
  <cols>
    <col min="1" max="1" width="11.42578125" style="79" bestFit="1" customWidth="1"/>
    <col min="2" max="8" width="18.140625" style="79" customWidth="1"/>
    <col min="9" max="10" width="21" style="79" customWidth="1"/>
    <col min="11" max="12" width="14.140625" style="79" customWidth="1"/>
    <col min="13" max="14" width="2.5703125" style="78" customWidth="1"/>
    <col min="15" max="15" width="7.140625" style="78" customWidth="1"/>
    <col min="16" max="16" width="7.42578125" style="78" bestFit="1" customWidth="1"/>
    <col min="17" max="17" width="11.85546875" style="78" bestFit="1" customWidth="1"/>
    <col min="18" max="18" width="8.5703125" style="78" bestFit="1" customWidth="1"/>
    <col min="19" max="19" width="17.28515625" style="78" bestFit="1" customWidth="1"/>
    <col min="20" max="20" width="13.5703125" style="78" bestFit="1" customWidth="1"/>
    <col min="21" max="21" width="8.85546875" style="78" bestFit="1" customWidth="1"/>
    <col min="22" max="22" width="9" style="78" bestFit="1" customWidth="1"/>
    <col min="23" max="23" width="14.42578125" style="78" bestFit="1" customWidth="1"/>
    <col min="24" max="24" width="21.42578125" style="78" bestFit="1" customWidth="1"/>
    <col min="25" max="25" width="22.5703125" style="78" bestFit="1" customWidth="1"/>
    <col min="26" max="26" width="17.28515625" style="78" bestFit="1" customWidth="1"/>
    <col min="27" max="27" width="18.5703125" style="78" bestFit="1" customWidth="1"/>
    <col min="28" max="54" width="8.85546875" style="78"/>
    <col min="55" max="16384" width="8.85546875" style="79"/>
  </cols>
  <sheetData>
    <row r="1" spans="1:54">
      <c r="A1" s="74" t="s">
        <v>183</v>
      </c>
      <c r="O1" s="136" t="str">
        <f>HYPERLINK("#'"&amp;"Index'!A1","INDEX")</f>
        <v>INDEX</v>
      </c>
    </row>
    <row r="2" spans="1:54" s="81" customFormat="1" ht="15.75" customHeight="1">
      <c r="A2" s="80"/>
      <c r="B2" s="182" t="s">
        <v>1158</v>
      </c>
      <c r="C2" s="182"/>
      <c r="D2" s="182"/>
      <c r="E2" s="182"/>
      <c r="F2" s="182" t="s">
        <v>1141</v>
      </c>
      <c r="G2" s="182"/>
      <c r="H2" s="182"/>
      <c r="I2" s="182"/>
      <c r="J2" s="182"/>
      <c r="K2" s="182" t="s">
        <v>621</v>
      </c>
      <c r="L2" s="182"/>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row>
    <row r="3" spans="1:54" s="81" customFormat="1" ht="16.5" customHeight="1">
      <c r="A3" s="190"/>
      <c r="B3" s="191" t="s">
        <v>1136</v>
      </c>
      <c r="C3" s="191"/>
      <c r="D3" s="191"/>
      <c r="E3" s="191"/>
      <c r="F3" s="191"/>
      <c r="G3" s="192"/>
      <c r="H3" s="192"/>
      <c r="I3" s="191"/>
      <c r="J3" s="186" t="s">
        <v>594</v>
      </c>
      <c r="K3" s="191" t="s">
        <v>641</v>
      </c>
      <c r="L3" s="191"/>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row>
    <row r="4" spans="1:54" s="81" customFormat="1" ht="42.75" customHeight="1">
      <c r="A4" s="82" t="s">
        <v>277</v>
      </c>
      <c r="B4" s="82" t="s">
        <v>625</v>
      </c>
      <c r="C4" s="82" t="s">
        <v>626</v>
      </c>
      <c r="D4" s="207" t="s">
        <v>878</v>
      </c>
      <c r="E4" s="82" t="s">
        <v>600</v>
      </c>
      <c r="F4" s="82" t="s">
        <v>627</v>
      </c>
      <c r="G4" s="207" t="s">
        <v>879</v>
      </c>
      <c r="H4" s="207" t="s">
        <v>659</v>
      </c>
      <c r="I4" s="82" t="s">
        <v>1128</v>
      </c>
      <c r="J4" s="82" t="s">
        <v>268</v>
      </c>
      <c r="K4" s="207" t="s">
        <v>1029</v>
      </c>
      <c r="L4" s="207" t="s">
        <v>881</v>
      </c>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row>
    <row r="5" spans="1:54" ht="15" customHeight="1">
      <c r="A5" s="3">
        <v>1980</v>
      </c>
      <c r="B5" s="29">
        <v>6.7</v>
      </c>
      <c r="C5" s="30">
        <v>28.2</v>
      </c>
      <c r="D5" s="30">
        <v>2</v>
      </c>
      <c r="E5" s="30">
        <v>36.9</v>
      </c>
      <c r="F5" s="30">
        <v>0</v>
      </c>
      <c r="G5" s="30">
        <v>0.47086956521739126</v>
      </c>
      <c r="H5" s="30">
        <v>3.8859999999999997</v>
      </c>
      <c r="I5" s="30">
        <v>32.543130434782604</v>
      </c>
      <c r="J5" s="31">
        <v>0.14290476465042465</v>
      </c>
      <c r="K5" s="235" t="s">
        <v>733</v>
      </c>
      <c r="L5" s="235" t="s">
        <v>812</v>
      </c>
    </row>
    <row r="6" spans="1:54" ht="10.5" customHeight="1">
      <c r="A6" s="3">
        <v>1981</v>
      </c>
      <c r="B6" s="29">
        <v>5</v>
      </c>
      <c r="C6" s="30">
        <v>28.6</v>
      </c>
      <c r="D6" s="30">
        <v>3.8859999999999997</v>
      </c>
      <c r="E6" s="30">
        <v>37.486000000000004</v>
      </c>
      <c r="F6" s="30">
        <v>0</v>
      </c>
      <c r="G6" s="30">
        <v>0.56504347826086954</v>
      </c>
      <c r="H6" s="30">
        <v>3.15</v>
      </c>
      <c r="I6" s="30">
        <v>33.770956521739137</v>
      </c>
      <c r="J6" s="31">
        <v>0.14685195429645745</v>
      </c>
      <c r="K6" s="235" t="s">
        <v>733</v>
      </c>
      <c r="L6" s="235" t="s">
        <v>812</v>
      </c>
    </row>
    <row r="7" spans="1:54" ht="10.5" customHeight="1">
      <c r="A7" s="3">
        <v>1982</v>
      </c>
      <c r="B7" s="29">
        <v>6</v>
      </c>
      <c r="C7" s="30">
        <v>20.399999999999999</v>
      </c>
      <c r="D7" s="30">
        <v>3.15</v>
      </c>
      <c r="E7" s="30">
        <v>29.549999999999997</v>
      </c>
      <c r="F7" s="30">
        <v>0</v>
      </c>
      <c r="G7" s="30">
        <v>0.44261739130434774</v>
      </c>
      <c r="H7" s="30">
        <v>3.42</v>
      </c>
      <c r="I7" s="30">
        <v>25.68738260869565</v>
      </c>
      <c r="J7" s="31">
        <v>0.11063182683297867</v>
      </c>
      <c r="K7" s="235" t="s">
        <v>733</v>
      </c>
      <c r="L7" s="235" t="s">
        <v>812</v>
      </c>
    </row>
    <row r="8" spans="1:54" ht="10.5" customHeight="1">
      <c r="A8" s="3">
        <v>1983</v>
      </c>
      <c r="B8" s="29">
        <v>4.7</v>
      </c>
      <c r="C8" s="30">
        <v>30.5</v>
      </c>
      <c r="D8" s="30">
        <v>3.42</v>
      </c>
      <c r="E8" s="30">
        <v>38.620000000000005</v>
      </c>
      <c r="F8" s="30">
        <v>2.810972</v>
      </c>
      <c r="G8" s="30">
        <v>0.17893043478260867</v>
      </c>
      <c r="H8" s="30">
        <v>2.8858000000000001</v>
      </c>
      <c r="I8" s="30">
        <v>32.744297565217394</v>
      </c>
      <c r="J8" s="31">
        <v>0.1397495489473955</v>
      </c>
      <c r="K8" s="235" t="s">
        <v>733</v>
      </c>
      <c r="L8" s="235" t="s">
        <v>812</v>
      </c>
    </row>
    <row r="9" spans="1:54" ht="10.5" customHeight="1">
      <c r="A9" s="3">
        <v>1984</v>
      </c>
      <c r="B9" s="29">
        <v>1.9</v>
      </c>
      <c r="C9" s="30">
        <v>26.6</v>
      </c>
      <c r="D9" s="30">
        <v>2.8858000000000001</v>
      </c>
      <c r="E9" s="30">
        <v>31.3858</v>
      </c>
      <c r="F9" s="30">
        <v>6.1685800000000004</v>
      </c>
      <c r="G9" s="30">
        <v>0.36727826086956517</v>
      </c>
      <c r="H9" s="30">
        <v>1.1399999999999999</v>
      </c>
      <c r="I9" s="30">
        <v>23.709941739130432</v>
      </c>
      <c r="J9" s="31">
        <v>0.10031792839004532</v>
      </c>
      <c r="K9" s="235" t="s">
        <v>733</v>
      </c>
      <c r="L9" s="235" t="s">
        <v>812</v>
      </c>
    </row>
    <row r="10" spans="1:54" ht="10.5" customHeight="1">
      <c r="A10" s="3">
        <v>1985</v>
      </c>
      <c r="B10" s="29">
        <v>3.9</v>
      </c>
      <c r="C10" s="30">
        <v>21.1</v>
      </c>
      <c r="D10" s="30">
        <v>1.1399999999999999</v>
      </c>
      <c r="E10" s="30">
        <v>26.14</v>
      </c>
      <c r="F10" s="30">
        <v>6.0575419999999998</v>
      </c>
      <c r="G10" s="30">
        <v>0.45203478260869567</v>
      </c>
      <c r="H10" s="30">
        <v>2.496</v>
      </c>
      <c r="I10" s="30">
        <v>17.134423217391308</v>
      </c>
      <c r="J10" s="31">
        <v>7.1852688506501172E-2</v>
      </c>
      <c r="K10" s="235" t="s">
        <v>733</v>
      </c>
      <c r="L10" s="235" t="s">
        <v>812</v>
      </c>
    </row>
    <row r="11" spans="1:54" ht="10.5" customHeight="1">
      <c r="A11" s="3">
        <v>1986</v>
      </c>
      <c r="B11" s="29">
        <v>4.8</v>
      </c>
      <c r="C11" s="30">
        <v>25.6</v>
      </c>
      <c r="D11" s="30">
        <v>2.496</v>
      </c>
      <c r="E11" s="30">
        <v>32.896000000000001</v>
      </c>
      <c r="F11" s="30">
        <v>6.8611409999999999</v>
      </c>
      <c r="G11" s="30">
        <v>0.86640000000000006</v>
      </c>
      <c r="H11" s="30">
        <v>2.7839999999999998</v>
      </c>
      <c r="I11" s="30">
        <v>22.384459000000003</v>
      </c>
      <c r="J11" s="31">
        <v>9.3016272527436009E-2</v>
      </c>
      <c r="K11" s="235" t="s">
        <v>733</v>
      </c>
      <c r="L11" s="235" t="s">
        <v>812</v>
      </c>
    </row>
    <row r="12" spans="1:54" ht="10.5" customHeight="1">
      <c r="A12" s="3">
        <v>1987</v>
      </c>
      <c r="B12" s="29">
        <v>9.1999999999999993</v>
      </c>
      <c r="C12" s="30">
        <v>27.1</v>
      </c>
      <c r="D12" s="30">
        <v>2.7839999999999998</v>
      </c>
      <c r="E12" s="30">
        <v>39.083999999999996</v>
      </c>
      <c r="F12" s="30">
        <v>8.9294209999999996</v>
      </c>
      <c r="G12" s="30">
        <v>0.28499999999999998</v>
      </c>
      <c r="H12" s="30">
        <v>5.4279999999999999</v>
      </c>
      <c r="I12" s="30">
        <v>24.441578999999997</v>
      </c>
      <c r="J12" s="31">
        <v>0.1006638234954943</v>
      </c>
      <c r="K12" s="235" t="s">
        <v>733</v>
      </c>
      <c r="L12" s="235" t="s">
        <v>812</v>
      </c>
    </row>
    <row r="13" spans="1:54" ht="10.5" customHeight="1">
      <c r="A13" s="3">
        <v>1988</v>
      </c>
      <c r="B13" s="29">
        <v>4.8</v>
      </c>
      <c r="C13" s="30">
        <v>29.2</v>
      </c>
      <c r="D13" s="30">
        <v>5.4279999999999999</v>
      </c>
      <c r="E13" s="30">
        <v>39.427999999999997</v>
      </c>
      <c r="F13" s="30">
        <v>3.758918</v>
      </c>
      <c r="G13" s="30">
        <v>0.1938</v>
      </c>
      <c r="H13" s="30">
        <v>2.7840000000000003</v>
      </c>
      <c r="I13" s="30">
        <v>32.691281999999994</v>
      </c>
      <c r="J13" s="31">
        <v>0.13342236787867159</v>
      </c>
      <c r="K13" s="235" t="s">
        <v>733</v>
      </c>
      <c r="L13" s="235" t="s">
        <v>812</v>
      </c>
    </row>
    <row r="14" spans="1:54" ht="10.5" customHeight="1">
      <c r="A14" s="3">
        <v>1989</v>
      </c>
      <c r="B14" s="29">
        <v>3.5</v>
      </c>
      <c r="C14" s="30">
        <v>30.8</v>
      </c>
      <c r="D14" s="30">
        <v>2.7840000000000003</v>
      </c>
      <c r="E14" s="30">
        <v>37.083999999999996</v>
      </c>
      <c r="F14" s="30">
        <v>3.643513</v>
      </c>
      <c r="G14" s="30">
        <v>0.30210000000000004</v>
      </c>
      <c r="H14" s="30">
        <v>2.2050000000000001</v>
      </c>
      <c r="I14" s="30">
        <v>30.933386999999996</v>
      </c>
      <c r="J14" s="31">
        <v>0.12506322015670607</v>
      </c>
      <c r="K14" s="235" t="s">
        <v>733</v>
      </c>
      <c r="L14" s="235" t="s">
        <v>812</v>
      </c>
    </row>
    <row r="15" spans="1:54" ht="15" customHeight="1">
      <c r="A15" s="3">
        <v>1990</v>
      </c>
      <c r="B15" s="29">
        <v>2.7</v>
      </c>
      <c r="C15" s="30">
        <v>30.8</v>
      </c>
      <c r="D15" s="30">
        <v>2.2050000000000001</v>
      </c>
      <c r="E15" s="30">
        <v>35.704999999999998</v>
      </c>
      <c r="F15" s="30">
        <v>7.8097130000000003</v>
      </c>
      <c r="G15" s="30">
        <v>0.19949999999999998</v>
      </c>
      <c r="H15" s="30">
        <v>1.593</v>
      </c>
      <c r="I15" s="30">
        <v>26.102786999999996</v>
      </c>
      <c r="J15" s="31">
        <v>0.10435604800665246</v>
      </c>
      <c r="K15" s="31">
        <v>34.619999999999997</v>
      </c>
      <c r="L15" s="32">
        <v>54.403381746895406</v>
      </c>
    </row>
    <row r="16" spans="1:54" ht="10.5" customHeight="1">
      <c r="A16" s="3">
        <v>1991</v>
      </c>
      <c r="B16" s="29">
        <v>2.6</v>
      </c>
      <c r="C16" s="30">
        <v>34.9</v>
      </c>
      <c r="D16" s="30">
        <v>1.593</v>
      </c>
      <c r="E16" s="30">
        <v>39.093000000000004</v>
      </c>
      <c r="F16" s="30">
        <v>9.3995909999999991</v>
      </c>
      <c r="G16" s="30">
        <v>1.3109999999999999</v>
      </c>
      <c r="H16" s="30">
        <v>1.482</v>
      </c>
      <c r="I16" s="30">
        <v>26.900409000000003</v>
      </c>
      <c r="J16" s="31">
        <v>0.10611894214041415</v>
      </c>
      <c r="K16" s="31">
        <v>39.83</v>
      </c>
      <c r="L16" s="32">
        <v>60.552850719663724</v>
      </c>
    </row>
    <row r="17" spans="1:12" ht="10.5" customHeight="1">
      <c r="A17" s="3">
        <v>1992</v>
      </c>
      <c r="B17" s="29">
        <v>26.4</v>
      </c>
      <c r="C17" s="30">
        <v>26.9</v>
      </c>
      <c r="D17" s="30">
        <v>1.482</v>
      </c>
      <c r="E17" s="30">
        <v>54.781999999999996</v>
      </c>
      <c r="F17" s="30">
        <v>10.428601</v>
      </c>
      <c r="G17" s="30">
        <v>1.5561</v>
      </c>
      <c r="H17" s="30">
        <v>16.631999999999998</v>
      </c>
      <c r="I17" s="30">
        <v>26.165298999999997</v>
      </c>
      <c r="J17" s="31">
        <v>0.10185251115245976</v>
      </c>
      <c r="K17" s="31">
        <v>41.6</v>
      </c>
      <c r="L17" s="32">
        <v>61.833221235846928</v>
      </c>
    </row>
    <row r="18" spans="1:12" ht="10.5" customHeight="1">
      <c r="A18" s="3">
        <v>1993</v>
      </c>
      <c r="B18" s="29">
        <v>30.1</v>
      </c>
      <c r="C18" s="30">
        <v>24.1</v>
      </c>
      <c r="D18" s="30">
        <v>16.631999999999998</v>
      </c>
      <c r="E18" s="30">
        <v>70.831999999999994</v>
      </c>
      <c r="F18" s="30">
        <v>4.9443489999999999</v>
      </c>
      <c r="G18" s="30">
        <v>1.2483</v>
      </c>
      <c r="H18" s="30">
        <v>16.856000000000002</v>
      </c>
      <c r="I18" s="30">
        <v>47.783350999999989</v>
      </c>
      <c r="J18" s="31">
        <v>0.18360204799139301</v>
      </c>
      <c r="K18" s="31">
        <v>32.44</v>
      </c>
      <c r="L18" s="32">
        <v>47.100331401067876</v>
      </c>
    </row>
    <row r="19" spans="1:12" ht="10.5" customHeight="1">
      <c r="A19" s="3">
        <v>1994</v>
      </c>
      <c r="B19" s="29">
        <v>32.799999999999997</v>
      </c>
      <c r="C19" s="30">
        <v>24</v>
      </c>
      <c r="D19" s="30">
        <v>16.856000000000002</v>
      </c>
      <c r="E19" s="30">
        <v>73.656000000000006</v>
      </c>
      <c r="F19" s="30">
        <v>8.4764040000000005</v>
      </c>
      <c r="G19" s="30">
        <v>1.7442000000000002</v>
      </c>
      <c r="H19" s="30">
        <v>20.335999999999999</v>
      </c>
      <c r="I19" s="30">
        <v>43.099396000000006</v>
      </c>
      <c r="J19" s="31">
        <v>0.1636048072397091</v>
      </c>
      <c r="K19" s="31">
        <v>42.33</v>
      </c>
      <c r="L19" s="32">
        <v>60.177418896249748</v>
      </c>
    </row>
    <row r="20" spans="1:12" ht="10.5" customHeight="1">
      <c r="A20" s="3">
        <v>1995</v>
      </c>
      <c r="B20" s="29">
        <v>47.3</v>
      </c>
      <c r="C20" s="30">
        <v>22.4</v>
      </c>
      <c r="D20" s="30">
        <v>20.335999999999999</v>
      </c>
      <c r="E20" s="30">
        <v>90.035999999999987</v>
      </c>
      <c r="F20" s="30">
        <v>22.1662</v>
      </c>
      <c r="G20" s="30">
        <v>2.4339</v>
      </c>
      <c r="H20" s="30">
        <v>29.798999999999996</v>
      </c>
      <c r="I20" s="30">
        <v>35.636899999999997</v>
      </c>
      <c r="J20" s="31">
        <v>0.13369335639281651</v>
      </c>
      <c r="K20" s="31">
        <v>46.185833333333328</v>
      </c>
      <c r="L20" s="32">
        <v>64.308655555400833</v>
      </c>
    </row>
    <row r="21" spans="1:12" ht="10.5" customHeight="1">
      <c r="A21" s="3">
        <v>1996</v>
      </c>
      <c r="B21" s="29">
        <v>50.4</v>
      </c>
      <c r="C21" s="30">
        <v>28.7</v>
      </c>
      <c r="D21" s="30">
        <v>29.798999999999996</v>
      </c>
      <c r="E21" s="30">
        <v>108.89899999999999</v>
      </c>
      <c r="F21" s="30">
        <v>7.8612989999999998</v>
      </c>
      <c r="G21" s="30">
        <v>1.3851000000000002</v>
      </c>
      <c r="H21" s="30">
        <v>29.736000000000001</v>
      </c>
      <c r="I21" s="30">
        <v>69.916600999999986</v>
      </c>
      <c r="J21" s="31">
        <v>0.25927014058079034</v>
      </c>
      <c r="K21" s="31">
        <v>32.260833333333331</v>
      </c>
      <c r="L21" s="32">
        <v>44.11300532027024</v>
      </c>
    </row>
    <row r="22" spans="1:12" ht="10.5" customHeight="1">
      <c r="A22" s="3">
        <v>1997</v>
      </c>
      <c r="B22" s="29">
        <v>39.200000000000003</v>
      </c>
      <c r="C22" s="30">
        <v>31.2</v>
      </c>
      <c r="D22" s="30">
        <v>29.736000000000001</v>
      </c>
      <c r="E22" s="30">
        <v>100.13600000000001</v>
      </c>
      <c r="F22" s="30">
        <v>7.8299440000000002</v>
      </c>
      <c r="G22" s="30">
        <v>1.6245000000000003</v>
      </c>
      <c r="H22" s="30">
        <v>24.042666666666669</v>
      </c>
      <c r="I22" s="30">
        <v>66.638889333333339</v>
      </c>
      <c r="J22" s="31">
        <v>0.24417720486212899</v>
      </c>
      <c r="K22" s="31">
        <v>33.97</v>
      </c>
      <c r="L22" s="32">
        <v>45.659062423344324</v>
      </c>
    </row>
    <row r="23" spans="1:12" ht="10.5" customHeight="1">
      <c r="A23" s="3">
        <v>1998</v>
      </c>
      <c r="B23" s="29">
        <v>41.8</v>
      </c>
      <c r="C23" s="30">
        <v>24.5</v>
      </c>
      <c r="D23" s="30">
        <v>24.042666666666669</v>
      </c>
      <c r="E23" s="30">
        <v>90.342666666666673</v>
      </c>
      <c r="F23" s="30">
        <v>15.862344999999999</v>
      </c>
      <c r="G23" s="30">
        <v>3.5340000000000003</v>
      </c>
      <c r="H23" s="30">
        <v>25.915999999999997</v>
      </c>
      <c r="I23" s="30">
        <v>45.030321666666666</v>
      </c>
      <c r="J23" s="31">
        <v>0.16308538712734427</v>
      </c>
      <c r="K23" s="31">
        <v>34.75</v>
      </c>
      <c r="L23" s="32">
        <v>46.198126815519913</v>
      </c>
    </row>
    <row r="24" spans="1:12" ht="10.5" customHeight="1">
      <c r="A24" s="3">
        <v>1999</v>
      </c>
      <c r="B24" s="29">
        <v>77.8</v>
      </c>
      <c r="C24" s="30">
        <v>25.9</v>
      </c>
      <c r="D24" s="30">
        <v>25.915999999999997</v>
      </c>
      <c r="E24" s="30">
        <v>129.61599999999999</v>
      </c>
      <c r="F24" s="30">
        <v>28.693612000000002</v>
      </c>
      <c r="G24" s="30">
        <v>6.6234000000000002</v>
      </c>
      <c r="H24" s="30">
        <v>49.791999999999994</v>
      </c>
      <c r="I24" s="30">
        <v>44.506987999999986</v>
      </c>
      <c r="J24" s="31">
        <v>0.1593547610948996</v>
      </c>
      <c r="K24" s="31">
        <v>29.77</v>
      </c>
      <c r="L24" s="32">
        <v>39.030977642736097</v>
      </c>
    </row>
    <row r="25" spans="1:12" ht="15" customHeight="1">
      <c r="A25" s="3">
        <v>2000</v>
      </c>
      <c r="B25" s="29">
        <v>133.4</v>
      </c>
      <c r="C25" s="30">
        <v>24.401210450000001</v>
      </c>
      <c r="D25" s="30">
        <v>49.791999999999994</v>
      </c>
      <c r="E25" s="30">
        <v>207.59321045000002</v>
      </c>
      <c r="F25" s="30">
        <v>63.987129709999998</v>
      </c>
      <c r="G25" s="30">
        <v>8.4758999999999993</v>
      </c>
      <c r="H25" s="30">
        <v>18.670200000000001</v>
      </c>
      <c r="I25" s="30">
        <v>116.45998074000002</v>
      </c>
      <c r="J25" s="31">
        <v>0.41241622029225622</v>
      </c>
      <c r="K25" s="31">
        <v>28.24</v>
      </c>
      <c r="L25" s="32">
        <v>36.197587041161292</v>
      </c>
    </row>
    <row r="26" spans="1:12" ht="10.5" customHeight="1">
      <c r="A26" s="3">
        <v>2001</v>
      </c>
      <c r="B26" s="29">
        <v>161.19999999999999</v>
      </c>
      <c r="C26" s="30">
        <v>21.595857609999999</v>
      </c>
      <c r="D26" s="30">
        <v>18.670200000000001</v>
      </c>
      <c r="E26" s="30">
        <v>201.46605760999998</v>
      </c>
      <c r="F26" s="30">
        <v>51.04713615</v>
      </c>
      <c r="G26" s="30">
        <v>4.8734999999999999</v>
      </c>
      <c r="H26" s="30">
        <v>44.2089</v>
      </c>
      <c r="I26" s="30">
        <v>101.33652145999997</v>
      </c>
      <c r="J26" s="31">
        <v>0.35518162662779329</v>
      </c>
      <c r="K26" s="31">
        <v>21.95</v>
      </c>
      <c r="L26" s="32">
        <v>27.501268566488545</v>
      </c>
    </row>
    <row r="27" spans="1:12" ht="10.5" customHeight="1">
      <c r="A27" s="3">
        <v>2002</v>
      </c>
      <c r="B27" s="29">
        <v>86.1</v>
      </c>
      <c r="C27" s="30">
        <v>21.930192949999999</v>
      </c>
      <c r="D27" s="30">
        <v>44.2089</v>
      </c>
      <c r="E27" s="30">
        <v>152.23909294999999</v>
      </c>
      <c r="F27" s="30">
        <v>37.793369770000005</v>
      </c>
      <c r="G27" s="30">
        <v>2.4795000000000003</v>
      </c>
      <c r="H27" s="30">
        <v>31.793600000000001</v>
      </c>
      <c r="I27" s="30">
        <v>80.172623179999988</v>
      </c>
      <c r="J27" s="31">
        <v>0.27827588492463179</v>
      </c>
      <c r="K27" s="31">
        <v>24.77</v>
      </c>
      <c r="L27" s="32">
        <v>30.575434113766043</v>
      </c>
    </row>
    <row r="28" spans="1:12" ht="10.5" customHeight="1">
      <c r="A28" s="3">
        <v>2003</v>
      </c>
      <c r="B28" s="29">
        <v>41.7</v>
      </c>
      <c r="C28" s="30">
        <v>20.456989570000001</v>
      </c>
      <c r="D28" s="30">
        <v>31.793600000000001</v>
      </c>
      <c r="E28" s="30">
        <v>93.950589570000005</v>
      </c>
      <c r="F28" s="30">
        <v>23.00431786</v>
      </c>
      <c r="G28" s="30">
        <v>2.5649999999999999</v>
      </c>
      <c r="H28" s="30">
        <v>18.386399999999998</v>
      </c>
      <c r="I28" s="30">
        <v>49.994871710000012</v>
      </c>
      <c r="J28" s="31">
        <v>0.17191023529724961</v>
      </c>
      <c r="K28" s="31">
        <v>21.7</v>
      </c>
      <c r="L28" s="32">
        <v>26.259979851213615</v>
      </c>
    </row>
    <row r="29" spans="1:12" ht="10.5" customHeight="1">
      <c r="A29" s="3">
        <v>2004</v>
      </c>
      <c r="B29" s="29">
        <v>59.3</v>
      </c>
      <c r="C29" s="30">
        <v>26.51942008</v>
      </c>
      <c r="D29" s="30">
        <v>18.386399999999998</v>
      </c>
      <c r="E29" s="30">
        <v>104.20582008</v>
      </c>
      <c r="F29" s="30">
        <v>20.71694978</v>
      </c>
      <c r="G29" s="30">
        <v>5.1185999999999998</v>
      </c>
      <c r="H29" s="30">
        <v>6.2211999999999996</v>
      </c>
      <c r="I29" s="30">
        <v>72.149070300000005</v>
      </c>
      <c r="J29" s="31">
        <v>0.2458539060018721</v>
      </c>
      <c r="K29" s="31">
        <v>25</v>
      </c>
      <c r="L29" s="32">
        <v>29.466624627615527</v>
      </c>
    </row>
    <row r="30" spans="1:12" ht="10.5" customHeight="1">
      <c r="A30" s="3">
        <v>2005</v>
      </c>
      <c r="B30" s="29">
        <v>106.1</v>
      </c>
      <c r="C30" s="30">
        <v>20.289599239999998</v>
      </c>
      <c r="D30" s="30">
        <v>6.2211999999999996</v>
      </c>
      <c r="E30" s="30">
        <v>132.61079924000001</v>
      </c>
      <c r="F30" s="30">
        <v>31.04732345</v>
      </c>
      <c r="G30" s="30">
        <v>7.797600000000001</v>
      </c>
      <c r="H30" s="30">
        <v>8.3088999999999995</v>
      </c>
      <c r="I30" s="30">
        <v>85.456975790000016</v>
      </c>
      <c r="J30" s="31">
        <v>0.28852448619688642</v>
      </c>
      <c r="K30" s="31">
        <v>25.4</v>
      </c>
      <c r="L30" s="32">
        <v>29.031889358783864</v>
      </c>
    </row>
    <row r="31" spans="1:12" ht="10.5" customHeight="1">
      <c r="A31" s="3">
        <v>2006</v>
      </c>
      <c r="B31" s="29">
        <v>153.9</v>
      </c>
      <c r="C31" s="30">
        <v>27.774595160000001</v>
      </c>
      <c r="D31" s="30">
        <v>8.3088999999999995</v>
      </c>
      <c r="E31" s="30">
        <v>189.98349515999999</v>
      </c>
      <c r="F31" s="30">
        <v>41.145925220000002</v>
      </c>
      <c r="G31" s="30">
        <v>7.1364000000000001</v>
      </c>
      <c r="H31" s="30">
        <v>8.8544</v>
      </c>
      <c r="I31" s="30">
        <v>132.84676993999997</v>
      </c>
      <c r="J31" s="31">
        <v>0.44430978238575725</v>
      </c>
      <c r="K31" s="31">
        <v>25.4</v>
      </c>
      <c r="L31" s="32">
        <v>28.156055491816449</v>
      </c>
    </row>
    <row r="32" spans="1:12" ht="10.5" customHeight="1">
      <c r="A32" s="3">
        <v>2007</v>
      </c>
      <c r="B32" s="29">
        <v>151.5</v>
      </c>
      <c r="C32" s="30">
        <v>31.464102829999998</v>
      </c>
      <c r="D32" s="30">
        <v>8.8544</v>
      </c>
      <c r="E32" s="30">
        <v>191.81850283</v>
      </c>
      <c r="F32" s="30">
        <v>43.702642990000001</v>
      </c>
      <c r="G32" s="30">
        <v>4.7595000000000001</v>
      </c>
      <c r="H32" s="30">
        <v>8.5574999999999992</v>
      </c>
      <c r="I32" s="30">
        <v>134.79885983999998</v>
      </c>
      <c r="J32" s="31">
        <v>0.44634805130689736</v>
      </c>
      <c r="K32" s="31">
        <v>29</v>
      </c>
      <c r="L32" s="32">
        <v>31.299495700366691</v>
      </c>
    </row>
    <row r="33" spans="1:12" ht="10.5" customHeight="1">
      <c r="A33" s="3">
        <v>2008</v>
      </c>
      <c r="B33" s="29">
        <v>111.8</v>
      </c>
      <c r="C33" s="30">
        <v>39.395358350000002</v>
      </c>
      <c r="D33" s="30">
        <v>8.5574999999999992</v>
      </c>
      <c r="E33" s="30">
        <v>159.75285835</v>
      </c>
      <c r="F33" s="30">
        <v>43.431048990000001</v>
      </c>
      <c r="G33" s="30">
        <v>5.4776999999999996</v>
      </c>
      <c r="H33" s="30">
        <v>7.63</v>
      </c>
      <c r="I33" s="30">
        <v>103.21410936000001</v>
      </c>
      <c r="J33" s="31">
        <v>0.33863145523565713</v>
      </c>
      <c r="K33" s="31">
        <v>33.1</v>
      </c>
      <c r="L33" s="32">
        <v>35.064580800817822</v>
      </c>
    </row>
    <row r="34" spans="1:12" ht="10.5" customHeight="1">
      <c r="A34" s="3">
        <v>2009</v>
      </c>
      <c r="B34" s="29">
        <v>144.4</v>
      </c>
      <c r="C34" s="30">
        <v>47.213115509999994</v>
      </c>
      <c r="D34" s="30">
        <v>7.63</v>
      </c>
      <c r="E34" s="30">
        <v>199.24311551</v>
      </c>
      <c r="F34" s="30">
        <v>53.730864400000002</v>
      </c>
      <c r="G34" s="30">
        <v>8.322000000000001</v>
      </c>
      <c r="H34" s="30">
        <v>19.679500000000001</v>
      </c>
      <c r="I34" s="30">
        <v>117.51075110999999</v>
      </c>
      <c r="J34" s="31">
        <v>0.38222410275538971</v>
      </c>
      <c r="K34" s="31">
        <v>27.1</v>
      </c>
      <c r="L34" s="32">
        <v>28.520611667140255</v>
      </c>
    </row>
    <row r="35" spans="1:12" ht="15" customHeight="1">
      <c r="A35" s="3">
        <v>2010</v>
      </c>
      <c r="B35" s="29">
        <v>193.9</v>
      </c>
      <c r="C35" s="30">
        <v>39.51273904</v>
      </c>
      <c r="D35" s="30">
        <v>19.679500000000001</v>
      </c>
      <c r="E35" s="30">
        <v>253.09223904000001</v>
      </c>
      <c r="F35" s="30">
        <v>91.576395529999999</v>
      </c>
      <c r="G35" s="30">
        <v>7.7406000000000006</v>
      </c>
      <c r="H35" s="30">
        <v>19.025500000000001</v>
      </c>
      <c r="I35" s="30">
        <v>134.74974351000003</v>
      </c>
      <c r="J35" s="31">
        <v>0.43500428209668507</v>
      </c>
      <c r="K35" s="31">
        <v>28.2</v>
      </c>
      <c r="L35" s="32">
        <v>29.324827053712788</v>
      </c>
    </row>
    <row r="36" spans="1:12" ht="10.5" customHeight="1">
      <c r="A36" s="3">
        <v>2011</v>
      </c>
      <c r="B36" s="29">
        <v>220.2</v>
      </c>
      <c r="C36" s="30">
        <v>40.274678450000003</v>
      </c>
      <c r="D36" s="30">
        <v>19.025500000000001</v>
      </c>
      <c r="E36" s="30">
        <v>279.50017845000002</v>
      </c>
      <c r="F36" s="30">
        <v>127.37839859</v>
      </c>
      <c r="G36" s="30">
        <v>11.850299999999999</v>
      </c>
      <c r="H36" s="30">
        <v>91.355999999999995</v>
      </c>
      <c r="I36" s="30">
        <v>48.915479860000005</v>
      </c>
      <c r="J36" s="31">
        <v>0.15671212548808511</v>
      </c>
      <c r="K36" s="31">
        <v>37.299999999999997</v>
      </c>
      <c r="L36" s="32">
        <v>38.000249599494687</v>
      </c>
    </row>
    <row r="37" spans="1:12" ht="10.5" customHeight="1">
      <c r="A37" s="3">
        <v>2012</v>
      </c>
      <c r="B37" s="29">
        <v>333.2</v>
      </c>
      <c r="C37" s="30">
        <v>33.563888439999999</v>
      </c>
      <c r="D37" s="30">
        <v>91.355999999999995</v>
      </c>
      <c r="E37" s="30">
        <v>458.11988843999995</v>
      </c>
      <c r="F37" s="30">
        <v>159.84222695</v>
      </c>
      <c r="G37" s="30">
        <v>12.5799</v>
      </c>
      <c r="H37" s="30">
        <v>68.90100000000001</v>
      </c>
      <c r="I37" s="30">
        <v>216.79676148999994</v>
      </c>
      <c r="J37" s="31">
        <v>0.69006730952786643</v>
      </c>
      <c r="K37" s="31">
        <v>34.9</v>
      </c>
      <c r="L37" s="32">
        <v>34.899912750218128</v>
      </c>
    </row>
    <row r="38" spans="1:12" ht="10.5" customHeight="1">
      <c r="A38" s="3">
        <v>2013</v>
      </c>
      <c r="B38" s="29">
        <v>355.8</v>
      </c>
      <c r="C38" s="30">
        <v>50.484475228000001</v>
      </c>
      <c r="D38" s="30">
        <v>68.90100000000001</v>
      </c>
      <c r="E38" s="30">
        <v>475.18547522800003</v>
      </c>
      <c r="F38" s="30">
        <v>114.21998872</v>
      </c>
      <c r="G38" s="30">
        <v>12.2607</v>
      </c>
      <c r="H38" s="30">
        <v>172.02500000000001</v>
      </c>
      <c r="I38" s="30">
        <v>176.67978650800001</v>
      </c>
      <c r="J38" s="31">
        <v>0.55859219152554684</v>
      </c>
      <c r="K38" s="31">
        <v>30</v>
      </c>
      <c r="L38" s="32">
        <v>29.478597310077998</v>
      </c>
    </row>
    <row r="39" spans="1:12" ht="10.5" customHeight="1">
      <c r="A39" s="3">
        <v>2014</v>
      </c>
      <c r="B39" s="29">
        <v>280.60000000000002</v>
      </c>
      <c r="C39" s="30">
        <v>64.516440603999996</v>
      </c>
      <c r="D39" s="30">
        <v>172.02500000000001</v>
      </c>
      <c r="E39" s="30">
        <v>517.14144060399997</v>
      </c>
      <c r="F39" s="30">
        <v>106.60939106999999</v>
      </c>
      <c r="G39" s="30">
        <v>11.827500000000001</v>
      </c>
      <c r="H39" s="30">
        <v>174.1</v>
      </c>
      <c r="I39" s="30">
        <v>224.60454953399994</v>
      </c>
      <c r="J39" s="31">
        <v>0.70502447213735198</v>
      </c>
      <c r="K39" s="31">
        <v>26.9</v>
      </c>
      <c r="L39" s="32">
        <v>25.94959604485711</v>
      </c>
    </row>
    <row r="40" spans="1:12" ht="10.5" customHeight="1">
      <c r="A40" s="3">
        <v>2015</v>
      </c>
      <c r="B40" s="29">
        <v>251.3</v>
      </c>
      <c r="C40" s="30">
        <v>64.265334385999992</v>
      </c>
      <c r="D40" s="30">
        <v>174.1</v>
      </c>
      <c r="E40" s="30">
        <v>489.66533438600004</v>
      </c>
      <c r="F40" s="30">
        <v>98.352066516000008</v>
      </c>
      <c r="G40" s="30">
        <v>18.542100000000001</v>
      </c>
      <c r="H40" s="30">
        <v>178.5</v>
      </c>
      <c r="I40" s="30">
        <v>194.27116787</v>
      </c>
      <c r="J40" s="31">
        <v>0.60569167816968339</v>
      </c>
      <c r="K40" s="31">
        <v>28.7</v>
      </c>
      <c r="L40" s="32">
        <v>27.42173578632066</v>
      </c>
    </row>
    <row r="41" spans="1:12" ht="10.5" customHeight="1">
      <c r="A41" s="3">
        <v>2016</v>
      </c>
      <c r="B41" s="29">
        <v>544.70000000000005</v>
      </c>
      <c r="C41" s="30">
        <v>79.059167932359998</v>
      </c>
      <c r="D41" s="30">
        <v>178.5</v>
      </c>
      <c r="E41" s="30">
        <v>802.25916793236001</v>
      </c>
      <c r="F41" s="30">
        <v>190.16138084547998</v>
      </c>
      <c r="G41" s="30">
        <v>35.653500000000001</v>
      </c>
      <c r="H41" s="30">
        <v>216.1</v>
      </c>
      <c r="I41" s="30">
        <v>360.34428708688006</v>
      </c>
      <c r="J41" s="31">
        <v>1.1153706325548369</v>
      </c>
      <c r="K41" s="31">
        <v>28.8</v>
      </c>
      <c r="L41" s="32">
        <v>27.246087513865469</v>
      </c>
    </row>
    <row r="42" spans="1:12" ht="10.5" customHeight="1">
      <c r="A42" s="3">
        <v>2017</v>
      </c>
      <c r="B42" s="29">
        <v>705.7</v>
      </c>
      <c r="C42" s="30">
        <v>101.47538858106736</v>
      </c>
      <c r="D42" s="30">
        <v>216.10000000000002</v>
      </c>
      <c r="E42" s="30">
        <v>1023.2753885810674</v>
      </c>
      <c r="F42" s="30">
        <v>328.37126870149268</v>
      </c>
      <c r="G42" s="30">
        <v>49.202400000000004</v>
      </c>
      <c r="H42" s="30">
        <v>262.3</v>
      </c>
      <c r="I42" s="30">
        <v>383.40171987957473</v>
      </c>
      <c r="J42" s="31">
        <v>1.1789502177421949</v>
      </c>
      <c r="K42" s="31">
        <v>30</v>
      </c>
      <c r="L42" s="32">
        <v>27.84403627149792</v>
      </c>
    </row>
    <row r="43" spans="1:12" ht="10.5" customHeight="1">
      <c r="A43" s="3">
        <v>2018</v>
      </c>
      <c r="B43" s="29">
        <v>1278.7</v>
      </c>
      <c r="C43" s="30">
        <v>131.40298855575645</v>
      </c>
      <c r="D43" s="30">
        <v>262.3</v>
      </c>
      <c r="E43" s="30">
        <v>1672.4029885557563</v>
      </c>
      <c r="F43" s="30">
        <v>171.27443084046806</v>
      </c>
      <c r="G43" s="30">
        <v>25.843800000000002</v>
      </c>
      <c r="H43" s="30">
        <v>685.4</v>
      </c>
      <c r="I43" s="30">
        <v>789.88475771528817</v>
      </c>
      <c r="J43" s="31">
        <v>2.4161114378325319</v>
      </c>
      <c r="K43" s="31">
        <v>21.2</v>
      </c>
      <c r="L43" s="32">
        <v>19.212644094830711</v>
      </c>
    </row>
    <row r="44" spans="1:12" ht="10.5" customHeight="1">
      <c r="A44" s="3">
        <v>2019</v>
      </c>
      <c r="B44" s="29">
        <v>625.6</v>
      </c>
      <c r="C44" s="29">
        <v>80.280303221365543</v>
      </c>
      <c r="D44" s="29">
        <v>685.4</v>
      </c>
      <c r="E44" s="29">
        <v>1391.2803032213656</v>
      </c>
      <c r="F44" s="29">
        <v>318.08845023097928</v>
      </c>
      <c r="G44" s="29">
        <v>14.483700000000001</v>
      </c>
      <c r="H44" s="29">
        <v>687.5</v>
      </c>
      <c r="I44" s="29">
        <v>371.20815299038622</v>
      </c>
      <c r="J44" s="32">
        <v>1.1300921688359897</v>
      </c>
      <c r="K44" s="32">
        <v>16.5</v>
      </c>
      <c r="L44" s="32">
        <v>14.692394682243574</v>
      </c>
    </row>
    <row r="45" spans="1:12" ht="14.45" customHeight="1">
      <c r="A45" s="3">
        <v>2020</v>
      </c>
      <c r="B45" s="29">
        <v>408.70000000000005</v>
      </c>
      <c r="C45" s="29">
        <v>100.04764410634347</v>
      </c>
      <c r="D45" s="29">
        <v>687.5</v>
      </c>
      <c r="E45" s="29">
        <v>1196.2476441063436</v>
      </c>
      <c r="F45" s="29">
        <v>325.13690212671844</v>
      </c>
      <c r="G45" s="29">
        <v>20.947499999999998</v>
      </c>
      <c r="H45" s="29">
        <v>599.30000000000007</v>
      </c>
      <c r="I45" s="29">
        <v>250.86324197962506</v>
      </c>
      <c r="J45" s="32">
        <v>0.75992916743369998</v>
      </c>
      <c r="K45" s="32">
        <v>22.2</v>
      </c>
      <c r="L45" s="32">
        <v>19.505508988349412</v>
      </c>
    </row>
    <row r="46" spans="1:12" ht="10.35" customHeight="1">
      <c r="A46" s="3">
        <v>2021</v>
      </c>
      <c r="B46" s="29">
        <v>284.60000000000002</v>
      </c>
      <c r="C46" s="30">
        <v>106.77132202052265</v>
      </c>
      <c r="D46" s="30">
        <v>599.30000000000007</v>
      </c>
      <c r="E46" s="30">
        <v>990.67132202052267</v>
      </c>
      <c r="F46" s="30">
        <v>233.19134095499774</v>
      </c>
      <c r="G46" s="30">
        <v>20.126700000000003</v>
      </c>
      <c r="H46" s="30">
        <v>359.70000000000005</v>
      </c>
      <c r="I46" s="30">
        <v>377.65328106552488</v>
      </c>
      <c r="J46" s="31">
        <v>1.1383323279066231</v>
      </c>
      <c r="K46" s="31">
        <v>36.200000000000003</v>
      </c>
      <c r="L46" s="32">
        <v>30.439736469242835</v>
      </c>
    </row>
    <row r="47" spans="1:12" ht="15" customHeight="1">
      <c r="A47" s="3">
        <v>2022</v>
      </c>
      <c r="B47" s="29">
        <v>365.8</v>
      </c>
      <c r="C47" s="30">
        <v>122.2442608631258</v>
      </c>
      <c r="D47" s="30">
        <v>359.70000000000005</v>
      </c>
      <c r="E47" s="30">
        <v>847.74426086312587</v>
      </c>
      <c r="F47" s="30">
        <v>128.96586863666298</v>
      </c>
      <c r="G47" s="30">
        <v>22.059000000000001</v>
      </c>
      <c r="H47" s="30">
        <v>381.1</v>
      </c>
      <c r="I47" s="30">
        <v>315.61939222646288</v>
      </c>
      <c r="J47" s="31">
        <v>0.94662770501665261</v>
      </c>
      <c r="K47" s="31">
        <v>33.6</v>
      </c>
      <c r="L47" s="32">
        <v>26.409851817937085</v>
      </c>
    </row>
    <row r="48" spans="1:12" ht="11.25" customHeight="1">
      <c r="A48" s="1" t="s">
        <v>632</v>
      </c>
      <c r="B48" s="33"/>
      <c r="K48" s="83"/>
      <c r="L48" s="83"/>
    </row>
    <row r="49" spans="1:12" ht="11.25" customHeight="1">
      <c r="A49" s="19" t="s">
        <v>883</v>
      </c>
      <c r="B49" s="33"/>
      <c r="K49" s="83"/>
      <c r="L49" s="83"/>
    </row>
    <row r="50" spans="1:12" ht="11.25" customHeight="1">
      <c r="A50" s="6" t="s">
        <v>1137</v>
      </c>
      <c r="B50" s="33"/>
      <c r="K50" s="83"/>
      <c r="L50" s="83"/>
    </row>
    <row r="51" spans="1:12" ht="11.25" customHeight="1">
      <c r="A51" s="6" t="s">
        <v>1159</v>
      </c>
      <c r="B51" s="33"/>
      <c r="K51" s="83"/>
      <c r="L51" s="83"/>
    </row>
    <row r="52" spans="1:12" ht="11.25" customHeight="1">
      <c r="A52" s="6" t="s">
        <v>1139</v>
      </c>
      <c r="B52" s="33"/>
      <c r="K52" s="83"/>
      <c r="L52" s="83"/>
    </row>
    <row r="53" spans="1:12" ht="11.25" customHeight="1">
      <c r="A53" s="20" t="s">
        <v>1160</v>
      </c>
      <c r="B53" s="33"/>
      <c r="K53" s="83"/>
      <c r="L53" s="83"/>
    </row>
    <row r="54" spans="1:12" ht="11.25" customHeight="1">
      <c r="A54" s="18" t="s">
        <v>1037</v>
      </c>
      <c r="B54" s="33"/>
    </row>
    <row r="55" spans="1:12">
      <c r="A55" s="2" t="s">
        <v>21</v>
      </c>
      <c r="B55" s="33"/>
    </row>
    <row r="56" spans="1:12">
      <c r="B56" s="33"/>
    </row>
    <row r="58" spans="1:12" customFormat="1">
      <c r="A58" s="79"/>
    </row>
    <row r="59" spans="1:12" customFormat="1" ht="12"/>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ustomFormat="1" ht="12"/>
    <row r="91" spans="1:1" customFormat="1" ht="12"/>
    <row r="92" spans="1:1" customFormat="1" ht="12"/>
    <row r="93" spans="1:1">
      <c r="A93"/>
    </row>
  </sheetData>
  <conditionalFormatting sqref="A5:A47 A46:L46">
    <cfRule type="expression" dxfId="157" priority="37">
      <formula>MOD(ROW(),2)=1</formula>
    </cfRule>
  </conditionalFormatting>
  <conditionalFormatting sqref="B5:L45">
    <cfRule type="expression" dxfId="156" priority="26">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05920-E801-4EE4-B633-D528060F710A}">
  <sheetPr>
    <pageSetUpPr fitToPage="1"/>
  </sheetPr>
  <dimension ref="A1:AL91"/>
  <sheetViews>
    <sheetView workbookViewId="0"/>
    <sheetView showGridLines="0" showRowColHeaders="0" workbookViewId="1"/>
  </sheetViews>
  <sheetFormatPr defaultColWidth="8.85546875" defaultRowHeight="15"/>
  <cols>
    <col min="1" max="1" width="8.85546875" style="79"/>
    <col min="2" max="8" width="18.42578125" style="79" customWidth="1"/>
    <col min="9" max="10" width="22.140625" style="79" customWidth="1"/>
    <col min="11" max="12" width="14.7109375" style="79" customWidth="1"/>
    <col min="13" max="14" width="2.85546875" style="78" customWidth="1"/>
    <col min="15" max="15" width="8.42578125" style="78" customWidth="1"/>
    <col min="16" max="16" width="7.42578125" style="78" bestFit="1" customWidth="1"/>
    <col min="17" max="17" width="11.85546875" style="78" bestFit="1" customWidth="1"/>
    <col min="18" max="18" width="8.5703125" style="78" bestFit="1" customWidth="1"/>
    <col min="19" max="19" width="17.28515625" style="78" bestFit="1" customWidth="1"/>
    <col min="20" max="20" width="13.5703125" style="78" bestFit="1" customWidth="1"/>
    <col min="21" max="21" width="8.85546875" style="78" bestFit="1" customWidth="1"/>
    <col min="22" max="22" width="9" style="78" bestFit="1" customWidth="1"/>
    <col min="23" max="23" width="14.42578125" style="78" bestFit="1" customWidth="1"/>
    <col min="24" max="24" width="21.42578125" style="78" bestFit="1" customWidth="1"/>
    <col min="25" max="25" width="22.5703125" style="78" bestFit="1" customWidth="1"/>
    <col min="26" max="26" width="17.28515625" style="78" bestFit="1" customWidth="1"/>
    <col min="27" max="27" width="18.5703125" style="78" bestFit="1" customWidth="1"/>
    <col min="28" max="38" width="8.85546875" style="78"/>
    <col min="39" max="16384" width="8.85546875" style="79"/>
  </cols>
  <sheetData>
    <row r="1" spans="1:38">
      <c r="A1" s="74" t="s">
        <v>185</v>
      </c>
      <c r="O1" s="136" t="str">
        <f>HYPERLINK("#'"&amp;"Index'!A1","INDEX")</f>
        <v>INDEX</v>
      </c>
    </row>
    <row r="2" spans="1:38" s="81" customFormat="1" ht="12.75">
      <c r="A2" s="80"/>
      <c r="B2" s="182" t="s">
        <v>1111</v>
      </c>
      <c r="C2" s="182"/>
      <c r="D2" s="182"/>
      <c r="E2" s="182"/>
      <c r="F2" s="182" t="s">
        <v>1153</v>
      </c>
      <c r="G2" s="182"/>
      <c r="H2" s="182"/>
      <c r="I2" s="182"/>
      <c r="J2" s="182"/>
      <c r="K2" s="182" t="s">
        <v>621</v>
      </c>
      <c r="L2" s="182"/>
      <c r="M2" s="78"/>
      <c r="N2" s="78"/>
      <c r="O2" s="78"/>
      <c r="P2" s="78"/>
      <c r="Q2" s="78"/>
      <c r="R2" s="78"/>
      <c r="S2" s="78"/>
      <c r="T2" s="78"/>
      <c r="U2" s="78"/>
      <c r="V2" s="78"/>
      <c r="W2" s="78"/>
      <c r="X2" s="78"/>
      <c r="Y2" s="78"/>
      <c r="Z2" s="78"/>
      <c r="AA2" s="78"/>
      <c r="AB2" s="78"/>
      <c r="AC2" s="78"/>
      <c r="AD2" s="78"/>
      <c r="AE2" s="78"/>
      <c r="AF2" s="78"/>
      <c r="AG2" s="78"/>
      <c r="AH2" s="78"/>
      <c r="AI2" s="78"/>
      <c r="AJ2" s="78"/>
      <c r="AK2" s="78"/>
      <c r="AL2" s="78"/>
    </row>
    <row r="3" spans="1:38" s="81" customFormat="1" ht="12.75">
      <c r="A3" s="174"/>
      <c r="B3" s="191" t="s">
        <v>1136</v>
      </c>
      <c r="C3" s="178"/>
      <c r="D3" s="178"/>
      <c r="E3" s="178"/>
      <c r="F3" s="178"/>
      <c r="G3" s="188"/>
      <c r="H3" s="188"/>
      <c r="I3" s="178"/>
      <c r="J3" s="177" t="s">
        <v>594</v>
      </c>
      <c r="K3" s="178" t="s">
        <v>641</v>
      </c>
      <c r="L3" s="178"/>
      <c r="M3" s="78"/>
      <c r="N3" s="78"/>
      <c r="O3" s="78"/>
      <c r="P3" s="78"/>
      <c r="Q3" s="78"/>
      <c r="R3" s="78"/>
      <c r="S3" s="78"/>
      <c r="T3" s="78"/>
      <c r="U3" s="78"/>
      <c r="V3" s="78"/>
      <c r="W3" s="78"/>
      <c r="X3" s="78"/>
      <c r="Y3" s="78"/>
      <c r="Z3" s="78"/>
      <c r="AA3" s="78"/>
      <c r="AB3" s="78"/>
      <c r="AC3" s="78"/>
      <c r="AD3" s="78"/>
      <c r="AE3" s="78"/>
      <c r="AF3" s="78"/>
      <c r="AG3" s="78"/>
      <c r="AH3" s="78"/>
      <c r="AI3" s="78"/>
      <c r="AJ3" s="78"/>
      <c r="AK3" s="78"/>
      <c r="AL3" s="78"/>
    </row>
    <row r="4" spans="1:38" s="81" customFormat="1" ht="37.5" customHeight="1">
      <c r="A4" s="82" t="s">
        <v>277</v>
      </c>
      <c r="B4" s="82" t="s">
        <v>625</v>
      </c>
      <c r="C4" s="82" t="s">
        <v>626</v>
      </c>
      <c r="D4" s="207" t="s">
        <v>878</v>
      </c>
      <c r="E4" s="82" t="s">
        <v>600</v>
      </c>
      <c r="F4" s="82" t="s">
        <v>627</v>
      </c>
      <c r="G4" s="207" t="s">
        <v>879</v>
      </c>
      <c r="H4" s="207" t="s">
        <v>659</v>
      </c>
      <c r="I4" s="82" t="s">
        <v>1128</v>
      </c>
      <c r="J4" s="82" t="s">
        <v>268</v>
      </c>
      <c r="K4" s="207" t="s">
        <v>1029</v>
      </c>
      <c r="L4" s="207" t="s">
        <v>881</v>
      </c>
      <c r="M4" s="78"/>
      <c r="N4" s="78"/>
      <c r="O4" s="78"/>
      <c r="P4" s="78"/>
      <c r="Q4" s="78"/>
      <c r="R4" s="78"/>
      <c r="S4" s="78"/>
      <c r="T4" s="78"/>
      <c r="U4" s="78"/>
      <c r="V4" s="78"/>
      <c r="W4" s="78"/>
      <c r="X4" s="78"/>
      <c r="Y4" s="78"/>
      <c r="Z4" s="78"/>
      <c r="AA4" s="78"/>
      <c r="AB4" s="78"/>
      <c r="AC4" s="78"/>
      <c r="AD4" s="78"/>
      <c r="AE4" s="78"/>
      <c r="AF4" s="78"/>
      <c r="AG4" s="78"/>
      <c r="AH4" s="78"/>
      <c r="AI4" s="78"/>
      <c r="AJ4" s="78"/>
      <c r="AK4" s="78"/>
      <c r="AL4" s="78"/>
    </row>
    <row r="5" spans="1:38" ht="15" customHeight="1">
      <c r="A5" s="3">
        <v>1980</v>
      </c>
      <c r="B5" s="29">
        <v>18.600000000000001</v>
      </c>
      <c r="C5" s="30" t="s">
        <v>631</v>
      </c>
      <c r="D5" s="30">
        <v>10</v>
      </c>
      <c r="E5" s="30">
        <v>28.6</v>
      </c>
      <c r="F5" s="30">
        <v>10.787381999999999</v>
      </c>
      <c r="G5" s="30">
        <v>1.0090422628951747</v>
      </c>
      <c r="H5" s="30">
        <v>10.974</v>
      </c>
      <c r="I5" s="30">
        <v>5.8295757371048254</v>
      </c>
      <c r="J5" s="31">
        <v>2.5599078441218066E-2</v>
      </c>
      <c r="K5" s="31" t="s">
        <v>812</v>
      </c>
      <c r="L5" s="31" t="s">
        <v>812</v>
      </c>
    </row>
    <row r="6" spans="1:38" ht="10.5" customHeight="1">
      <c r="A6" s="3">
        <v>1981</v>
      </c>
      <c r="B6" s="29">
        <v>31.2</v>
      </c>
      <c r="C6" s="30" t="s">
        <v>631</v>
      </c>
      <c r="D6" s="30">
        <v>10.974</v>
      </c>
      <c r="E6" s="30">
        <v>42.173999999999999</v>
      </c>
      <c r="F6" s="30">
        <v>14.975497000000001</v>
      </c>
      <c r="G6" s="30">
        <v>0.83116622296173059</v>
      </c>
      <c r="H6" s="30">
        <v>18.096</v>
      </c>
      <c r="I6" s="30">
        <v>8.2713367770382682</v>
      </c>
      <c r="J6" s="31">
        <v>3.5967650770280253E-2</v>
      </c>
      <c r="K6" s="31" t="s">
        <v>812</v>
      </c>
      <c r="L6" s="31" t="s">
        <v>812</v>
      </c>
    </row>
    <row r="7" spans="1:38" ht="10.5" customHeight="1">
      <c r="A7" s="3">
        <v>1982</v>
      </c>
      <c r="B7" s="29">
        <v>25.7</v>
      </c>
      <c r="C7" s="30" t="s">
        <v>631</v>
      </c>
      <c r="D7" s="30">
        <v>18.096</v>
      </c>
      <c r="E7" s="30">
        <v>43.795999999999999</v>
      </c>
      <c r="F7" s="30">
        <v>10.678587</v>
      </c>
      <c r="G7" s="30">
        <v>1.2321958402662232</v>
      </c>
      <c r="H7" s="30">
        <v>16.704999999999998</v>
      </c>
      <c r="I7" s="30">
        <v>15.180217159733779</v>
      </c>
      <c r="J7" s="31">
        <v>6.5378990988913213E-2</v>
      </c>
      <c r="K7" s="31" t="s">
        <v>812</v>
      </c>
      <c r="L7" s="31" t="s">
        <v>812</v>
      </c>
    </row>
    <row r="8" spans="1:38" ht="10.5" customHeight="1">
      <c r="A8" s="3">
        <v>1983</v>
      </c>
      <c r="B8" s="29">
        <v>38.1</v>
      </c>
      <c r="C8" s="30" t="s">
        <v>631</v>
      </c>
      <c r="D8" s="30">
        <v>16.704999999999998</v>
      </c>
      <c r="E8" s="30">
        <v>54.805</v>
      </c>
      <c r="F8" s="30">
        <v>10.999631000000001</v>
      </c>
      <c r="G8" s="30">
        <v>2.6843111480865232</v>
      </c>
      <c r="H8" s="30">
        <v>23.622</v>
      </c>
      <c r="I8" s="30">
        <v>17.499057851913477</v>
      </c>
      <c r="J8" s="31">
        <v>7.4684315244160346E-2</v>
      </c>
      <c r="K8" s="31" t="s">
        <v>812</v>
      </c>
      <c r="L8" s="31" t="s">
        <v>812</v>
      </c>
    </row>
    <row r="9" spans="1:38" ht="10.5" customHeight="1">
      <c r="A9" s="3">
        <v>1984</v>
      </c>
      <c r="B9" s="29">
        <v>83</v>
      </c>
      <c r="C9" s="30" t="s">
        <v>631</v>
      </c>
      <c r="D9" s="30">
        <v>23.622</v>
      </c>
      <c r="E9" s="30">
        <v>106.622</v>
      </c>
      <c r="F9" s="30">
        <v>7.6306929999999999</v>
      </c>
      <c r="G9" s="30">
        <v>2.040723294509152</v>
      </c>
      <c r="H9" s="30">
        <v>45.65</v>
      </c>
      <c r="I9" s="30">
        <v>51.300583705490858</v>
      </c>
      <c r="J9" s="31">
        <v>0.21705529010396049</v>
      </c>
      <c r="K9" s="31" t="s">
        <v>812</v>
      </c>
      <c r="L9" s="31" t="s">
        <v>812</v>
      </c>
    </row>
    <row r="10" spans="1:38" ht="10.5" customHeight="1">
      <c r="A10" s="3">
        <v>1985</v>
      </c>
      <c r="B10" s="29">
        <v>63.1</v>
      </c>
      <c r="C10" s="30" t="s">
        <v>631</v>
      </c>
      <c r="D10" s="30">
        <v>45.65</v>
      </c>
      <c r="E10" s="30">
        <v>108.75</v>
      </c>
      <c r="F10" s="30">
        <v>9.3967980000000004</v>
      </c>
      <c r="G10" s="30">
        <v>0.71150415973377723</v>
      </c>
      <c r="H10" s="30">
        <v>26.502000000000002</v>
      </c>
      <c r="I10" s="30">
        <v>72.139697840266223</v>
      </c>
      <c r="J10" s="31">
        <v>0.30251565355340476</v>
      </c>
      <c r="K10" s="31" t="s">
        <v>812</v>
      </c>
      <c r="L10" s="31" t="s">
        <v>812</v>
      </c>
    </row>
    <row r="11" spans="1:38" ht="10.5" customHeight="1">
      <c r="A11" s="3">
        <v>1986</v>
      </c>
      <c r="B11" s="29">
        <v>22</v>
      </c>
      <c r="C11" s="30" t="s">
        <v>631</v>
      </c>
      <c r="D11" s="30">
        <v>26.502000000000002</v>
      </c>
      <c r="E11" s="30">
        <v>48.502000000000002</v>
      </c>
      <c r="F11" s="30">
        <v>6.2636609999999999</v>
      </c>
      <c r="G11" s="30">
        <v>1.9437</v>
      </c>
      <c r="H11" s="30">
        <v>8.58</v>
      </c>
      <c r="I11" s="30">
        <v>31.714639000000005</v>
      </c>
      <c r="J11" s="31">
        <v>0.13178685731619649</v>
      </c>
      <c r="K11" s="31" t="s">
        <v>812</v>
      </c>
      <c r="L11" s="31" t="s">
        <v>812</v>
      </c>
    </row>
    <row r="12" spans="1:38" ht="10.5" customHeight="1">
      <c r="A12" s="3">
        <v>1987</v>
      </c>
      <c r="B12" s="29">
        <v>60.1</v>
      </c>
      <c r="C12" s="30" t="s">
        <v>631</v>
      </c>
      <c r="D12" s="30">
        <v>8.58</v>
      </c>
      <c r="E12" s="30">
        <v>68.680000000000007</v>
      </c>
      <c r="F12" s="30">
        <v>7.5822409999999998</v>
      </c>
      <c r="G12" s="30">
        <v>1.5846</v>
      </c>
      <c r="H12" s="30">
        <v>35.459000000000003</v>
      </c>
      <c r="I12" s="30">
        <v>24.054159000000006</v>
      </c>
      <c r="J12" s="31">
        <v>9.9068215515395158E-2</v>
      </c>
      <c r="K12" s="31" t="s">
        <v>812</v>
      </c>
      <c r="L12" s="31" t="s">
        <v>812</v>
      </c>
    </row>
    <row r="13" spans="1:38" ht="10.5" customHeight="1">
      <c r="A13" s="3">
        <v>1988</v>
      </c>
      <c r="B13" s="29">
        <v>49.1</v>
      </c>
      <c r="C13" s="30" t="s">
        <v>631</v>
      </c>
      <c r="D13" s="30">
        <v>35.459000000000003</v>
      </c>
      <c r="E13" s="30">
        <v>84.558999999999997</v>
      </c>
      <c r="F13" s="30">
        <v>6.4867809999999997</v>
      </c>
      <c r="G13" s="30">
        <v>1.2368999999999999</v>
      </c>
      <c r="H13" s="30">
        <v>18.658000000000001</v>
      </c>
      <c r="I13" s="30">
        <v>58.177318999999997</v>
      </c>
      <c r="J13" s="31">
        <v>0.23743809306141106</v>
      </c>
      <c r="K13" s="31" t="s">
        <v>812</v>
      </c>
      <c r="L13" s="31" t="s">
        <v>812</v>
      </c>
    </row>
    <row r="14" spans="1:38" ht="10.5" customHeight="1">
      <c r="A14" s="3">
        <v>1989</v>
      </c>
      <c r="B14" s="29">
        <v>37.5</v>
      </c>
      <c r="C14" s="30">
        <v>0</v>
      </c>
      <c r="D14" s="30">
        <v>18.658000000000001</v>
      </c>
      <c r="E14" s="30">
        <v>56.158000000000001</v>
      </c>
      <c r="F14" s="30">
        <v>3.8659279999999998</v>
      </c>
      <c r="G14" s="30">
        <v>1.0317000000000001</v>
      </c>
      <c r="H14" s="30">
        <v>15.375</v>
      </c>
      <c r="I14" s="30">
        <v>35.885372000000004</v>
      </c>
      <c r="J14" s="31">
        <v>0.14508402131461701</v>
      </c>
      <c r="K14" s="31" t="s">
        <v>812</v>
      </c>
      <c r="L14" s="31" t="s">
        <v>812</v>
      </c>
    </row>
    <row r="15" spans="1:38" ht="15" customHeight="1">
      <c r="A15" s="3">
        <v>1990</v>
      </c>
      <c r="B15" s="29">
        <v>32.1</v>
      </c>
      <c r="C15" s="30">
        <v>2.7152020000000001</v>
      </c>
      <c r="D15" s="30">
        <v>15.375</v>
      </c>
      <c r="E15" s="30">
        <v>50.190201999999999</v>
      </c>
      <c r="F15" s="30">
        <v>5.5376050000000001</v>
      </c>
      <c r="G15" s="30">
        <v>1.0032000000000001</v>
      </c>
      <c r="H15" s="30">
        <v>14.445</v>
      </c>
      <c r="I15" s="30">
        <v>29.204397</v>
      </c>
      <c r="J15" s="31">
        <v>0.11675594086322422</v>
      </c>
      <c r="K15" s="31">
        <v>25.6</v>
      </c>
      <c r="L15" s="32">
        <v>40.228959350679453</v>
      </c>
    </row>
    <row r="16" spans="1:38" ht="10.5" customHeight="1">
      <c r="A16" s="3">
        <v>1991</v>
      </c>
      <c r="B16" s="29">
        <v>35.299999999999997</v>
      </c>
      <c r="C16" s="30">
        <v>0.67399200000000004</v>
      </c>
      <c r="D16" s="30">
        <v>14.445</v>
      </c>
      <c r="E16" s="30">
        <v>50.418991999999996</v>
      </c>
      <c r="F16" s="30">
        <v>2.6184270000000001</v>
      </c>
      <c r="G16" s="30">
        <v>0.56430000000000002</v>
      </c>
      <c r="H16" s="30">
        <v>17.649999999999999</v>
      </c>
      <c r="I16" s="30">
        <v>29.586264999999997</v>
      </c>
      <c r="J16" s="31">
        <v>0.11671432741732513</v>
      </c>
      <c r="K16" s="31">
        <v>23.73</v>
      </c>
      <c r="L16" s="32">
        <v>36.07630297709315</v>
      </c>
    </row>
    <row r="17" spans="1:12" ht="10.5" customHeight="1">
      <c r="A17" s="3">
        <v>1992</v>
      </c>
      <c r="B17" s="29">
        <v>16.600000000000001</v>
      </c>
      <c r="C17" s="30">
        <v>0.75462000000000007</v>
      </c>
      <c r="D17" s="30">
        <v>17.649999999999999</v>
      </c>
      <c r="E17" s="30">
        <v>35.004620000000003</v>
      </c>
      <c r="F17" s="30">
        <v>5.893103</v>
      </c>
      <c r="G17" s="30">
        <v>0.42180000000000006</v>
      </c>
      <c r="H17" s="30">
        <v>10.624000000000002</v>
      </c>
      <c r="I17" s="30">
        <v>18.065716999999999</v>
      </c>
      <c r="J17" s="31">
        <v>7.0323623751430545E-2</v>
      </c>
      <c r="K17" s="31">
        <v>29.4</v>
      </c>
      <c r="L17" s="32">
        <v>43.699440008026428</v>
      </c>
    </row>
    <row r="18" spans="1:12" ht="10.5" customHeight="1">
      <c r="A18" s="3">
        <v>1993</v>
      </c>
      <c r="B18" s="29">
        <v>13.1</v>
      </c>
      <c r="C18" s="30">
        <v>0.96917800000000009</v>
      </c>
      <c r="D18" s="30">
        <v>10.624000000000002</v>
      </c>
      <c r="E18" s="30">
        <v>24.693178000000003</v>
      </c>
      <c r="F18" s="30">
        <v>6.6406095000000001</v>
      </c>
      <c r="G18" s="30">
        <v>0.4788</v>
      </c>
      <c r="H18" s="30">
        <v>7.0739999999999998</v>
      </c>
      <c r="I18" s="30">
        <v>10.499768500000004</v>
      </c>
      <c r="J18" s="31">
        <v>4.0344156692474702E-2</v>
      </c>
      <c r="K18" s="31">
        <v>28.72</v>
      </c>
      <c r="L18" s="32">
        <v>41.699183657172306</v>
      </c>
    </row>
    <row r="19" spans="1:12" ht="10.5" customHeight="1">
      <c r="A19" s="3">
        <v>1994</v>
      </c>
      <c r="B19" s="29">
        <v>16.399999999999999</v>
      </c>
      <c r="C19" s="30">
        <v>0.30626100000000001</v>
      </c>
      <c r="D19" s="30">
        <v>7.0739999999999998</v>
      </c>
      <c r="E19" s="30">
        <v>23.780260999999996</v>
      </c>
      <c r="F19" s="30">
        <v>8.8122609999999995</v>
      </c>
      <c r="G19" s="30">
        <v>0.47310000000000002</v>
      </c>
      <c r="H19" s="30">
        <v>8.0359999999999996</v>
      </c>
      <c r="I19" s="30">
        <v>6.4588999999999963</v>
      </c>
      <c r="J19" s="31">
        <v>2.4517909473268637E-2</v>
      </c>
      <c r="K19" s="31">
        <v>34.426666666666698</v>
      </c>
      <c r="L19" s="32">
        <v>48.94183655094637</v>
      </c>
    </row>
    <row r="20" spans="1:12" ht="10.5" customHeight="1">
      <c r="A20" s="3">
        <v>1995</v>
      </c>
      <c r="B20" s="29">
        <v>16.3</v>
      </c>
      <c r="C20" s="30">
        <v>0.75259699999999996</v>
      </c>
      <c r="D20" s="30">
        <v>8.0359999999999996</v>
      </c>
      <c r="E20" s="30">
        <v>25.088597</v>
      </c>
      <c r="F20" s="30">
        <v>2.330835</v>
      </c>
      <c r="G20" s="30">
        <v>0.31919999999999998</v>
      </c>
      <c r="H20" s="30">
        <v>10.106000000000002</v>
      </c>
      <c r="I20" s="30">
        <v>12.332561999999999</v>
      </c>
      <c r="J20" s="31">
        <v>4.6266134447791651E-2</v>
      </c>
      <c r="K20" s="31">
        <v>28.9</v>
      </c>
      <c r="L20" s="32">
        <v>40.2400478981885</v>
      </c>
    </row>
    <row r="21" spans="1:12" ht="10.5" customHeight="1">
      <c r="A21" s="3">
        <v>1996</v>
      </c>
      <c r="B21" s="29">
        <v>11.3</v>
      </c>
      <c r="C21" s="30">
        <v>0.85010200000000002</v>
      </c>
      <c r="D21" s="30">
        <v>10.106000000000002</v>
      </c>
      <c r="E21" s="30">
        <v>22.256102000000002</v>
      </c>
      <c r="F21" s="30">
        <v>1.7837190000000001</v>
      </c>
      <c r="G21" s="30">
        <v>0.4617</v>
      </c>
      <c r="H21" s="30">
        <v>5.9890000000000008</v>
      </c>
      <c r="I21" s="30">
        <v>14.021682999999999</v>
      </c>
      <c r="J21" s="31">
        <v>5.1996288014477116E-2</v>
      </c>
      <c r="K21" s="31">
        <v>38.630000000000003</v>
      </c>
      <c r="L21" s="32">
        <v>52.822113363119563</v>
      </c>
    </row>
    <row r="22" spans="1:12" ht="10.5" customHeight="1">
      <c r="A22" s="3">
        <v>1997</v>
      </c>
      <c r="B22" s="29">
        <v>18.3</v>
      </c>
      <c r="C22" s="30">
        <v>1.119127</v>
      </c>
      <c r="D22" s="30">
        <v>5.9890000000000008</v>
      </c>
      <c r="E22" s="30">
        <v>25.408127</v>
      </c>
      <c r="F22" s="30">
        <v>2.3938290000000002</v>
      </c>
      <c r="G22" s="30">
        <v>0.15959999999999999</v>
      </c>
      <c r="H22" s="30">
        <v>9.8820000000000014</v>
      </c>
      <c r="I22" s="30">
        <v>12.972697999999998</v>
      </c>
      <c r="J22" s="31">
        <v>4.753436272498094E-2</v>
      </c>
      <c r="K22" s="31">
        <v>28.73</v>
      </c>
      <c r="L22" s="32">
        <v>38.61598067184817</v>
      </c>
    </row>
    <row r="23" spans="1:12" ht="10.5" customHeight="1">
      <c r="A23" s="3">
        <v>1998</v>
      </c>
      <c r="B23" s="29">
        <v>6</v>
      </c>
      <c r="C23" s="30">
        <v>1.227703</v>
      </c>
      <c r="D23" s="30">
        <v>9.8820000000000014</v>
      </c>
      <c r="E23" s="30">
        <v>17.109703000000003</v>
      </c>
      <c r="F23" s="30">
        <v>2.8909790000000002</v>
      </c>
      <c r="G23" s="30">
        <v>0.30210000000000004</v>
      </c>
      <c r="H23" s="30">
        <v>3.24</v>
      </c>
      <c r="I23" s="30">
        <v>10.676624000000004</v>
      </c>
      <c r="J23" s="31">
        <v>3.8667308911142111E-2</v>
      </c>
      <c r="K23" s="31">
        <v>28.19</v>
      </c>
      <c r="L23" s="32">
        <v>37.47698402674839</v>
      </c>
    </row>
    <row r="24" spans="1:12" ht="10.5" customHeight="1">
      <c r="A24" s="3">
        <v>1999</v>
      </c>
      <c r="B24" s="29">
        <v>11.2</v>
      </c>
      <c r="C24" s="30">
        <v>1.3696229999999998</v>
      </c>
      <c r="D24" s="30">
        <v>3.24</v>
      </c>
      <c r="E24" s="30">
        <v>15.809623</v>
      </c>
      <c r="F24" s="30">
        <v>2.523018</v>
      </c>
      <c r="G24" s="30">
        <v>0.1653</v>
      </c>
      <c r="H24" s="30">
        <v>6.4959999999999996</v>
      </c>
      <c r="I24" s="30">
        <v>6.625305</v>
      </c>
      <c r="J24" s="31">
        <v>2.3721530997690612E-2</v>
      </c>
      <c r="K24" s="31">
        <v>27.27</v>
      </c>
      <c r="L24" s="32">
        <v>35.753267058025308</v>
      </c>
    </row>
    <row r="25" spans="1:12" ht="15" customHeight="1">
      <c r="A25" s="3">
        <v>2000</v>
      </c>
      <c r="B25" s="29">
        <v>6.4</v>
      </c>
      <c r="C25" s="30">
        <v>1.5659738700000001</v>
      </c>
      <c r="D25" s="30">
        <v>6.4959999999999996</v>
      </c>
      <c r="E25" s="30">
        <v>14.461973870000001</v>
      </c>
      <c r="F25" s="30">
        <v>3.5555857000000004</v>
      </c>
      <c r="G25" s="30">
        <v>0.1026</v>
      </c>
      <c r="H25" s="30">
        <v>3.7119999999999997</v>
      </c>
      <c r="I25" s="30">
        <v>7.0917881700000009</v>
      </c>
      <c r="J25" s="31">
        <v>2.5113935736554516E-2</v>
      </c>
      <c r="K25" s="31">
        <v>24.82</v>
      </c>
      <c r="L25" s="32">
        <v>31.813884927819526</v>
      </c>
    </row>
    <row r="26" spans="1:12" ht="10.5" customHeight="1">
      <c r="A26" s="3">
        <v>2001</v>
      </c>
      <c r="B26" s="29">
        <v>3.9</v>
      </c>
      <c r="C26" s="30">
        <v>0.97713256000000004</v>
      </c>
      <c r="D26" s="30">
        <v>3.7119999999999997</v>
      </c>
      <c r="E26" s="30">
        <v>8.5891325599999995</v>
      </c>
      <c r="F26" s="30">
        <v>3.0099792400000003</v>
      </c>
      <c r="G26" s="30">
        <v>0.18809999999999999</v>
      </c>
      <c r="H26" s="30">
        <v>2.34</v>
      </c>
      <c r="I26" s="30">
        <v>3.0510533199999994</v>
      </c>
      <c r="J26" s="31">
        <v>1.0693855142378096E-2</v>
      </c>
      <c r="K26" s="31">
        <v>30.68</v>
      </c>
      <c r="L26" s="32">
        <v>38.439130734390368</v>
      </c>
    </row>
    <row r="27" spans="1:12" ht="10.5" customHeight="1">
      <c r="A27" s="3">
        <v>2002</v>
      </c>
      <c r="B27" s="29">
        <v>6.8</v>
      </c>
      <c r="C27" s="30">
        <v>2.0046495600000003</v>
      </c>
      <c r="D27" s="30">
        <v>2.34</v>
      </c>
      <c r="E27" s="30">
        <v>11.14464956</v>
      </c>
      <c r="F27" s="30">
        <v>1.71105343</v>
      </c>
      <c r="G27" s="30">
        <v>0.15390000000000004</v>
      </c>
      <c r="H27" s="30">
        <v>4.3520000000000003</v>
      </c>
      <c r="I27" s="30">
        <v>4.9276961299999993</v>
      </c>
      <c r="J27" s="31">
        <v>1.7103831043880701E-2</v>
      </c>
      <c r="K27" s="31">
        <v>25.89</v>
      </c>
      <c r="L27" s="32">
        <v>31.95793254765454</v>
      </c>
    </row>
    <row r="28" spans="1:12" ht="10.5" customHeight="1">
      <c r="A28" s="3">
        <v>2003</v>
      </c>
      <c r="B28" s="29">
        <v>5.5</v>
      </c>
      <c r="C28" s="30">
        <v>1.4023049399999998</v>
      </c>
      <c r="D28" s="30">
        <v>4.3520000000000003</v>
      </c>
      <c r="E28" s="30">
        <v>11.254304940000001</v>
      </c>
      <c r="F28" s="30">
        <v>2.70969733</v>
      </c>
      <c r="G28" s="30">
        <v>0.15959999999999999</v>
      </c>
      <c r="H28" s="30">
        <v>3.0249999999999995</v>
      </c>
      <c r="I28" s="30">
        <v>5.3600076100000011</v>
      </c>
      <c r="J28" s="31">
        <v>1.843069374745173E-2</v>
      </c>
      <c r="K28" s="31">
        <v>26.84</v>
      </c>
      <c r="L28" s="32">
        <v>32.480085677722279</v>
      </c>
    </row>
    <row r="29" spans="1:12" ht="10.5" customHeight="1">
      <c r="A29" s="3">
        <v>2004</v>
      </c>
      <c r="B29" s="29">
        <v>6.6</v>
      </c>
      <c r="C29" s="30">
        <v>2.9029382200000002</v>
      </c>
      <c r="D29" s="30">
        <v>3.0249999999999995</v>
      </c>
      <c r="E29" s="30">
        <v>12.527938219999999</v>
      </c>
      <c r="F29" s="30">
        <v>2.8027844500000003</v>
      </c>
      <c r="G29" s="30">
        <v>0.12540000000000001</v>
      </c>
      <c r="H29" s="30">
        <v>3.4319999999999999</v>
      </c>
      <c r="I29" s="30">
        <v>6.1677537699999974</v>
      </c>
      <c r="J29" s="31">
        <v>2.1017129525122538E-2</v>
      </c>
      <c r="K29" s="31">
        <v>33.61</v>
      </c>
      <c r="L29" s="32">
        <v>39.614930149366316</v>
      </c>
    </row>
    <row r="30" spans="1:12" ht="10.5" customHeight="1">
      <c r="A30" s="3">
        <v>2005</v>
      </c>
      <c r="B30" s="29">
        <v>4.7</v>
      </c>
      <c r="C30" s="30">
        <v>1.4863407200000001</v>
      </c>
      <c r="D30" s="30">
        <v>3.4319999999999999</v>
      </c>
      <c r="E30" s="30">
        <v>9.6183407200000008</v>
      </c>
      <c r="F30" s="30">
        <v>4.8699967699999993</v>
      </c>
      <c r="G30" s="30">
        <v>0.1197</v>
      </c>
      <c r="H30" s="30">
        <v>1.8800000000000003</v>
      </c>
      <c r="I30" s="30">
        <v>2.7486439500000013</v>
      </c>
      <c r="J30" s="31">
        <v>9.2801210911178968E-3</v>
      </c>
      <c r="K30" s="31">
        <v>29.25</v>
      </c>
      <c r="L30" s="32">
        <v>33.432392273402677</v>
      </c>
    </row>
    <row r="31" spans="1:12" ht="10.5" customHeight="1">
      <c r="A31" s="3">
        <v>2006</v>
      </c>
      <c r="B31" s="29">
        <v>4.5999999999999996</v>
      </c>
      <c r="C31" s="30">
        <v>2.13107581</v>
      </c>
      <c r="D31" s="30">
        <v>1.8800000000000003</v>
      </c>
      <c r="E31" s="30">
        <v>8.6110758100000009</v>
      </c>
      <c r="F31" s="30">
        <v>1.7980456100000002</v>
      </c>
      <c r="G31" s="30">
        <v>2.2800000000000001E-2</v>
      </c>
      <c r="H31" s="30">
        <v>2.1619999999999999</v>
      </c>
      <c r="I31" s="30">
        <v>4.6282302000000008</v>
      </c>
      <c r="J31" s="31">
        <v>1.5479246909216877E-2</v>
      </c>
      <c r="K31" s="31">
        <v>30.25</v>
      </c>
      <c r="L31" s="32">
        <v>33.532310182182975</v>
      </c>
    </row>
    <row r="32" spans="1:12" ht="10.5" customHeight="1">
      <c r="A32" s="3">
        <v>2007</v>
      </c>
      <c r="B32" s="29">
        <v>1</v>
      </c>
      <c r="C32" s="30">
        <v>3.7099268799999998</v>
      </c>
      <c r="D32" s="30">
        <v>2.1619999999999999</v>
      </c>
      <c r="E32" s="30">
        <v>6.8719268799999993</v>
      </c>
      <c r="F32" s="30">
        <v>2.99333654</v>
      </c>
      <c r="G32" s="30">
        <v>0</v>
      </c>
      <c r="H32" s="30">
        <v>0.55999999999999994</v>
      </c>
      <c r="I32" s="30">
        <v>3.3185903399999992</v>
      </c>
      <c r="J32" s="31">
        <v>1.0988567211199446E-2</v>
      </c>
      <c r="K32" s="31">
        <v>44.152916319999996</v>
      </c>
      <c r="L32" s="32">
        <v>47.653931535051385</v>
      </c>
    </row>
    <row r="33" spans="1:12" ht="10.5" customHeight="1">
      <c r="A33" s="3">
        <v>2008</v>
      </c>
      <c r="B33" s="29">
        <v>1</v>
      </c>
      <c r="C33" s="30">
        <v>3.2980285299999998</v>
      </c>
      <c r="D33" s="30">
        <v>0.55999999999999994</v>
      </c>
      <c r="E33" s="30">
        <v>4.8580285299999995</v>
      </c>
      <c r="F33" s="30">
        <v>2.0187172499999999</v>
      </c>
      <c r="G33" s="30">
        <v>0.17670000000000002</v>
      </c>
      <c r="H33" s="30">
        <v>0.53</v>
      </c>
      <c r="I33" s="30">
        <v>2.1326112799999999</v>
      </c>
      <c r="J33" s="31">
        <v>6.9968075651316878E-3</v>
      </c>
      <c r="K33" s="31">
        <v>49.555938059999995</v>
      </c>
      <c r="L33" s="32">
        <v>52.497226412845713</v>
      </c>
    </row>
    <row r="34" spans="1:12" ht="10.5" customHeight="1">
      <c r="A34" s="3">
        <v>2009</v>
      </c>
      <c r="B34" s="29">
        <v>7.1</v>
      </c>
      <c r="C34" s="30">
        <v>2.3073507700000002</v>
      </c>
      <c r="D34" s="30">
        <v>0.53</v>
      </c>
      <c r="E34" s="30">
        <v>9.9373507700000001</v>
      </c>
      <c r="F34" s="30">
        <v>1.0031404900000001</v>
      </c>
      <c r="G34" s="30">
        <v>0.15390000000000004</v>
      </c>
      <c r="H34" s="30">
        <v>3.1949999999999994</v>
      </c>
      <c r="I34" s="30">
        <v>5.5853102800000007</v>
      </c>
      <c r="J34" s="31">
        <v>1.8167190578035401E-2</v>
      </c>
      <c r="K34" s="31">
        <v>45.63</v>
      </c>
      <c r="L34" s="32">
        <v>48.021974552457927</v>
      </c>
    </row>
    <row r="35" spans="1:12" ht="15" customHeight="1">
      <c r="A35" s="3">
        <v>2010</v>
      </c>
      <c r="B35" s="29">
        <v>7.1</v>
      </c>
      <c r="C35" s="30">
        <v>4.2665983399999998</v>
      </c>
      <c r="D35" s="30">
        <v>3.1949999999999994</v>
      </c>
      <c r="E35" s="30">
        <v>14.56159834</v>
      </c>
      <c r="F35" s="30">
        <v>2.1847164700000001</v>
      </c>
      <c r="G35" s="30">
        <v>6.2700000000000006E-2</v>
      </c>
      <c r="H35" s="30">
        <v>3.4079999999999999</v>
      </c>
      <c r="I35" s="30">
        <v>8.9061818700000011</v>
      </c>
      <c r="J35" s="31">
        <v>2.8751277365469338E-2</v>
      </c>
      <c r="K35" s="31">
        <v>49.5</v>
      </c>
      <c r="L35" s="32">
        <v>51.47443046662351</v>
      </c>
    </row>
    <row r="36" spans="1:12" ht="10.5" customHeight="1">
      <c r="A36" s="3">
        <v>2011</v>
      </c>
      <c r="B36" s="29">
        <v>2.9</v>
      </c>
      <c r="C36" s="30">
        <v>3.5957495099999996</v>
      </c>
      <c r="D36" s="30">
        <v>3.4079999999999999</v>
      </c>
      <c r="E36" s="30">
        <v>9.903749509999999</v>
      </c>
      <c r="F36" s="30">
        <v>2.1042058799999999</v>
      </c>
      <c r="G36" s="30">
        <v>6.8400000000000002E-2</v>
      </c>
      <c r="H36" s="30">
        <v>0.87000000000000011</v>
      </c>
      <c r="I36" s="30">
        <v>6.861143629999999</v>
      </c>
      <c r="J36" s="31">
        <v>2.1981270645074186E-2</v>
      </c>
      <c r="K36" s="31">
        <v>62.2</v>
      </c>
      <c r="L36" s="32">
        <v>63.367708447414742</v>
      </c>
    </row>
    <row r="37" spans="1:12" ht="10.5" customHeight="1">
      <c r="A37" s="3">
        <v>2012</v>
      </c>
      <c r="B37" s="29">
        <v>3.3</v>
      </c>
      <c r="C37" s="30">
        <v>3.8207422000000002</v>
      </c>
      <c r="D37" s="30">
        <v>0.87000000000000011</v>
      </c>
      <c r="E37" s="30">
        <v>7.9907422000000006</v>
      </c>
      <c r="F37" s="30">
        <v>2.0042395000000002</v>
      </c>
      <c r="G37" s="30">
        <v>5.7000000000000002E-2</v>
      </c>
      <c r="H37" s="30">
        <v>1.089</v>
      </c>
      <c r="I37" s="30">
        <v>4.8405027</v>
      </c>
      <c r="J37" s="31">
        <v>1.5394082128865942E-2</v>
      </c>
      <c r="K37" s="31">
        <v>64.45</v>
      </c>
      <c r="L37" s="32">
        <v>64.449838875402818</v>
      </c>
    </row>
    <row r="38" spans="1:12" ht="10.5" customHeight="1">
      <c r="A38" s="3">
        <v>2013</v>
      </c>
      <c r="B38" s="29">
        <v>2.2880000000000003</v>
      </c>
      <c r="C38" s="30">
        <v>2.204179076</v>
      </c>
      <c r="D38" s="30">
        <v>1.089</v>
      </c>
      <c r="E38" s="30">
        <v>5.5811790759999997</v>
      </c>
      <c r="F38" s="30">
        <v>2.1186398199999998</v>
      </c>
      <c r="G38" s="30">
        <v>0.13109999999999999</v>
      </c>
      <c r="H38" s="30">
        <v>1.2126400000000002</v>
      </c>
      <c r="I38" s="30">
        <v>2.118799256</v>
      </c>
      <c r="J38" s="31">
        <v>6.6896399194911584E-3</v>
      </c>
      <c r="K38" s="31">
        <v>46.5</v>
      </c>
      <c r="L38" s="32">
        <v>45.6918258306209</v>
      </c>
    </row>
    <row r="39" spans="1:12" ht="10.5" customHeight="1">
      <c r="A39" s="3">
        <v>2014</v>
      </c>
      <c r="B39" s="29">
        <v>4.2</v>
      </c>
      <c r="C39" s="30">
        <v>2.9411835419999997</v>
      </c>
      <c r="D39" s="30">
        <v>1.2126400000000002</v>
      </c>
      <c r="E39" s="30">
        <v>8.3538235420000007</v>
      </c>
      <c r="F39" s="30">
        <v>2.3384404339999998</v>
      </c>
      <c r="G39" s="30">
        <v>0.29070000000000001</v>
      </c>
      <c r="H39" s="30">
        <v>2.8140000000000001</v>
      </c>
      <c r="I39" s="30">
        <v>2.9106831080000006</v>
      </c>
      <c r="J39" s="31">
        <v>9.1191571434986029E-3</v>
      </c>
      <c r="K39" s="31" t="s">
        <v>1161</v>
      </c>
      <c r="L39" s="31" t="s">
        <v>1161</v>
      </c>
    </row>
    <row r="40" spans="1:12" ht="10.5" customHeight="1">
      <c r="A40" s="3">
        <v>2015</v>
      </c>
      <c r="B40" s="29">
        <v>11.5</v>
      </c>
      <c r="C40" s="30">
        <v>4.5364465739999993</v>
      </c>
      <c r="D40" s="30">
        <v>2.8140000000000001</v>
      </c>
      <c r="E40" s="30">
        <v>18.850446573999999</v>
      </c>
      <c r="F40" s="30">
        <v>1.4279323740000001</v>
      </c>
      <c r="G40" s="30">
        <v>5.7000000000000002E-2</v>
      </c>
      <c r="H40" s="30">
        <v>4.4850000000000003</v>
      </c>
      <c r="I40" s="30">
        <v>12.8805142</v>
      </c>
      <c r="J40" s="31">
        <v>4.0158405114993849E-2</v>
      </c>
      <c r="K40" s="31" t="s">
        <v>1161</v>
      </c>
      <c r="L40" s="31" t="s">
        <v>1161</v>
      </c>
    </row>
    <row r="41" spans="1:12" ht="10.5" customHeight="1">
      <c r="A41" s="3">
        <v>2016</v>
      </c>
      <c r="B41" s="29">
        <v>2.1</v>
      </c>
      <c r="C41" s="30">
        <v>3.2954483390399996</v>
      </c>
      <c r="D41" s="30">
        <v>4.4850000000000003</v>
      </c>
      <c r="E41" s="30">
        <v>9.8804483390400009</v>
      </c>
      <c r="F41" s="30">
        <v>0.70518298091999987</v>
      </c>
      <c r="G41" s="30">
        <v>0.43320000000000003</v>
      </c>
      <c r="H41" s="30">
        <v>0.48299999999999987</v>
      </c>
      <c r="I41" s="30">
        <v>8.2590653581200009</v>
      </c>
      <c r="J41" s="31">
        <v>2.5564215343247623E-2</v>
      </c>
      <c r="K41" s="31" t="s">
        <v>1161</v>
      </c>
      <c r="L41" s="31" t="s">
        <v>1161</v>
      </c>
    </row>
    <row r="42" spans="1:12" ht="10.5" customHeight="1">
      <c r="A42" s="3">
        <v>2017</v>
      </c>
      <c r="B42" s="29">
        <v>17.100000000000001</v>
      </c>
      <c r="C42" s="30">
        <v>2.8994292829268979</v>
      </c>
      <c r="D42" s="30">
        <v>0.48299999999999987</v>
      </c>
      <c r="E42" s="30">
        <v>20.482429282926901</v>
      </c>
      <c r="F42" s="30">
        <v>2.446681367405112</v>
      </c>
      <c r="G42" s="30">
        <v>0.4047</v>
      </c>
      <c r="H42" s="30">
        <v>6.8400000000000016</v>
      </c>
      <c r="I42" s="30">
        <v>10.791047915521789</v>
      </c>
      <c r="J42" s="31">
        <v>3.3182188889676459E-2</v>
      </c>
      <c r="K42" s="31" t="s">
        <v>1161</v>
      </c>
      <c r="L42" s="31" t="s">
        <v>1161</v>
      </c>
    </row>
    <row r="43" spans="1:12" ht="10.5" customHeight="1">
      <c r="A43" s="3">
        <v>2018</v>
      </c>
      <c r="B43" s="29">
        <v>15.5</v>
      </c>
      <c r="C43" s="30">
        <v>2.3082950007995504</v>
      </c>
      <c r="D43" s="30">
        <v>6.8400000000000016</v>
      </c>
      <c r="E43" s="30">
        <v>24.64829500079955</v>
      </c>
      <c r="F43" s="30">
        <v>2.8520761936289603</v>
      </c>
      <c r="G43" s="30">
        <v>0.3135</v>
      </c>
      <c r="H43" s="30">
        <v>4.9600000000000009</v>
      </c>
      <c r="I43" s="30">
        <v>16.522718807170587</v>
      </c>
      <c r="J43" s="31">
        <v>5.0539942066441121E-2</v>
      </c>
      <c r="K43" s="31" t="s">
        <v>1161</v>
      </c>
      <c r="L43" s="31" t="s">
        <v>1161</v>
      </c>
    </row>
    <row r="44" spans="1:12" ht="10.5" customHeight="1">
      <c r="A44" s="3">
        <v>2019</v>
      </c>
      <c r="B44" s="29">
        <v>11.3</v>
      </c>
      <c r="C44" s="30">
        <v>1.0559525065045841</v>
      </c>
      <c r="D44" s="30">
        <v>4.9600000000000009</v>
      </c>
      <c r="E44" s="30">
        <v>17.315952506504587</v>
      </c>
      <c r="F44" s="30">
        <v>3.6381101386542181</v>
      </c>
      <c r="G44" s="30">
        <v>0.27930000000000005</v>
      </c>
      <c r="H44" s="30">
        <v>2.3729999999999993</v>
      </c>
      <c r="I44" s="30">
        <v>11.02554236785037</v>
      </c>
      <c r="J44" s="31">
        <v>3.3565747375704356E-2</v>
      </c>
      <c r="K44" s="31" t="s">
        <v>1161</v>
      </c>
      <c r="L44" s="31" t="s">
        <v>1161</v>
      </c>
    </row>
    <row r="45" spans="1:12" ht="13.5" customHeight="1">
      <c r="A45" s="3">
        <v>2020</v>
      </c>
      <c r="B45" s="29">
        <v>12.700000000000001</v>
      </c>
      <c r="C45" s="30">
        <v>2.8695676695119081</v>
      </c>
      <c r="D45" s="30">
        <v>2.3729999999999993</v>
      </c>
      <c r="E45" s="30">
        <v>17.942567669511909</v>
      </c>
      <c r="F45" s="30">
        <v>3.6684479505555605</v>
      </c>
      <c r="G45" s="30">
        <v>0.34200000000000003</v>
      </c>
      <c r="H45" s="30">
        <v>5.8419999999999996</v>
      </c>
      <c r="I45" s="30">
        <v>8.0901197189563483</v>
      </c>
      <c r="J45" s="31">
        <v>2.4507049713424281E-2</v>
      </c>
      <c r="K45" s="31" t="s">
        <v>1161</v>
      </c>
      <c r="L45" s="31" t="s">
        <v>1161</v>
      </c>
    </row>
    <row r="46" spans="1:12" ht="13.5" customHeight="1">
      <c r="A46" s="3">
        <v>2021</v>
      </c>
      <c r="B46" s="29">
        <v>14.1</v>
      </c>
      <c r="C46" s="30">
        <v>2.0794684003716819</v>
      </c>
      <c r="D46" s="30">
        <v>5.8419999999999996</v>
      </c>
      <c r="E46" s="30">
        <v>22.021468400371681</v>
      </c>
      <c r="F46" s="30">
        <v>3.338784116020034</v>
      </c>
      <c r="G46" s="30">
        <v>0.21660000000000001</v>
      </c>
      <c r="H46" s="30">
        <v>3.2430000000000003</v>
      </c>
      <c r="I46" s="30">
        <v>15.223084284351648</v>
      </c>
      <c r="J46" s="31">
        <v>4.5885816012063395E-2</v>
      </c>
      <c r="K46" s="31" t="s">
        <v>1161</v>
      </c>
      <c r="L46" s="31" t="s">
        <v>1161</v>
      </c>
    </row>
    <row r="47" spans="1:12" ht="17.25" customHeight="1">
      <c r="A47" s="3">
        <v>2022</v>
      </c>
      <c r="B47" s="29">
        <v>8.6</v>
      </c>
      <c r="C47" s="30">
        <v>2.0155828460313661</v>
      </c>
      <c r="D47" s="30">
        <v>3.2430000000000003</v>
      </c>
      <c r="E47" s="30">
        <v>13.858582846031366</v>
      </c>
      <c r="F47" s="30">
        <v>1.9617768263188344</v>
      </c>
      <c r="G47" s="30">
        <v>0.29269340689997214</v>
      </c>
      <c r="H47" s="30">
        <v>2.58</v>
      </c>
      <c r="I47" s="30">
        <v>9.0241126128125604</v>
      </c>
      <c r="J47" s="31">
        <v>2.706574824892E-2</v>
      </c>
      <c r="K47" s="31" t="s">
        <v>1161</v>
      </c>
      <c r="L47" s="31" t="s">
        <v>1161</v>
      </c>
    </row>
    <row r="48" spans="1:12" ht="12" customHeight="1">
      <c r="A48" s="1" t="s">
        <v>632</v>
      </c>
      <c r="B48" s="33"/>
      <c r="K48" s="83"/>
      <c r="L48" s="83"/>
    </row>
    <row r="49" spans="1:12" ht="12" customHeight="1">
      <c r="A49" s="19" t="s">
        <v>883</v>
      </c>
      <c r="B49" s="33"/>
      <c r="K49" s="83"/>
      <c r="L49" s="83"/>
    </row>
    <row r="50" spans="1:12" ht="12" customHeight="1">
      <c r="A50" s="6" t="s">
        <v>1137</v>
      </c>
      <c r="B50" s="33"/>
      <c r="K50" s="83"/>
      <c r="L50" s="83"/>
    </row>
    <row r="51" spans="1:12" ht="12" customHeight="1">
      <c r="A51" s="6" t="s">
        <v>1162</v>
      </c>
      <c r="B51" s="33"/>
      <c r="K51" s="83"/>
      <c r="L51" s="83"/>
    </row>
    <row r="52" spans="1:12" ht="12" customHeight="1">
      <c r="A52" s="6" t="s">
        <v>1139</v>
      </c>
      <c r="B52" s="33"/>
      <c r="K52" s="83"/>
      <c r="L52" s="83"/>
    </row>
    <row r="53" spans="1:12" ht="12" customHeight="1">
      <c r="A53" s="20" t="s">
        <v>1144</v>
      </c>
      <c r="B53" s="33"/>
    </row>
    <row r="54" spans="1:12" ht="12" customHeight="1">
      <c r="A54" s="18" t="s">
        <v>1037</v>
      </c>
      <c r="B54" s="33"/>
    </row>
    <row r="55" spans="1:12">
      <c r="A55" s="2" t="s">
        <v>21</v>
      </c>
      <c r="B55" s="33"/>
    </row>
    <row r="58" spans="1:12" customFormat="1">
      <c r="A58" s="79"/>
    </row>
    <row r="59" spans="1:12" customFormat="1" ht="12"/>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ustomFormat="1" ht="12"/>
    <row r="91" spans="1:1">
      <c r="A91"/>
    </row>
  </sheetData>
  <conditionalFormatting sqref="A5:A45 A47">
    <cfRule type="expression" dxfId="139" priority="5">
      <formula>MOD(ROW(),2)=1</formula>
    </cfRule>
  </conditionalFormatting>
  <conditionalFormatting sqref="A46:J46">
    <cfRule type="expression" dxfId="138" priority="15">
      <formula>MOD(ROW(),2)=1</formula>
    </cfRule>
  </conditionalFormatting>
  <conditionalFormatting sqref="B42:J45">
    <cfRule type="expression" dxfId="137" priority="3">
      <formula>MOD(ROW(),2)=1</formula>
    </cfRule>
  </conditionalFormatting>
  <conditionalFormatting sqref="B5:L41 K42:L46">
    <cfRule type="expression" dxfId="136" priority="14">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B7426-B52E-47AC-B263-27C18D67DF77}">
  <sheetPr>
    <pageSetUpPr fitToPage="1"/>
  </sheetPr>
  <dimension ref="A1:Y91"/>
  <sheetViews>
    <sheetView workbookViewId="0"/>
    <sheetView showGridLines="0" showRowColHeaders="0" workbookViewId="1"/>
  </sheetViews>
  <sheetFormatPr defaultColWidth="8.85546875" defaultRowHeight="15"/>
  <cols>
    <col min="1" max="1" width="8.85546875" style="79"/>
    <col min="2" max="8" width="17.7109375" style="79" customWidth="1"/>
    <col min="9" max="10" width="21.42578125" style="79" customWidth="1"/>
    <col min="11" max="12" width="14.5703125" style="79" customWidth="1"/>
    <col min="13" max="14" width="3.140625" style="78" customWidth="1"/>
    <col min="15" max="15" width="7.42578125" style="78" customWidth="1"/>
    <col min="16" max="16" width="7.42578125" style="78" bestFit="1" customWidth="1"/>
    <col min="17" max="17" width="11.85546875" style="78" bestFit="1" customWidth="1"/>
    <col min="18" max="18" width="8.5703125" style="78" bestFit="1" customWidth="1"/>
    <col min="19" max="19" width="17.28515625" style="78" bestFit="1" customWidth="1"/>
    <col min="20" max="20" width="13.5703125" style="78" bestFit="1" customWidth="1"/>
    <col min="21" max="21" width="8.85546875" style="78" bestFit="1" customWidth="1"/>
    <col min="22" max="22" width="9" style="78" bestFit="1" customWidth="1"/>
    <col min="23" max="23" width="14.42578125" style="78" bestFit="1" customWidth="1"/>
    <col min="24" max="24" width="21.42578125" style="78" bestFit="1" customWidth="1"/>
    <col min="25" max="25" width="22.5703125" style="78" bestFit="1" customWidth="1"/>
    <col min="26" max="26" width="17.28515625" style="79" bestFit="1" customWidth="1"/>
    <col min="27" max="27" width="18.5703125" style="79" bestFit="1" customWidth="1"/>
    <col min="28" max="16384" width="8.85546875" style="79"/>
  </cols>
  <sheetData>
    <row r="1" spans="1:25">
      <c r="A1" s="74" t="s">
        <v>187</v>
      </c>
      <c r="O1" s="136" t="str">
        <f>HYPERLINK("#'"&amp;"Index'!A1","INDEX")</f>
        <v>INDEX</v>
      </c>
    </row>
    <row r="2" spans="1:25" s="81" customFormat="1" ht="12.75">
      <c r="A2" s="80"/>
      <c r="B2" s="182" t="s">
        <v>989</v>
      </c>
      <c r="C2" s="182"/>
      <c r="D2" s="182"/>
      <c r="E2" s="182"/>
      <c r="F2" s="182" t="s">
        <v>1150</v>
      </c>
      <c r="G2" s="182"/>
      <c r="H2" s="182"/>
      <c r="I2" s="182"/>
      <c r="J2" s="182"/>
      <c r="K2" s="182" t="s">
        <v>621</v>
      </c>
      <c r="L2" s="182"/>
      <c r="M2" s="78"/>
      <c r="N2" s="78"/>
      <c r="O2" s="78"/>
      <c r="P2" s="78"/>
      <c r="Q2" s="78"/>
      <c r="R2" s="78"/>
      <c r="S2" s="78"/>
      <c r="T2" s="78"/>
      <c r="U2" s="78"/>
      <c r="V2" s="78"/>
      <c r="W2" s="78"/>
      <c r="X2" s="78"/>
      <c r="Y2" s="78"/>
    </row>
    <row r="3" spans="1:25" s="81" customFormat="1" ht="16.5" customHeight="1">
      <c r="A3" s="193"/>
      <c r="B3" s="191" t="s">
        <v>1136</v>
      </c>
      <c r="C3" s="191"/>
      <c r="D3" s="191"/>
      <c r="E3" s="191"/>
      <c r="F3" s="191"/>
      <c r="G3" s="192"/>
      <c r="H3" s="192"/>
      <c r="I3" s="191"/>
      <c r="J3" s="186" t="s">
        <v>594</v>
      </c>
      <c r="K3" s="191" t="s">
        <v>641</v>
      </c>
      <c r="L3" s="191"/>
      <c r="M3" s="78"/>
      <c r="N3" s="78"/>
      <c r="O3" s="78"/>
      <c r="P3" s="78"/>
      <c r="Q3" s="78"/>
      <c r="R3" s="78"/>
      <c r="S3" s="78"/>
      <c r="T3" s="78"/>
      <c r="U3" s="78"/>
      <c r="V3" s="78"/>
      <c r="W3" s="78"/>
      <c r="X3" s="78"/>
      <c r="Y3" s="78"/>
    </row>
    <row r="4" spans="1:25" s="81" customFormat="1" ht="40.5" customHeight="1">
      <c r="A4" s="82" t="s">
        <v>277</v>
      </c>
      <c r="B4" s="82" t="s">
        <v>625</v>
      </c>
      <c r="C4" s="82" t="s">
        <v>626</v>
      </c>
      <c r="D4" s="207" t="s">
        <v>878</v>
      </c>
      <c r="E4" s="82" t="s">
        <v>600</v>
      </c>
      <c r="F4" s="82" t="s">
        <v>627</v>
      </c>
      <c r="G4" s="207" t="s">
        <v>879</v>
      </c>
      <c r="H4" s="207" t="s">
        <v>659</v>
      </c>
      <c r="I4" s="82" t="s">
        <v>1128</v>
      </c>
      <c r="J4" s="82" t="s">
        <v>268</v>
      </c>
      <c r="K4" s="207" t="s">
        <v>1029</v>
      </c>
      <c r="L4" s="207" t="s">
        <v>881</v>
      </c>
      <c r="M4" s="78"/>
      <c r="N4" s="78"/>
      <c r="O4" s="78"/>
      <c r="P4" s="78"/>
      <c r="Q4" s="78"/>
      <c r="R4" s="78"/>
      <c r="S4" s="78"/>
      <c r="T4" s="78"/>
      <c r="U4" s="78"/>
      <c r="V4" s="78"/>
      <c r="W4" s="78"/>
      <c r="X4" s="78"/>
      <c r="Y4" s="78"/>
    </row>
    <row r="5" spans="1:25" ht="15" customHeight="1">
      <c r="A5" s="3">
        <v>1980</v>
      </c>
      <c r="B5" s="29">
        <v>64.599999999999994</v>
      </c>
      <c r="C5" s="30" t="s">
        <v>631</v>
      </c>
      <c r="D5" s="29">
        <v>25</v>
      </c>
      <c r="E5" s="29">
        <v>89.6</v>
      </c>
      <c r="F5" s="29">
        <v>26.55597996242955</v>
      </c>
      <c r="G5" s="29">
        <v>1.6502512690355329</v>
      </c>
      <c r="H5" s="29">
        <v>38.11399999999999</v>
      </c>
      <c r="I5" s="29">
        <v>23.279768768534922</v>
      </c>
      <c r="J5" s="32">
        <v>0.1022271008516152</v>
      </c>
      <c r="K5" s="32">
        <v>35.869999999999997</v>
      </c>
      <c r="L5" s="32">
        <v>84.896896541522437</v>
      </c>
    </row>
    <row r="6" spans="1:25" ht="10.5" customHeight="1">
      <c r="A6" s="3">
        <v>1981</v>
      </c>
      <c r="B6" s="29">
        <v>61</v>
      </c>
      <c r="C6" s="30" t="s">
        <v>631</v>
      </c>
      <c r="D6" s="29">
        <v>38.11399999999999</v>
      </c>
      <c r="E6" s="29">
        <v>99.11399999999999</v>
      </c>
      <c r="F6" s="29">
        <v>26.215577190542419</v>
      </c>
      <c r="G6" s="29">
        <v>1.4311195431472081</v>
      </c>
      <c r="H6" s="29">
        <v>35.380000000000003</v>
      </c>
      <c r="I6" s="29">
        <v>36.087303266310364</v>
      </c>
      <c r="J6" s="32">
        <v>0.15692451608633609</v>
      </c>
      <c r="K6" s="32">
        <v>21.04</v>
      </c>
      <c r="L6" s="32">
        <v>45.501976113625183</v>
      </c>
    </row>
    <row r="7" spans="1:25" ht="10.5" customHeight="1">
      <c r="A7" s="3">
        <v>1982</v>
      </c>
      <c r="B7" s="29">
        <v>52.9</v>
      </c>
      <c r="C7" s="30" t="s">
        <v>631</v>
      </c>
      <c r="D7" s="29">
        <v>35.380000000000003</v>
      </c>
      <c r="E7" s="29">
        <v>88.28</v>
      </c>
      <c r="F7" s="29">
        <v>38.838218181818178</v>
      </c>
      <c r="G7" s="29">
        <v>0.81700964467005066</v>
      </c>
      <c r="H7" s="29">
        <v>34.385000000000005</v>
      </c>
      <c r="I7" s="29">
        <v>14.239772173511767</v>
      </c>
      <c r="J7" s="32">
        <v>6.1328630995192548E-2</v>
      </c>
      <c r="K7" s="32">
        <v>18.78</v>
      </c>
      <c r="L7" s="32">
        <v>38.249446268998696</v>
      </c>
    </row>
    <row r="8" spans="1:25" ht="10.5" customHeight="1">
      <c r="A8" s="3">
        <v>1983</v>
      </c>
      <c r="B8" s="29">
        <v>30.2</v>
      </c>
      <c r="C8" s="30" t="s">
        <v>631</v>
      </c>
      <c r="D8" s="29">
        <v>34.385000000000005</v>
      </c>
      <c r="E8" s="29">
        <v>64.585000000000008</v>
      </c>
      <c r="F8" s="29">
        <v>22.102758178319437</v>
      </c>
      <c r="G8" s="29">
        <v>0.93333883248730953</v>
      </c>
      <c r="H8" s="29">
        <v>18.724</v>
      </c>
      <c r="I8" s="29">
        <v>22.824902989193266</v>
      </c>
      <c r="J8" s="32">
        <v>9.7414515952119515E-2</v>
      </c>
      <c r="K8" s="32">
        <v>22.28</v>
      </c>
      <c r="L8" s="32">
        <v>43.670861264651691</v>
      </c>
    </row>
    <row r="9" spans="1:25" ht="10.5" customHeight="1">
      <c r="A9" s="3">
        <v>1984</v>
      </c>
      <c r="B9" s="29">
        <v>34.5</v>
      </c>
      <c r="C9" s="30" t="s">
        <v>631</v>
      </c>
      <c r="D9" s="29">
        <v>18.724</v>
      </c>
      <c r="E9" s="29">
        <v>53.224000000000004</v>
      </c>
      <c r="F9" s="29">
        <v>23.543093270366001</v>
      </c>
      <c r="G9" s="29">
        <v>1.3688969543147209</v>
      </c>
      <c r="H9" s="29">
        <v>18.975000000000001</v>
      </c>
      <c r="I9" s="29">
        <v>9.3370097753192809</v>
      </c>
      <c r="J9" s="32">
        <v>3.9505347095466346E-2</v>
      </c>
      <c r="K9" s="32">
        <v>23.66</v>
      </c>
      <c r="L9" s="32">
        <v>44.759531027567974</v>
      </c>
    </row>
    <row r="10" spans="1:25" ht="10.5" customHeight="1">
      <c r="A10" s="3">
        <v>1985</v>
      </c>
      <c r="B10" s="29">
        <v>50.6</v>
      </c>
      <c r="C10" s="30" t="s">
        <v>631</v>
      </c>
      <c r="D10" s="29">
        <v>18.975000000000001</v>
      </c>
      <c r="E10" s="29">
        <v>69.575000000000003</v>
      </c>
      <c r="F10" s="29">
        <v>34.804764267990073</v>
      </c>
      <c r="G10" s="29">
        <v>1.4852261421319795</v>
      </c>
      <c r="H10" s="29">
        <v>21.251999999999995</v>
      </c>
      <c r="I10" s="29">
        <v>12.033009589877956</v>
      </c>
      <c r="J10" s="32">
        <v>5.0460063866035222E-2</v>
      </c>
      <c r="K10" s="32">
        <v>23.24</v>
      </c>
      <c r="L10" s="32">
        <v>42.6167881538532</v>
      </c>
    </row>
    <row r="11" spans="1:25" ht="10.5" customHeight="1">
      <c r="A11" s="3">
        <v>1986</v>
      </c>
      <c r="B11" s="29">
        <v>54.9</v>
      </c>
      <c r="C11" s="30" t="s">
        <v>631</v>
      </c>
      <c r="D11" s="29">
        <v>21.251999999999995</v>
      </c>
      <c r="E11" s="29">
        <v>76.151999999999987</v>
      </c>
      <c r="F11" s="29">
        <v>15.166840417000804</v>
      </c>
      <c r="G11" s="29">
        <v>1.0659000000000001</v>
      </c>
      <c r="H11" s="29">
        <v>21.411000000000001</v>
      </c>
      <c r="I11" s="29">
        <v>38.50825958299918</v>
      </c>
      <c r="J11" s="32">
        <v>0.16001703538734174</v>
      </c>
      <c r="K11" s="32">
        <v>19.61</v>
      </c>
      <c r="L11" s="32">
        <v>35.245853759363023</v>
      </c>
    </row>
    <row r="12" spans="1:25" ht="10.5" customHeight="1">
      <c r="A12" s="3">
        <v>1987</v>
      </c>
      <c r="B12" s="29">
        <v>39.4</v>
      </c>
      <c r="C12" s="30" t="s">
        <v>631</v>
      </c>
      <c r="D12" s="29">
        <v>21.411000000000001</v>
      </c>
      <c r="E12" s="29">
        <v>60.811</v>
      </c>
      <c r="F12" s="29">
        <v>17.280038387715933</v>
      </c>
      <c r="G12" s="29">
        <v>1.5447</v>
      </c>
      <c r="H12" s="29">
        <v>23.245999999999999</v>
      </c>
      <c r="I12" s="29">
        <v>18.740261612284069</v>
      </c>
      <c r="J12" s="32">
        <v>7.7182672494209612E-2</v>
      </c>
      <c r="K12" s="32">
        <v>22.68</v>
      </c>
      <c r="L12" s="32">
        <v>39.786332657948051</v>
      </c>
    </row>
    <row r="13" spans="1:25" ht="10.5" customHeight="1">
      <c r="A13" s="3">
        <v>1988</v>
      </c>
      <c r="B13" s="29">
        <v>56.2</v>
      </c>
      <c r="C13" s="30" t="s">
        <v>631</v>
      </c>
      <c r="D13" s="29">
        <v>23.245999999999999</v>
      </c>
      <c r="E13" s="29">
        <v>79.445999999999998</v>
      </c>
      <c r="F13" s="29">
        <v>31.967496190959878</v>
      </c>
      <c r="G13" s="29">
        <v>1.7784</v>
      </c>
      <c r="H13" s="29">
        <v>21.356000000000009</v>
      </c>
      <c r="I13" s="29">
        <v>24.344103809040114</v>
      </c>
      <c r="J13" s="32">
        <v>9.9355172858816648E-2</v>
      </c>
      <c r="K13" s="32">
        <v>34.06</v>
      </c>
      <c r="L13" s="32">
        <v>57.711451215947754</v>
      </c>
    </row>
    <row r="14" spans="1:25" ht="10.5" customHeight="1">
      <c r="A14" s="3">
        <v>1989</v>
      </c>
      <c r="B14" s="29">
        <v>69.900000000000006</v>
      </c>
      <c r="C14" s="84">
        <v>0</v>
      </c>
      <c r="D14" s="29">
        <v>21.356000000000009</v>
      </c>
      <c r="E14" s="29">
        <v>91.256000000000014</v>
      </c>
      <c r="F14" s="29">
        <v>19.047049000000001</v>
      </c>
      <c r="G14" s="29">
        <v>1.7556</v>
      </c>
      <c r="H14" s="29">
        <v>28.658999999999999</v>
      </c>
      <c r="I14" s="29">
        <v>41.794351000000013</v>
      </c>
      <c r="J14" s="32">
        <v>0.16897393487559739</v>
      </c>
      <c r="K14" s="32">
        <v>33.450000000000003</v>
      </c>
      <c r="L14" s="32">
        <v>54.539896056251912</v>
      </c>
    </row>
    <row r="15" spans="1:25" ht="15" customHeight="1">
      <c r="A15" s="3">
        <v>1990</v>
      </c>
      <c r="B15" s="29">
        <v>64.8</v>
      </c>
      <c r="C15" s="30">
        <v>1.5</v>
      </c>
      <c r="D15" s="29">
        <v>28.658999999999999</v>
      </c>
      <c r="E15" s="29">
        <v>94.959000000000003</v>
      </c>
      <c r="F15" s="29">
        <v>32.982892</v>
      </c>
      <c r="G15" s="29">
        <v>2.0120999999999998</v>
      </c>
      <c r="H15" s="29">
        <v>29.159999999999997</v>
      </c>
      <c r="I15" s="29">
        <v>30.80400800000001</v>
      </c>
      <c r="J15" s="32">
        <v>0.12315100826763473</v>
      </c>
      <c r="K15" s="32">
        <v>31.16</v>
      </c>
      <c r="L15" s="32">
        <v>48.966186459655148</v>
      </c>
    </row>
    <row r="16" spans="1:25" ht="10.5" customHeight="1">
      <c r="A16" s="3">
        <v>1991</v>
      </c>
      <c r="B16" s="29">
        <v>75.099999999999994</v>
      </c>
      <c r="C16" s="30">
        <v>2.4</v>
      </c>
      <c r="D16" s="29">
        <v>29.159999999999997</v>
      </c>
      <c r="E16" s="29">
        <v>106.66</v>
      </c>
      <c r="F16" s="29">
        <v>23.421932000000002</v>
      </c>
      <c r="G16" s="29">
        <v>1.8924000000000001</v>
      </c>
      <c r="H16" s="29">
        <v>37.549999999999997</v>
      </c>
      <c r="I16" s="29">
        <v>43.795668000000006</v>
      </c>
      <c r="J16" s="32">
        <v>0.17276874706599396</v>
      </c>
      <c r="K16" s="32">
        <v>25.62</v>
      </c>
      <c r="L16" s="32">
        <v>38.949636842525351</v>
      </c>
    </row>
    <row r="17" spans="1:12" ht="10.5" customHeight="1">
      <c r="A17" s="3">
        <v>1992</v>
      </c>
      <c r="B17" s="29">
        <v>60.7</v>
      </c>
      <c r="C17" s="30">
        <v>1.5</v>
      </c>
      <c r="D17" s="29">
        <v>37.549999999999997</v>
      </c>
      <c r="E17" s="29">
        <v>99.75</v>
      </c>
      <c r="F17" s="29">
        <v>47.084043000000001</v>
      </c>
      <c r="G17" s="29">
        <v>2.3883000000000001</v>
      </c>
      <c r="H17" s="29">
        <v>38.847999999999999</v>
      </c>
      <c r="I17" s="29">
        <v>11.429656999999999</v>
      </c>
      <c r="J17" s="32">
        <v>4.4491724213099562E-2</v>
      </c>
      <c r="K17" s="32">
        <v>30.02</v>
      </c>
      <c r="L17" s="32">
        <v>44.620992824522226</v>
      </c>
    </row>
    <row r="18" spans="1:12" ht="10.5" customHeight="1">
      <c r="A18" s="3">
        <v>1993</v>
      </c>
      <c r="B18" s="29">
        <v>78.400000000000006</v>
      </c>
      <c r="C18" s="30">
        <v>2.2000000000000002</v>
      </c>
      <c r="D18" s="29">
        <v>38.847999999999999</v>
      </c>
      <c r="E18" s="29">
        <v>119.44800000000001</v>
      </c>
      <c r="F18" s="29">
        <v>26.620604</v>
      </c>
      <c r="G18" s="29">
        <v>2.1945000000000001</v>
      </c>
      <c r="H18" s="29">
        <v>42.336000000000006</v>
      </c>
      <c r="I18" s="29">
        <v>48.296895999999997</v>
      </c>
      <c r="J18" s="32">
        <v>0.18557528577741061</v>
      </c>
      <c r="K18" s="32">
        <v>29.33</v>
      </c>
      <c r="L18" s="32">
        <v>42.584855733456259</v>
      </c>
    </row>
    <row r="19" spans="1:12" ht="10.5" customHeight="1">
      <c r="A19" s="3">
        <v>1994</v>
      </c>
      <c r="B19" s="29">
        <v>77.3</v>
      </c>
      <c r="C19" s="30">
        <v>3.1</v>
      </c>
      <c r="D19" s="29">
        <v>42.336000000000006</v>
      </c>
      <c r="E19" s="29">
        <v>122.73599999999999</v>
      </c>
      <c r="F19" s="29">
        <v>51.251339000000002</v>
      </c>
      <c r="G19" s="29">
        <v>2.1204000000000001</v>
      </c>
      <c r="H19" s="29">
        <v>37.876999999999995</v>
      </c>
      <c r="I19" s="29">
        <v>31.48726099999999</v>
      </c>
      <c r="J19" s="32">
        <v>0.11952527748675197</v>
      </c>
      <c r="K19" s="32">
        <v>28.19</v>
      </c>
      <c r="L19" s="32">
        <v>40.075630491029543</v>
      </c>
    </row>
    <row r="20" spans="1:12" ht="10.5" customHeight="1">
      <c r="A20" s="3">
        <v>1995</v>
      </c>
      <c r="B20" s="29">
        <v>74.5</v>
      </c>
      <c r="C20" s="30">
        <v>3.4</v>
      </c>
      <c r="D20" s="29">
        <v>37.876999999999995</v>
      </c>
      <c r="E20" s="29">
        <v>115.777</v>
      </c>
      <c r="F20" s="29">
        <v>32.035212999999999</v>
      </c>
      <c r="G20" s="29">
        <v>1.1798999999999999</v>
      </c>
      <c r="H20" s="29">
        <v>46.19</v>
      </c>
      <c r="I20" s="29">
        <v>36.371887000000001</v>
      </c>
      <c r="J20" s="32">
        <v>0.13645069159691922</v>
      </c>
      <c r="K20" s="32">
        <v>28.87</v>
      </c>
      <c r="L20" s="32">
        <v>40.198276222169618</v>
      </c>
    </row>
    <row r="21" spans="1:12" ht="10.5" customHeight="1">
      <c r="A21" s="3">
        <v>1996</v>
      </c>
      <c r="B21" s="29">
        <v>40.5</v>
      </c>
      <c r="C21" s="30">
        <v>2.4</v>
      </c>
      <c r="D21" s="29">
        <v>46.19</v>
      </c>
      <c r="E21" s="29">
        <v>89.09</v>
      </c>
      <c r="F21" s="29">
        <v>20.510915000000001</v>
      </c>
      <c r="G21" s="29">
        <v>2.4224999999999999</v>
      </c>
      <c r="H21" s="29">
        <v>21.465</v>
      </c>
      <c r="I21" s="29">
        <v>44.691585000000003</v>
      </c>
      <c r="J21" s="32">
        <v>0.16572878772708566</v>
      </c>
      <c r="K21" s="32">
        <v>39.31</v>
      </c>
      <c r="L21" s="32">
        <v>53.751935705519791</v>
      </c>
    </row>
    <row r="22" spans="1:12" ht="10.5" customHeight="1">
      <c r="A22" s="3">
        <v>1997</v>
      </c>
      <c r="B22" s="29">
        <v>89.2</v>
      </c>
      <c r="C22" s="30">
        <v>2.2000000000000002</v>
      </c>
      <c r="D22" s="29">
        <v>21.465</v>
      </c>
      <c r="E22" s="29">
        <v>112.86500000000001</v>
      </c>
      <c r="F22" s="29">
        <v>23.341124000000001</v>
      </c>
      <c r="G22" s="29">
        <v>1.8297000000000003</v>
      </c>
      <c r="H22" s="29">
        <v>48.168000000000006</v>
      </c>
      <c r="I22" s="29">
        <v>39.526175999999992</v>
      </c>
      <c r="J22" s="32">
        <v>0.14483121299173357</v>
      </c>
      <c r="K22" s="32">
        <v>28.16</v>
      </c>
      <c r="L22" s="32">
        <v>37.849843916437329</v>
      </c>
    </row>
    <row r="23" spans="1:12" ht="10.5" customHeight="1">
      <c r="A23" s="3">
        <v>1998</v>
      </c>
      <c r="B23" s="29">
        <v>66</v>
      </c>
      <c r="C23" s="30">
        <v>5.0999999999999996</v>
      </c>
      <c r="D23" s="29">
        <v>48.168000000000006</v>
      </c>
      <c r="E23" s="29">
        <v>119.268</v>
      </c>
      <c r="F23" s="29">
        <v>23.313571</v>
      </c>
      <c r="G23" s="29">
        <v>2.4282000000000004</v>
      </c>
      <c r="H23" s="29">
        <v>35.64</v>
      </c>
      <c r="I23" s="29">
        <v>57.886229</v>
      </c>
      <c r="J23" s="32">
        <v>0.20964536153414337</v>
      </c>
      <c r="K23" s="32">
        <v>27.54</v>
      </c>
      <c r="L23" s="32">
        <v>36.61284640286096</v>
      </c>
    </row>
    <row r="24" spans="1:12" ht="10.5" customHeight="1">
      <c r="A24" s="3">
        <v>1999</v>
      </c>
      <c r="B24" s="29">
        <v>90</v>
      </c>
      <c r="C24" s="30">
        <v>4.7</v>
      </c>
      <c r="D24" s="29">
        <v>35.64</v>
      </c>
      <c r="E24" s="29">
        <v>130.34</v>
      </c>
      <c r="F24" s="29">
        <v>15.541487</v>
      </c>
      <c r="G24" s="29">
        <v>0.9917999999999999</v>
      </c>
      <c r="H24" s="29">
        <v>52.199999999999996</v>
      </c>
      <c r="I24" s="29">
        <v>61.606713000000006</v>
      </c>
      <c r="J24" s="32">
        <v>0.22057936232299183</v>
      </c>
      <c r="K24" s="32">
        <v>21.92</v>
      </c>
      <c r="L24" s="32">
        <v>28.738966406744222</v>
      </c>
    </row>
    <row r="25" spans="1:12" ht="15" customHeight="1">
      <c r="A25" s="3">
        <v>2000</v>
      </c>
      <c r="B25" s="29">
        <v>31.3</v>
      </c>
      <c r="C25" s="30">
        <v>7.2390108200000007</v>
      </c>
      <c r="D25" s="29">
        <v>52.199999999999996</v>
      </c>
      <c r="E25" s="29">
        <v>90.739010820000004</v>
      </c>
      <c r="F25" s="29">
        <v>18.535509380000001</v>
      </c>
      <c r="G25" s="29">
        <v>1.0716000000000001</v>
      </c>
      <c r="H25" s="29">
        <v>33.153999999999996</v>
      </c>
      <c r="I25" s="29">
        <v>37.977901439999997</v>
      </c>
      <c r="J25" s="32">
        <v>0.13448999791167776</v>
      </c>
      <c r="K25" s="32">
        <v>24.33</v>
      </c>
      <c r="L25" s="32">
        <v>31.185810648422603</v>
      </c>
    </row>
    <row r="26" spans="1:12" ht="10.5" customHeight="1">
      <c r="A26" s="3">
        <v>2001</v>
      </c>
      <c r="B26" s="29">
        <v>17.2</v>
      </c>
      <c r="C26" s="30">
        <v>8.4220264199999999</v>
      </c>
      <c r="D26" s="29">
        <v>33.153999999999996</v>
      </c>
      <c r="E26" s="29">
        <v>58.776026419999994</v>
      </c>
      <c r="F26" s="29">
        <v>13.12297498</v>
      </c>
      <c r="G26" s="29">
        <v>1.7612999999999999</v>
      </c>
      <c r="H26" s="29">
        <v>10.32</v>
      </c>
      <c r="I26" s="29">
        <v>33.571751439999993</v>
      </c>
      <c r="J26" s="32">
        <v>0.11766803432176112</v>
      </c>
      <c r="K26" s="32">
        <v>33.36</v>
      </c>
      <c r="L26" s="32">
        <v>41.796916600367098</v>
      </c>
    </row>
    <row r="27" spans="1:12" ht="10.5" customHeight="1">
      <c r="A27" s="3">
        <v>2002</v>
      </c>
      <c r="B27" s="29">
        <v>59.2</v>
      </c>
      <c r="C27" s="30">
        <v>6.7944708399999998</v>
      </c>
      <c r="D27" s="29">
        <v>10.32</v>
      </c>
      <c r="E27" s="29">
        <v>76.314470840000013</v>
      </c>
      <c r="F27" s="29">
        <v>10.954085490000001</v>
      </c>
      <c r="G27" s="29">
        <v>1.8924000000000001</v>
      </c>
      <c r="H27" s="29">
        <v>37.888000000000005</v>
      </c>
      <c r="I27" s="29">
        <v>25.579985350000008</v>
      </c>
      <c r="J27" s="32">
        <v>8.8787079395527518E-2</v>
      </c>
      <c r="K27" s="32">
        <v>28.81</v>
      </c>
      <c r="L27" s="32">
        <v>35.562303464578108</v>
      </c>
    </row>
    <row r="28" spans="1:12" ht="10.5" customHeight="1">
      <c r="A28" s="3">
        <v>2003</v>
      </c>
      <c r="B28" s="29">
        <v>58.1</v>
      </c>
      <c r="C28" s="30">
        <v>5.7922783400000002</v>
      </c>
      <c r="D28" s="29">
        <v>37.888000000000005</v>
      </c>
      <c r="E28" s="29">
        <v>101.78027834000001</v>
      </c>
      <c r="F28" s="29">
        <v>19.124436670000001</v>
      </c>
      <c r="G28" s="29">
        <v>1.8924000000000001</v>
      </c>
      <c r="H28" s="29">
        <v>31.954999999999998</v>
      </c>
      <c r="I28" s="29">
        <v>48.808441670000008</v>
      </c>
      <c r="J28" s="32">
        <v>0.16783062752221195</v>
      </c>
      <c r="K28" s="32">
        <v>28.53</v>
      </c>
      <c r="L28" s="32">
        <v>34.525217749084078</v>
      </c>
    </row>
    <row r="29" spans="1:12" ht="10.5" customHeight="1">
      <c r="A29" s="3">
        <v>2004</v>
      </c>
      <c r="B29" s="29">
        <v>60.1</v>
      </c>
      <c r="C29" s="30">
        <v>6.1443410400000005</v>
      </c>
      <c r="D29" s="29">
        <v>31.954999999999998</v>
      </c>
      <c r="E29" s="29">
        <v>98.199341039999993</v>
      </c>
      <c r="F29" s="29">
        <v>18.17466787</v>
      </c>
      <c r="G29" s="29">
        <v>2.9013</v>
      </c>
      <c r="H29" s="29">
        <v>31.252000000000002</v>
      </c>
      <c r="I29" s="29">
        <v>45.871373169999991</v>
      </c>
      <c r="J29" s="32">
        <v>0.15631048633919783</v>
      </c>
      <c r="K29" s="32">
        <v>32.020000000000003</v>
      </c>
      <c r="L29" s="32">
        <v>37.740852823049977</v>
      </c>
    </row>
    <row r="30" spans="1:12" ht="10.5" customHeight="1">
      <c r="A30" s="3">
        <v>2005</v>
      </c>
      <c r="B30" s="29">
        <v>90.3</v>
      </c>
      <c r="C30" s="30">
        <v>6.8893974500000006</v>
      </c>
      <c r="D30" s="29">
        <v>31.252000000000002</v>
      </c>
      <c r="E30" s="29">
        <v>128.44139745000001</v>
      </c>
      <c r="F30" s="29">
        <v>15.34679482</v>
      </c>
      <c r="G30" s="29">
        <v>2.0234999999999999</v>
      </c>
      <c r="H30" s="29">
        <v>36.119999999999997</v>
      </c>
      <c r="I30" s="29">
        <v>74.951102630000008</v>
      </c>
      <c r="J30" s="32">
        <v>0.25305398624627423</v>
      </c>
      <c r="K30" s="32">
        <v>27.33</v>
      </c>
      <c r="L30" s="32">
        <v>31.237855754943421</v>
      </c>
    </row>
    <row r="31" spans="1:12" ht="10.5" customHeight="1">
      <c r="A31" s="3">
        <v>2006</v>
      </c>
      <c r="B31" s="29">
        <v>64.900000000000006</v>
      </c>
      <c r="C31" s="30">
        <v>5.7214835199999996</v>
      </c>
      <c r="D31" s="29">
        <v>36.119999999999997</v>
      </c>
      <c r="E31" s="29">
        <v>106.74148352</v>
      </c>
      <c r="F31" s="29">
        <v>16.993457859999999</v>
      </c>
      <c r="G31" s="29">
        <v>1.7442000000000002</v>
      </c>
      <c r="H31" s="29">
        <v>30.503</v>
      </c>
      <c r="I31" s="29">
        <v>57.50082565999999</v>
      </c>
      <c r="J31" s="32">
        <v>0.19231313902125552</v>
      </c>
      <c r="K31" s="32">
        <v>30.95</v>
      </c>
      <c r="L31" s="32">
        <v>34.308264467390522</v>
      </c>
    </row>
    <row r="32" spans="1:12" ht="10.5" customHeight="1">
      <c r="A32" s="3">
        <v>2007</v>
      </c>
      <c r="B32" s="29">
        <v>53.7</v>
      </c>
      <c r="C32" s="30">
        <v>12.52586634</v>
      </c>
      <c r="D32" s="29">
        <v>30.503</v>
      </c>
      <c r="E32" s="29">
        <v>96.72886634000001</v>
      </c>
      <c r="F32" s="29">
        <v>9.2914587899999983</v>
      </c>
      <c r="G32" s="29">
        <v>2.4110999999999998</v>
      </c>
      <c r="H32" s="29">
        <v>30.071999999999999</v>
      </c>
      <c r="I32" s="29">
        <v>54.95430755000001</v>
      </c>
      <c r="J32" s="32">
        <v>0.18196554566542264</v>
      </c>
      <c r="K32" s="32">
        <v>44.52</v>
      </c>
      <c r="L32" s="32">
        <v>48.050122364838799</v>
      </c>
    </row>
    <row r="33" spans="1:12" ht="10.5" customHeight="1">
      <c r="A33" s="3">
        <v>2008</v>
      </c>
      <c r="B33" s="29">
        <v>81.599999999999994</v>
      </c>
      <c r="C33" s="30">
        <v>17.738811899999998</v>
      </c>
      <c r="D33" s="29">
        <v>30.071999999999999</v>
      </c>
      <c r="E33" s="29">
        <v>129.4108119</v>
      </c>
      <c r="F33" s="29">
        <v>8.4092043299999997</v>
      </c>
      <c r="G33" s="29">
        <v>2.0007000000000001</v>
      </c>
      <c r="H33" s="29">
        <v>43.247999999999998</v>
      </c>
      <c r="I33" s="29">
        <v>75.752907570000019</v>
      </c>
      <c r="J33" s="32">
        <v>0.24853498700733573</v>
      </c>
      <c r="K33" s="32">
        <v>52.712499999999999</v>
      </c>
      <c r="L33" s="32">
        <v>55.841139439973084</v>
      </c>
    </row>
    <row r="34" spans="1:12" ht="10.5" customHeight="1">
      <c r="A34" s="3">
        <v>2009</v>
      </c>
      <c r="B34" s="29">
        <v>70.3</v>
      </c>
      <c r="C34" s="30">
        <v>15.48504447</v>
      </c>
      <c r="D34" s="29">
        <v>43.247999999999998</v>
      </c>
      <c r="E34" s="29">
        <v>129.03304446999999</v>
      </c>
      <c r="F34" s="29">
        <v>8.3638288000000003</v>
      </c>
      <c r="G34" s="29">
        <v>1.3052999999999999</v>
      </c>
      <c r="H34" s="29">
        <v>36.634999999999998</v>
      </c>
      <c r="I34" s="29">
        <v>82.728915669999992</v>
      </c>
      <c r="J34" s="32">
        <v>0.26909014932848258</v>
      </c>
      <c r="K34" s="32">
        <v>43.322499999999998</v>
      </c>
      <c r="L34" s="32">
        <v>45.593512876372088</v>
      </c>
    </row>
    <row r="35" spans="1:12" ht="15" customHeight="1">
      <c r="A35" s="3">
        <v>2010</v>
      </c>
      <c r="B35" s="29">
        <v>47.8</v>
      </c>
      <c r="C35" s="30">
        <v>11.631407099999999</v>
      </c>
      <c r="D35" s="29">
        <v>36.634999999999998</v>
      </c>
      <c r="E35" s="29">
        <v>96.066407099999992</v>
      </c>
      <c r="F35" s="29">
        <v>7.8422196500000005</v>
      </c>
      <c r="G35" s="29">
        <v>2.0805000000000002</v>
      </c>
      <c r="H35" s="29">
        <v>22.943999999999999</v>
      </c>
      <c r="I35" s="29">
        <v>63.199687449999985</v>
      </c>
      <c r="J35" s="32">
        <v>0.20402365119071175</v>
      </c>
      <c r="K35" s="32">
        <v>47.738</v>
      </c>
      <c r="L35" s="32">
        <v>49.642148719508548</v>
      </c>
    </row>
    <row r="36" spans="1:12" ht="10.5" customHeight="1">
      <c r="A36" s="3">
        <v>2011</v>
      </c>
      <c r="B36" s="29">
        <v>73.7</v>
      </c>
      <c r="C36" s="30">
        <v>10.275899669999999</v>
      </c>
      <c r="D36" s="29">
        <v>22.943999999999999</v>
      </c>
      <c r="E36" s="29">
        <v>106.91989967000001</v>
      </c>
      <c r="F36" s="29">
        <v>13.58817226</v>
      </c>
      <c r="G36" s="29">
        <v>2.2799999999999998</v>
      </c>
      <c r="H36" s="29">
        <v>17.110000000000007</v>
      </c>
      <c r="I36" s="29">
        <v>73.941727409999999</v>
      </c>
      <c r="J36" s="32">
        <v>0.23688953472083346</v>
      </c>
      <c r="K36" s="32">
        <v>61.249166666666675</v>
      </c>
      <c r="L36" s="32">
        <v>62.399024694219399</v>
      </c>
    </row>
    <row r="37" spans="1:12" ht="10.5" customHeight="1">
      <c r="A37" s="3">
        <v>2012</v>
      </c>
      <c r="B37" s="29">
        <v>83.8</v>
      </c>
      <c r="C37" s="30">
        <v>8.8816438099999999</v>
      </c>
      <c r="D37" s="29">
        <v>17.110000000000007</v>
      </c>
      <c r="E37" s="29">
        <v>109.79164381000001</v>
      </c>
      <c r="F37" s="29">
        <v>13.142417539999999</v>
      </c>
      <c r="G37" s="29">
        <v>1.4820000000000002</v>
      </c>
      <c r="H37" s="29">
        <v>27.653999999999996</v>
      </c>
      <c r="I37" s="29">
        <v>67.513226270000018</v>
      </c>
      <c r="J37" s="32">
        <v>0.2147099618362138</v>
      </c>
      <c r="K37" s="32">
        <v>53.355833333333329</v>
      </c>
      <c r="L37" s="32">
        <v>53.355699944083469</v>
      </c>
    </row>
    <row r="38" spans="1:12" ht="10.5" customHeight="1">
      <c r="A38" s="3">
        <v>2013</v>
      </c>
      <c r="B38" s="29">
        <v>54.8</v>
      </c>
      <c r="C38" s="30">
        <v>8.0215098699999992</v>
      </c>
      <c r="D38" s="29">
        <v>27.653999999999996</v>
      </c>
      <c r="E38" s="29">
        <v>90.475509869999996</v>
      </c>
      <c r="F38" s="29">
        <v>19.482006477999995</v>
      </c>
      <c r="G38" s="29">
        <v>1.9779000000000002</v>
      </c>
      <c r="H38" s="29">
        <v>29.044</v>
      </c>
      <c r="I38" s="29">
        <v>39.971603392000006</v>
      </c>
      <c r="J38" s="32">
        <v>0.12620149499296948</v>
      </c>
      <c r="K38" s="32">
        <v>52.17285714285714</v>
      </c>
      <c r="L38" s="32">
        <v>51.266088207683737</v>
      </c>
    </row>
    <row r="39" spans="1:12" ht="10.5" customHeight="1">
      <c r="A39" s="3">
        <v>2014</v>
      </c>
      <c r="B39" s="29">
        <v>70.8</v>
      </c>
      <c r="C39" s="30">
        <v>7.4156802939999986</v>
      </c>
      <c r="D39" s="29">
        <v>29.044</v>
      </c>
      <c r="E39" s="29">
        <v>107.25968029399999</v>
      </c>
      <c r="F39" s="29">
        <v>38.669034799999999</v>
      </c>
      <c r="G39" s="29">
        <v>3.0609000000000002</v>
      </c>
      <c r="H39" s="29">
        <v>47.435999999999993</v>
      </c>
      <c r="I39" s="29">
        <v>18.093745494000004</v>
      </c>
      <c r="J39" s="32">
        <v>5.6687623609988587E-2</v>
      </c>
      <c r="K39" s="32">
        <v>55.1</v>
      </c>
      <c r="L39" s="32">
        <v>53.153261787049324</v>
      </c>
    </row>
    <row r="40" spans="1:12" ht="10.5" customHeight="1">
      <c r="A40" s="3">
        <v>2015</v>
      </c>
      <c r="B40" s="29">
        <v>110.6</v>
      </c>
      <c r="C40" s="30">
        <v>10.906916526</v>
      </c>
      <c r="D40" s="29">
        <v>47.435999999999993</v>
      </c>
      <c r="E40" s="29">
        <v>168.94291652599998</v>
      </c>
      <c r="F40" s="29">
        <v>30.236583761999999</v>
      </c>
      <c r="G40" s="29">
        <v>1.9265999999999999</v>
      </c>
      <c r="H40" s="29">
        <v>43.134</v>
      </c>
      <c r="I40" s="29">
        <v>93.645732763999959</v>
      </c>
      <c r="J40" s="32">
        <v>0.29196530629399586</v>
      </c>
      <c r="K40" s="32">
        <v>39.799999999999997</v>
      </c>
      <c r="L40" s="32">
        <v>38.027354853503908</v>
      </c>
    </row>
    <row r="41" spans="1:12" ht="10.5" customHeight="1">
      <c r="A41" s="3">
        <v>2016</v>
      </c>
      <c r="B41" s="29">
        <v>65.7</v>
      </c>
      <c r="C41" s="30">
        <v>12.088147512759999</v>
      </c>
      <c r="D41" s="29">
        <v>43.134</v>
      </c>
      <c r="E41" s="29">
        <v>120.92214751276001</v>
      </c>
      <c r="F41" s="29">
        <v>12.99694699226</v>
      </c>
      <c r="G41" s="29">
        <v>1.1856</v>
      </c>
      <c r="H41" s="29">
        <v>15.110999999999997</v>
      </c>
      <c r="I41" s="29">
        <v>91.628600520500015</v>
      </c>
      <c r="J41" s="32">
        <v>0.28361723436460051</v>
      </c>
      <c r="K41" s="32">
        <v>38</v>
      </c>
      <c r="L41" s="32">
        <v>35.949698803016936</v>
      </c>
    </row>
    <row r="42" spans="1:12" ht="10.5" customHeight="1">
      <c r="A42" s="3">
        <v>2017</v>
      </c>
      <c r="B42" s="29">
        <v>43.8</v>
      </c>
      <c r="C42" s="30">
        <v>12.6163034893919</v>
      </c>
      <c r="D42" s="30">
        <v>15.110999999999997</v>
      </c>
      <c r="E42" s="30">
        <v>71.527303489391898</v>
      </c>
      <c r="F42" s="30">
        <v>18.205943368417898</v>
      </c>
      <c r="G42" s="30">
        <v>1.8639000000000001</v>
      </c>
      <c r="H42" s="30">
        <v>17.52</v>
      </c>
      <c r="I42" s="30">
        <v>33.937460120973995</v>
      </c>
      <c r="J42" s="31">
        <v>0.10435679843013365</v>
      </c>
      <c r="K42" s="31">
        <v>37.25</v>
      </c>
      <c r="L42" s="32">
        <v>34.573011703776579</v>
      </c>
    </row>
    <row r="43" spans="1:12" ht="10.5" customHeight="1">
      <c r="A43" s="3">
        <v>2018</v>
      </c>
      <c r="B43" s="29">
        <v>70.099999999999994</v>
      </c>
      <c r="C43" s="30">
        <v>13.121666928410336</v>
      </c>
      <c r="D43" s="30">
        <v>17.52</v>
      </c>
      <c r="E43" s="30">
        <v>100.74166692841032</v>
      </c>
      <c r="F43" s="30">
        <v>24.939696407979632</v>
      </c>
      <c r="G43" s="30">
        <v>1.7784</v>
      </c>
      <c r="H43" s="30">
        <v>22.432000000000002</v>
      </c>
      <c r="I43" s="30">
        <v>51.591570520430693</v>
      </c>
      <c r="J43" s="31">
        <v>0.15780907583367546</v>
      </c>
      <c r="K43" s="31">
        <v>38.25</v>
      </c>
      <c r="L43" s="32">
        <v>34.664322482418619</v>
      </c>
    </row>
    <row r="44" spans="1:12" ht="10.5" customHeight="1">
      <c r="A44" s="3">
        <v>2019</v>
      </c>
      <c r="B44" s="29">
        <v>57.4</v>
      </c>
      <c r="C44" s="30">
        <v>13.686874848502965</v>
      </c>
      <c r="D44" s="30">
        <v>22.432000000000002</v>
      </c>
      <c r="E44" s="30">
        <v>93.518874848502961</v>
      </c>
      <c r="F44" s="30">
        <v>24.007751719339929</v>
      </c>
      <c r="G44" s="30">
        <v>2.7132000000000001</v>
      </c>
      <c r="H44" s="30">
        <v>12.053999999999995</v>
      </c>
      <c r="I44" s="30">
        <v>54.743923129163029</v>
      </c>
      <c r="J44" s="31">
        <v>0.16666034493382689</v>
      </c>
      <c r="K44" s="31">
        <v>37.833333333333336</v>
      </c>
      <c r="L44" s="32">
        <v>33.688622150194867</v>
      </c>
    </row>
    <row r="45" spans="1:12" ht="14.25" customHeight="1">
      <c r="A45" s="3">
        <v>2020</v>
      </c>
      <c r="B45" s="29">
        <v>96.600000000000009</v>
      </c>
      <c r="C45" s="30">
        <v>19.861158600657141</v>
      </c>
      <c r="D45" s="30">
        <v>12.053999999999995</v>
      </c>
      <c r="E45" s="30">
        <v>128.51515860065714</v>
      </c>
      <c r="F45" s="30">
        <v>48.666427086315842</v>
      </c>
      <c r="G45" s="30">
        <v>2.6960999999999999</v>
      </c>
      <c r="H45" s="30">
        <v>44.436</v>
      </c>
      <c r="I45" s="30">
        <v>32.716631514341294</v>
      </c>
      <c r="J45" s="31">
        <v>9.9107076635595065E-2</v>
      </c>
      <c r="K45" s="135">
        <v>30.133333333333333</v>
      </c>
      <c r="L45" s="31">
        <v>26.475946134336141</v>
      </c>
    </row>
    <row r="46" spans="1:12" ht="13.7" customHeight="1">
      <c r="A46" s="3">
        <v>2021</v>
      </c>
      <c r="B46" s="29">
        <v>92.5</v>
      </c>
      <c r="C46" s="30">
        <v>16.135749815416972</v>
      </c>
      <c r="D46" s="30">
        <v>44.436</v>
      </c>
      <c r="E46" s="30">
        <v>153.07174981541698</v>
      </c>
      <c r="F46" s="30">
        <v>27.297864381734065</v>
      </c>
      <c r="G46" s="30">
        <v>2.0747999999999998</v>
      </c>
      <c r="H46" s="30">
        <v>21.274999999999991</v>
      </c>
      <c r="I46" s="30">
        <v>102.42408543368293</v>
      </c>
      <c r="J46" s="31">
        <v>0.30872933839333355</v>
      </c>
      <c r="K46" s="135">
        <v>42</v>
      </c>
      <c r="L46" s="32">
        <v>35.316821317906047</v>
      </c>
    </row>
    <row r="47" spans="1:12" ht="12.75" customHeight="1">
      <c r="A47" s="3">
        <v>2022</v>
      </c>
      <c r="B47" s="29">
        <v>83.7</v>
      </c>
      <c r="C47" s="30">
        <v>21.488996829176394</v>
      </c>
      <c r="D47" s="30">
        <v>21.274999999999991</v>
      </c>
      <c r="E47" s="30">
        <v>126.46399682917639</v>
      </c>
      <c r="F47" s="30">
        <v>28.071208518947092</v>
      </c>
      <c r="G47" s="30">
        <v>1.6902808964384244</v>
      </c>
      <c r="H47" s="30">
        <v>25.110000000000007</v>
      </c>
      <c r="I47" s="30">
        <v>71.592507413790884</v>
      </c>
      <c r="J47" s="31">
        <v>0.21472524394469797</v>
      </c>
      <c r="K47" s="31">
        <v>56.601330771611138</v>
      </c>
      <c r="L47" s="32">
        <v>44.489070189770615</v>
      </c>
    </row>
    <row r="48" spans="1:12" ht="12.75" customHeight="1">
      <c r="A48" s="1" t="s">
        <v>632</v>
      </c>
      <c r="B48" s="33"/>
      <c r="K48" s="83"/>
      <c r="L48" s="83"/>
    </row>
    <row r="49" spans="1:12" ht="12.75" customHeight="1">
      <c r="A49" s="19" t="s">
        <v>883</v>
      </c>
      <c r="B49" s="33"/>
      <c r="K49" s="83"/>
      <c r="L49" s="83"/>
    </row>
    <row r="50" spans="1:12" ht="12.75" customHeight="1">
      <c r="A50" s="6" t="s">
        <v>1163</v>
      </c>
      <c r="B50" s="33"/>
      <c r="K50" s="83"/>
      <c r="L50" s="83"/>
    </row>
    <row r="51" spans="1:12" ht="12.75" customHeight="1">
      <c r="A51" s="36" t="s">
        <v>1164</v>
      </c>
      <c r="B51" s="33"/>
      <c r="K51" s="83"/>
      <c r="L51" s="83"/>
    </row>
    <row r="52" spans="1:12" ht="12.75" customHeight="1">
      <c r="A52" s="6" t="s">
        <v>1162</v>
      </c>
      <c r="B52" s="33"/>
      <c r="K52" s="83"/>
      <c r="L52" s="83"/>
    </row>
    <row r="53" spans="1:12" ht="12.75" customHeight="1">
      <c r="A53" s="6" t="s">
        <v>1139</v>
      </c>
      <c r="B53" s="33"/>
      <c r="K53" s="83"/>
      <c r="L53" s="83"/>
    </row>
    <row r="54" spans="1:12" ht="12.75" customHeight="1">
      <c r="A54" s="20" t="s">
        <v>1144</v>
      </c>
      <c r="B54" s="33"/>
    </row>
    <row r="55" spans="1:12" ht="12.75" customHeight="1">
      <c r="A55" s="18" t="s">
        <v>1037</v>
      </c>
      <c r="B55" s="33"/>
    </row>
    <row r="56" spans="1:12">
      <c r="A56" s="2" t="s">
        <v>21</v>
      </c>
      <c r="B56" s="33"/>
    </row>
    <row r="58" spans="1:12" customFormat="1">
      <c r="A58" s="79"/>
    </row>
    <row r="59" spans="1:12" customFormat="1" ht="12"/>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ustomFormat="1" ht="12"/>
    <row r="90" spans="1:1" customFormat="1" ht="12"/>
    <row r="91" spans="1:1">
      <c r="A91"/>
    </row>
  </sheetData>
  <conditionalFormatting sqref="A5:A47 A46:L46">
    <cfRule type="expression" dxfId="119" priority="15">
      <formula>MOD(ROW(),2)=1</formula>
    </cfRule>
  </conditionalFormatting>
  <conditionalFormatting sqref="B5:L45">
    <cfRule type="expression" dxfId="118" priority="4">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4D39D-95F3-46CF-B011-D28D7074F0AA}">
  <sheetPr>
    <pageSetUpPr fitToPage="1"/>
  </sheetPr>
  <dimension ref="A1:AL89"/>
  <sheetViews>
    <sheetView workbookViewId="0"/>
    <sheetView showGridLines="0" showRowColHeaders="0" workbookViewId="1"/>
  </sheetViews>
  <sheetFormatPr defaultColWidth="8.85546875" defaultRowHeight="15"/>
  <cols>
    <col min="1" max="1" width="8.85546875" style="79"/>
    <col min="2" max="8" width="18" style="79" customWidth="1"/>
    <col min="9" max="10" width="21.42578125" style="79" customWidth="1"/>
    <col min="11" max="12" width="14.7109375" style="79" customWidth="1"/>
    <col min="13" max="14" width="4.140625" style="78" customWidth="1"/>
    <col min="15" max="15" width="7.140625" style="78" customWidth="1"/>
    <col min="16" max="16" width="7.42578125" style="78" bestFit="1" customWidth="1"/>
    <col min="17" max="17" width="11.85546875" style="78" bestFit="1" customWidth="1"/>
    <col min="18" max="18" width="8.5703125" style="78" bestFit="1" customWidth="1"/>
    <col min="19" max="19" width="17.28515625" style="78" bestFit="1" customWidth="1"/>
    <col min="20" max="20" width="13.5703125" style="78" bestFit="1" customWidth="1"/>
    <col min="21" max="21" width="8.85546875" style="78" bestFit="1" customWidth="1"/>
    <col min="22" max="22" width="9" style="78" bestFit="1" customWidth="1"/>
    <col min="23" max="23" width="14.42578125" style="78" bestFit="1" customWidth="1"/>
    <col min="24" max="24" width="21.42578125" style="78" bestFit="1" customWidth="1"/>
    <col min="25" max="25" width="22.5703125" style="78" bestFit="1" customWidth="1"/>
    <col min="26" max="26" width="17.28515625" style="78" bestFit="1" customWidth="1"/>
    <col min="27" max="27" width="18.5703125" style="78" bestFit="1" customWidth="1"/>
    <col min="28" max="38" width="8.85546875" style="78"/>
    <col min="39" max="16384" width="8.85546875" style="79"/>
  </cols>
  <sheetData>
    <row r="1" spans="1:38">
      <c r="A1" s="74" t="s">
        <v>189</v>
      </c>
      <c r="O1" s="136" t="str">
        <f>HYPERLINK("#'"&amp;"Index'!A1","INDEX")</f>
        <v>INDEX</v>
      </c>
    </row>
    <row r="2" spans="1:38" s="81" customFormat="1" ht="12.75">
      <c r="A2" s="194"/>
      <c r="B2" s="195" t="s">
        <v>928</v>
      </c>
      <c r="C2" s="195"/>
      <c r="D2" s="195"/>
      <c r="E2" s="195"/>
      <c r="F2" s="195" t="s">
        <v>1155</v>
      </c>
      <c r="G2" s="195"/>
      <c r="H2" s="195"/>
      <c r="I2" s="195"/>
      <c r="J2" s="195"/>
      <c r="K2" s="195" t="s">
        <v>621</v>
      </c>
      <c r="L2" s="195"/>
      <c r="M2" s="78"/>
      <c r="N2" s="78"/>
      <c r="O2" s="78"/>
      <c r="P2" s="78"/>
      <c r="Q2" s="78"/>
      <c r="R2" s="78"/>
      <c r="S2" s="78"/>
      <c r="T2" s="78"/>
      <c r="U2" s="78"/>
      <c r="V2" s="78"/>
      <c r="W2" s="78"/>
      <c r="X2" s="78"/>
      <c r="Y2" s="78"/>
      <c r="Z2" s="78"/>
      <c r="AA2" s="78"/>
      <c r="AB2" s="78"/>
      <c r="AC2" s="78"/>
      <c r="AD2" s="78"/>
      <c r="AE2" s="78"/>
      <c r="AF2" s="78"/>
      <c r="AG2" s="78"/>
      <c r="AH2" s="78"/>
      <c r="AI2" s="78"/>
      <c r="AJ2" s="78"/>
      <c r="AK2" s="78"/>
      <c r="AL2" s="78"/>
    </row>
    <row r="3" spans="1:38" s="81" customFormat="1" ht="21" customHeight="1">
      <c r="A3" s="193"/>
      <c r="B3" s="191" t="s">
        <v>1148</v>
      </c>
      <c r="C3" s="191"/>
      <c r="D3" s="191"/>
      <c r="E3" s="191"/>
      <c r="F3" s="191"/>
      <c r="G3" s="192"/>
      <c r="H3" s="192"/>
      <c r="I3" s="191"/>
      <c r="J3" s="186" t="s">
        <v>594</v>
      </c>
      <c r="K3" s="191" t="s">
        <v>641</v>
      </c>
      <c r="L3" s="191"/>
      <c r="M3" s="78"/>
      <c r="N3" s="78"/>
      <c r="O3" s="78"/>
      <c r="P3" s="78"/>
      <c r="Q3" s="78"/>
      <c r="R3" s="78"/>
      <c r="S3" s="78"/>
      <c r="T3" s="78"/>
      <c r="U3" s="78"/>
      <c r="V3" s="78"/>
      <c r="W3" s="78"/>
      <c r="X3" s="78"/>
      <c r="Y3" s="78"/>
      <c r="Z3" s="78"/>
      <c r="AA3" s="78"/>
      <c r="AB3" s="78"/>
      <c r="AC3" s="78"/>
      <c r="AD3" s="78"/>
      <c r="AE3" s="78"/>
      <c r="AF3" s="78"/>
      <c r="AG3" s="78"/>
      <c r="AH3" s="78"/>
      <c r="AI3" s="78"/>
      <c r="AJ3" s="78"/>
      <c r="AK3" s="78"/>
      <c r="AL3" s="78"/>
    </row>
    <row r="4" spans="1:38" s="81" customFormat="1" ht="41.25" customHeight="1">
      <c r="A4" s="82" t="s">
        <v>277</v>
      </c>
      <c r="B4" s="82" t="s">
        <v>625</v>
      </c>
      <c r="C4" s="82" t="s">
        <v>626</v>
      </c>
      <c r="D4" s="207" t="s">
        <v>878</v>
      </c>
      <c r="E4" s="82" t="s">
        <v>600</v>
      </c>
      <c r="F4" s="82" t="s">
        <v>627</v>
      </c>
      <c r="G4" s="207" t="s">
        <v>879</v>
      </c>
      <c r="H4" s="207" t="s">
        <v>659</v>
      </c>
      <c r="I4" s="82" t="s">
        <v>1128</v>
      </c>
      <c r="J4" s="82" t="s">
        <v>268</v>
      </c>
      <c r="K4" s="207" t="s">
        <v>1029</v>
      </c>
      <c r="L4" s="207" t="s">
        <v>881</v>
      </c>
      <c r="M4" s="78"/>
      <c r="N4" s="78"/>
      <c r="O4" s="78"/>
      <c r="P4" s="78"/>
      <c r="Q4" s="78"/>
      <c r="R4" s="78"/>
      <c r="S4" s="78"/>
      <c r="T4" s="78"/>
      <c r="U4" s="78"/>
      <c r="V4" s="78"/>
      <c r="W4" s="78"/>
      <c r="X4" s="78"/>
      <c r="Y4" s="78"/>
      <c r="Z4" s="78"/>
      <c r="AA4" s="78"/>
      <c r="AB4" s="78"/>
      <c r="AC4" s="78"/>
      <c r="AD4" s="78"/>
      <c r="AE4" s="78"/>
      <c r="AF4" s="78"/>
      <c r="AG4" s="78"/>
      <c r="AH4" s="78"/>
      <c r="AI4" s="78"/>
      <c r="AJ4" s="78"/>
      <c r="AK4" s="78"/>
      <c r="AL4" s="78"/>
    </row>
    <row r="5" spans="1:38" ht="15" customHeight="1">
      <c r="A5" s="3">
        <v>1980</v>
      </c>
      <c r="B5" s="29">
        <v>175</v>
      </c>
      <c r="C5" s="30" t="s">
        <v>631</v>
      </c>
      <c r="D5" s="29">
        <v>50</v>
      </c>
      <c r="E5" s="29">
        <v>225</v>
      </c>
      <c r="F5" s="29">
        <v>71.939574201628062</v>
      </c>
      <c r="G5" s="29">
        <v>5.9789355850422199</v>
      </c>
      <c r="H5" s="29">
        <v>103.25</v>
      </c>
      <c r="I5" s="29">
        <v>43.831490213329715</v>
      </c>
      <c r="J5" s="32">
        <v>0.19247468542603707</v>
      </c>
      <c r="K5" s="32">
        <v>33.79</v>
      </c>
      <c r="L5" s="32">
        <v>79.973965267299789</v>
      </c>
    </row>
    <row r="6" spans="1:38" ht="10.5" customHeight="1">
      <c r="A6" s="3">
        <v>1981</v>
      </c>
      <c r="B6" s="29">
        <v>194.1</v>
      </c>
      <c r="C6" s="30" t="s">
        <v>631</v>
      </c>
      <c r="D6" s="29">
        <v>103.25</v>
      </c>
      <c r="E6" s="29">
        <v>297.35000000000002</v>
      </c>
      <c r="F6" s="29">
        <v>83.417107093184967</v>
      </c>
      <c r="G6" s="29">
        <v>2.71069722557298</v>
      </c>
      <c r="H6" s="29">
        <v>122.283</v>
      </c>
      <c r="I6" s="29">
        <v>88.939195681242069</v>
      </c>
      <c r="J6" s="32">
        <v>0.38674932677544532</v>
      </c>
      <c r="K6" s="32">
        <v>18.03</v>
      </c>
      <c r="L6" s="32">
        <v>38.992425348320445</v>
      </c>
    </row>
    <row r="7" spans="1:38" ht="10.5" customHeight="1">
      <c r="A7" s="3">
        <v>1982</v>
      </c>
      <c r="B7" s="29">
        <v>88</v>
      </c>
      <c r="C7" s="30" t="s">
        <v>631</v>
      </c>
      <c r="D7" s="29">
        <v>122.283</v>
      </c>
      <c r="E7" s="29">
        <v>210.28300000000002</v>
      </c>
      <c r="F7" s="29">
        <v>74.608000000000004</v>
      </c>
      <c r="G7" s="29">
        <v>1.9683358262967432</v>
      </c>
      <c r="H7" s="29">
        <v>57.2</v>
      </c>
      <c r="I7" s="29">
        <v>76.506664173703257</v>
      </c>
      <c r="J7" s="32">
        <v>0.32950309306985398</v>
      </c>
      <c r="K7" s="32">
        <v>16.96</v>
      </c>
      <c r="L7" s="32">
        <v>34.542630922375821</v>
      </c>
    </row>
    <row r="8" spans="1:38" ht="10.5" customHeight="1">
      <c r="A8" s="3">
        <v>1983</v>
      </c>
      <c r="B8" s="29">
        <v>63.9</v>
      </c>
      <c r="C8" s="30" t="s">
        <v>631</v>
      </c>
      <c r="D8" s="29">
        <v>57.2</v>
      </c>
      <c r="E8" s="29">
        <v>121.1</v>
      </c>
      <c r="F8" s="29">
        <v>46.767094291212317</v>
      </c>
      <c r="G8" s="29">
        <v>2.5905640530759957</v>
      </c>
      <c r="H8" s="29">
        <v>39.617999999999995</v>
      </c>
      <c r="I8" s="29">
        <v>32.124341655711689</v>
      </c>
      <c r="J8" s="32">
        <v>0.1371036360659805</v>
      </c>
      <c r="K8" s="32">
        <v>21.63</v>
      </c>
      <c r="L8" s="32">
        <v>42.396801129013291</v>
      </c>
    </row>
    <row r="9" spans="1:38" ht="10.5" customHeight="1">
      <c r="A9" s="3">
        <v>1984</v>
      </c>
      <c r="B9" s="29">
        <v>84.1</v>
      </c>
      <c r="C9" s="30" t="s">
        <v>631</v>
      </c>
      <c r="D9" s="29">
        <v>39.617999999999995</v>
      </c>
      <c r="E9" s="29">
        <v>123.71799999999999</v>
      </c>
      <c r="F9" s="29">
        <v>62.390554899645799</v>
      </c>
      <c r="G9" s="29">
        <v>2.5135556091676721</v>
      </c>
      <c r="H9" s="29">
        <v>46.254999999999995</v>
      </c>
      <c r="I9" s="29">
        <v>12.558889491186527</v>
      </c>
      <c r="J9" s="32">
        <v>5.3137278467287753E-2</v>
      </c>
      <c r="K9" s="32">
        <v>20.91</v>
      </c>
      <c r="L9" s="32">
        <v>39.557134141438979</v>
      </c>
    </row>
    <row r="10" spans="1:38" ht="10.5" customHeight="1">
      <c r="A10" s="3">
        <v>1985</v>
      </c>
      <c r="B10" s="29">
        <v>81.599999999999994</v>
      </c>
      <c r="C10" s="30" t="s">
        <v>631</v>
      </c>
      <c r="D10" s="29">
        <v>46.254999999999995</v>
      </c>
      <c r="E10" s="29">
        <v>127.85499999999999</v>
      </c>
      <c r="F10" s="29">
        <v>66.127841191067006</v>
      </c>
      <c r="G10" s="29">
        <v>3.844261519903498</v>
      </c>
      <c r="H10" s="29">
        <v>34.271999999999991</v>
      </c>
      <c r="I10" s="29">
        <v>23.610897289029495</v>
      </c>
      <c r="J10" s="32">
        <v>9.9011587769449294E-2</v>
      </c>
      <c r="K10" s="32">
        <v>22.93</v>
      </c>
      <c r="L10" s="32">
        <v>42.048319809288039</v>
      </c>
    </row>
    <row r="11" spans="1:38" ht="10.5" customHeight="1">
      <c r="A11" s="3">
        <v>1986</v>
      </c>
      <c r="B11" s="29">
        <v>124.8</v>
      </c>
      <c r="C11" s="30" t="s">
        <v>631</v>
      </c>
      <c r="D11" s="29">
        <v>34.271999999999991</v>
      </c>
      <c r="E11" s="29">
        <v>159.072</v>
      </c>
      <c r="F11" s="29">
        <v>34.477626303127508</v>
      </c>
      <c r="G11" s="29">
        <v>2.5535999999999999</v>
      </c>
      <c r="H11" s="29">
        <v>48.671999999999997</v>
      </c>
      <c r="I11" s="29">
        <v>73.368773696872509</v>
      </c>
      <c r="J11" s="32">
        <v>0.30487624691720583</v>
      </c>
      <c r="K11" s="32">
        <v>18.88</v>
      </c>
      <c r="L11" s="32">
        <v>33.933794950370924</v>
      </c>
    </row>
    <row r="12" spans="1:38" ht="10.5" customHeight="1">
      <c r="A12" s="3">
        <v>1987</v>
      </c>
      <c r="B12" s="29">
        <v>82.9</v>
      </c>
      <c r="C12" s="30" t="s">
        <v>631</v>
      </c>
      <c r="D12" s="29">
        <v>48.671999999999997</v>
      </c>
      <c r="E12" s="29">
        <v>131.572</v>
      </c>
      <c r="F12" s="29">
        <v>36.358253358925147</v>
      </c>
      <c r="G12" s="29">
        <v>1.8411</v>
      </c>
      <c r="H12" s="29">
        <v>48.911000000000008</v>
      </c>
      <c r="I12" s="29">
        <v>44.461646641074843</v>
      </c>
      <c r="J12" s="32">
        <v>0.1831174389263556</v>
      </c>
      <c r="K12" s="32">
        <v>19.7</v>
      </c>
      <c r="L12" s="32">
        <v>34.55867519230938</v>
      </c>
    </row>
    <row r="13" spans="1:38" ht="10.5" customHeight="1">
      <c r="A13" s="3">
        <v>1988</v>
      </c>
      <c r="B13" s="29">
        <v>61.2</v>
      </c>
      <c r="C13" s="30" t="s">
        <v>631</v>
      </c>
      <c r="D13" s="29">
        <v>48.911000000000008</v>
      </c>
      <c r="E13" s="29">
        <v>110.11100000000002</v>
      </c>
      <c r="F13" s="29">
        <v>34.81157948197054</v>
      </c>
      <c r="G13" s="29">
        <v>3.6080999999999999</v>
      </c>
      <c r="H13" s="29">
        <v>23.256000000000007</v>
      </c>
      <c r="I13" s="29">
        <v>48.435320518029471</v>
      </c>
      <c r="J13" s="32">
        <v>0.19767824193856637</v>
      </c>
      <c r="K13" s="32">
        <v>35.03</v>
      </c>
      <c r="L13" s="32">
        <v>59.355024547699628</v>
      </c>
    </row>
    <row r="14" spans="1:38" ht="10.5" customHeight="1">
      <c r="A14" s="3">
        <v>1989</v>
      </c>
      <c r="B14" s="29">
        <v>123.5</v>
      </c>
      <c r="C14" s="30" t="s">
        <v>631</v>
      </c>
      <c r="D14" s="29">
        <v>23.256000000000007</v>
      </c>
      <c r="E14" s="29">
        <v>146.756</v>
      </c>
      <c r="F14" s="29">
        <v>74.805714285714288</v>
      </c>
      <c r="G14" s="29">
        <v>3.6936</v>
      </c>
      <c r="H14" s="29">
        <v>50.634999999999991</v>
      </c>
      <c r="I14" s="29">
        <v>17.621685714285718</v>
      </c>
      <c r="J14" s="32">
        <v>7.1244211311810038E-2</v>
      </c>
      <c r="K14" s="32">
        <v>35.159999999999997</v>
      </c>
      <c r="L14" s="32">
        <v>57.328034240293491</v>
      </c>
    </row>
    <row r="15" spans="1:38" ht="15" customHeight="1">
      <c r="A15" s="3">
        <v>1990</v>
      </c>
      <c r="B15" s="29">
        <v>119.5</v>
      </c>
      <c r="C15" s="30" t="s">
        <v>631</v>
      </c>
      <c r="D15" s="29">
        <v>50.634999999999991</v>
      </c>
      <c r="E15" s="29">
        <v>170.13499999999999</v>
      </c>
      <c r="F15" s="29">
        <v>49.9625412724467</v>
      </c>
      <c r="G15" s="29">
        <v>2.2572000000000001</v>
      </c>
      <c r="H15" s="29">
        <v>53.774999999999991</v>
      </c>
      <c r="I15" s="29">
        <v>64.140258727553288</v>
      </c>
      <c r="J15" s="32">
        <v>0.25642564217114677</v>
      </c>
      <c r="K15" s="32">
        <v>23.16</v>
      </c>
      <c r="L15" s="32">
        <v>36.394636662567812</v>
      </c>
    </row>
    <row r="16" spans="1:38" ht="10.5" customHeight="1">
      <c r="A16" s="3">
        <v>1991</v>
      </c>
      <c r="B16" s="29">
        <v>82.2</v>
      </c>
      <c r="C16" s="30" t="s">
        <v>631</v>
      </c>
      <c r="D16" s="29">
        <v>53.774999999999991</v>
      </c>
      <c r="E16" s="29">
        <v>135.97499999999999</v>
      </c>
      <c r="F16" s="29">
        <v>37.158772895381709</v>
      </c>
      <c r="G16" s="29">
        <v>1.9037999999999999</v>
      </c>
      <c r="H16" s="29">
        <v>41.1</v>
      </c>
      <c r="I16" s="29">
        <v>55.812427104618301</v>
      </c>
      <c r="J16" s="32">
        <v>0.22017344504431405</v>
      </c>
      <c r="K16" s="32">
        <v>20.55</v>
      </c>
      <c r="L16" s="32">
        <v>31.241804727318339</v>
      </c>
    </row>
    <row r="17" spans="1:12" ht="10.5" customHeight="1">
      <c r="A17" s="3">
        <v>1992</v>
      </c>
      <c r="B17" s="29">
        <v>60.9</v>
      </c>
      <c r="C17" s="30" t="s">
        <v>631</v>
      </c>
      <c r="D17" s="29">
        <v>41.1</v>
      </c>
      <c r="E17" s="29">
        <v>102</v>
      </c>
      <c r="F17" s="29">
        <v>18.109501661282877</v>
      </c>
      <c r="G17" s="29">
        <v>2.8157999999999999</v>
      </c>
      <c r="H17" s="29">
        <v>38.975999999999999</v>
      </c>
      <c r="I17" s="29">
        <v>42.098698338717128</v>
      </c>
      <c r="J17" s="32">
        <v>0.16387575552063158</v>
      </c>
      <c r="K17" s="32">
        <v>27.21</v>
      </c>
      <c r="L17" s="32">
        <v>40.444277640081609</v>
      </c>
    </row>
    <row r="18" spans="1:12" ht="10.5" customHeight="1">
      <c r="A18" s="3">
        <v>1993</v>
      </c>
      <c r="B18" s="29">
        <v>79.099999999999994</v>
      </c>
      <c r="C18" s="30" t="s">
        <v>631</v>
      </c>
      <c r="D18" s="29">
        <v>38.975999999999999</v>
      </c>
      <c r="E18" s="29">
        <v>118.07599999999999</v>
      </c>
      <c r="F18" s="29">
        <v>25.449602977453576</v>
      </c>
      <c r="G18" s="29">
        <v>2.4396</v>
      </c>
      <c r="H18" s="29">
        <v>42.713999999999999</v>
      </c>
      <c r="I18" s="29">
        <v>47.472797022546416</v>
      </c>
      <c r="J18" s="32">
        <v>0.18240877993716323</v>
      </c>
      <c r="K18" s="32">
        <v>28.53</v>
      </c>
      <c r="L18" s="32">
        <v>41.423318584231403</v>
      </c>
    </row>
    <row r="19" spans="1:12" ht="10.5" customHeight="1">
      <c r="A19" s="3">
        <v>1994</v>
      </c>
      <c r="B19" s="29">
        <v>81.5</v>
      </c>
      <c r="C19" s="30" t="s">
        <v>631</v>
      </c>
      <c r="D19" s="29">
        <v>42.713999999999999</v>
      </c>
      <c r="E19" s="29">
        <v>124.214</v>
      </c>
      <c r="F19" s="29">
        <v>25.736844385382053</v>
      </c>
      <c r="G19" s="29">
        <v>2.1888000000000001</v>
      </c>
      <c r="H19" s="29">
        <v>39.935000000000002</v>
      </c>
      <c r="I19" s="29">
        <v>56.353355614617939</v>
      </c>
      <c r="J19" s="32">
        <v>0.21391668418370285</v>
      </c>
      <c r="K19" s="32">
        <v>26.25</v>
      </c>
      <c r="L19" s="32">
        <v>37.317676494839496</v>
      </c>
    </row>
    <row r="20" spans="1:12" ht="10.5" customHeight="1">
      <c r="A20" s="3">
        <v>1995</v>
      </c>
      <c r="B20" s="29">
        <v>65.2</v>
      </c>
      <c r="C20" s="30" t="s">
        <v>631</v>
      </c>
      <c r="D20" s="29">
        <v>39.935000000000002</v>
      </c>
      <c r="E20" s="29">
        <v>105.13500000000001</v>
      </c>
      <c r="F20" s="29">
        <v>15.961803598555957</v>
      </c>
      <c r="G20" s="29">
        <v>1.7612999999999999</v>
      </c>
      <c r="H20" s="29">
        <v>40.424000000000007</v>
      </c>
      <c r="I20" s="29">
        <v>46.987896401444033</v>
      </c>
      <c r="J20" s="32">
        <v>0.17627710546503761</v>
      </c>
      <c r="K20" s="32">
        <v>28.19</v>
      </c>
      <c r="L20" s="32">
        <v>39.251451565741661</v>
      </c>
    </row>
    <row r="21" spans="1:12" ht="10.5" customHeight="1">
      <c r="A21" s="3">
        <v>1996</v>
      </c>
      <c r="B21" s="29">
        <v>52.8</v>
      </c>
      <c r="C21" s="30" t="s">
        <v>631</v>
      </c>
      <c r="D21" s="29">
        <v>40.424000000000007</v>
      </c>
      <c r="E21" s="29">
        <v>93.224000000000004</v>
      </c>
      <c r="F21" s="29">
        <v>23.963308135458163</v>
      </c>
      <c r="G21" s="29">
        <v>2.1717</v>
      </c>
      <c r="H21" s="29">
        <v>27.983999999999998</v>
      </c>
      <c r="I21" s="29">
        <v>39.104991864541844</v>
      </c>
      <c r="J21" s="32">
        <v>0.14501215152221758</v>
      </c>
      <c r="K21" s="32">
        <v>32.020000000000003</v>
      </c>
      <c r="L21" s="32">
        <v>43.783693240670161</v>
      </c>
    </row>
    <row r="22" spans="1:12" ht="10.5" customHeight="1">
      <c r="A22" s="3">
        <v>1997</v>
      </c>
      <c r="B22" s="29">
        <v>69.900000000000006</v>
      </c>
      <c r="C22" s="30" t="s">
        <v>631</v>
      </c>
      <c r="D22" s="29">
        <v>27.983999999999998</v>
      </c>
      <c r="E22" s="29">
        <v>97.884</v>
      </c>
      <c r="F22" s="29">
        <v>1.601421</v>
      </c>
      <c r="G22" s="29">
        <v>3.1406999999999998</v>
      </c>
      <c r="H22" s="29">
        <v>37.746000000000002</v>
      </c>
      <c r="I22" s="29">
        <v>55.395879000000001</v>
      </c>
      <c r="J22" s="32">
        <v>0.20298073738054759</v>
      </c>
      <c r="K22" s="32">
        <v>28.7</v>
      </c>
      <c r="L22" s="32">
        <v>38.575657684721286</v>
      </c>
    </row>
    <row r="23" spans="1:12" ht="10.5" customHeight="1">
      <c r="A23" s="3">
        <v>1998</v>
      </c>
      <c r="B23" s="29">
        <v>91.9</v>
      </c>
      <c r="C23" s="30" t="s">
        <v>631</v>
      </c>
      <c r="D23" s="29">
        <v>37.746000000000002</v>
      </c>
      <c r="E23" s="29">
        <v>129.64600000000002</v>
      </c>
      <c r="F23" s="29">
        <v>19.034725999999999</v>
      </c>
      <c r="G23" s="29">
        <v>2.8898999999999999</v>
      </c>
      <c r="H23" s="29">
        <v>49.626000000000005</v>
      </c>
      <c r="I23" s="29">
        <v>58.095374000000014</v>
      </c>
      <c r="J23" s="32">
        <v>0.21040281766655203</v>
      </c>
      <c r="K23" s="32">
        <v>27.14</v>
      </c>
      <c r="L23" s="32">
        <v>36.081069403545627</v>
      </c>
    </row>
    <row r="24" spans="1:12" ht="10.5" customHeight="1">
      <c r="A24" s="3">
        <v>1999</v>
      </c>
      <c r="B24" s="29">
        <v>81.5</v>
      </c>
      <c r="C24" s="30" t="s">
        <v>631</v>
      </c>
      <c r="D24" s="29">
        <v>49.626000000000005</v>
      </c>
      <c r="E24" s="29">
        <v>131.126</v>
      </c>
      <c r="F24" s="29">
        <v>5.7585259999999998</v>
      </c>
      <c r="G24" s="29">
        <v>1.0373999999999999</v>
      </c>
      <c r="H24" s="29">
        <v>47.269999999999996</v>
      </c>
      <c r="I24" s="29">
        <v>77.060074</v>
      </c>
      <c r="J24" s="32">
        <v>0.27590925007608441</v>
      </c>
      <c r="K24" s="32">
        <v>21.78</v>
      </c>
      <c r="L24" s="32">
        <v>28.555414614000412</v>
      </c>
    </row>
    <row r="25" spans="1:12" ht="15" customHeight="1">
      <c r="A25" s="3">
        <v>2000</v>
      </c>
      <c r="B25" s="29">
        <v>32</v>
      </c>
      <c r="C25" s="30" t="s">
        <v>631</v>
      </c>
      <c r="D25" s="29">
        <v>47.269999999999996</v>
      </c>
      <c r="E25" s="29">
        <v>79.27</v>
      </c>
      <c r="F25" s="29">
        <v>16.51221533</v>
      </c>
      <c r="G25" s="29">
        <v>1.1399999999999999</v>
      </c>
      <c r="H25" s="29">
        <v>18.559999999999999</v>
      </c>
      <c r="I25" s="29">
        <v>43.05778466999999</v>
      </c>
      <c r="J25" s="32">
        <v>0.15247923531263369</v>
      </c>
      <c r="K25" s="32">
        <v>23.71</v>
      </c>
      <c r="L25" s="32">
        <v>30.391104417348952</v>
      </c>
    </row>
    <row r="26" spans="1:12" ht="10.5" customHeight="1">
      <c r="A26" s="3">
        <v>2001</v>
      </c>
      <c r="B26" s="29">
        <v>32.6</v>
      </c>
      <c r="C26" s="30" t="s">
        <v>631</v>
      </c>
      <c r="D26" s="29">
        <v>18.559999999999999</v>
      </c>
      <c r="E26" s="29">
        <v>51.16</v>
      </c>
      <c r="F26" s="29">
        <v>2.83746315</v>
      </c>
      <c r="G26" s="29">
        <v>1.9835999999999998</v>
      </c>
      <c r="H26" s="29">
        <v>19.560000000000002</v>
      </c>
      <c r="I26" s="29">
        <v>26.778936849999994</v>
      </c>
      <c r="J26" s="32">
        <v>9.3859412309710386E-2</v>
      </c>
      <c r="K26" s="32">
        <v>32.83</v>
      </c>
      <c r="L26" s="32">
        <v>41.132876858214985</v>
      </c>
    </row>
    <row r="27" spans="1:12" ht="10.5" customHeight="1">
      <c r="A27" s="3">
        <v>2002</v>
      </c>
      <c r="B27" s="29">
        <v>59.6</v>
      </c>
      <c r="C27" s="30" t="s">
        <v>631</v>
      </c>
      <c r="D27" s="29">
        <v>19.560000000000002</v>
      </c>
      <c r="E27" s="29">
        <v>79.16</v>
      </c>
      <c r="F27" s="29">
        <v>3.8003075600000003</v>
      </c>
      <c r="G27" s="29">
        <v>1.8695999999999997</v>
      </c>
      <c r="H27" s="29">
        <v>38.144000000000005</v>
      </c>
      <c r="I27" s="29">
        <v>35.346092439999993</v>
      </c>
      <c r="J27" s="32">
        <v>0.12268483632231374</v>
      </c>
      <c r="K27" s="32">
        <v>28.33</v>
      </c>
      <c r="L27" s="32">
        <v>34.969804135768747</v>
      </c>
    </row>
    <row r="28" spans="1:12" ht="10.5" customHeight="1">
      <c r="A28" s="3">
        <v>2003</v>
      </c>
      <c r="B28" s="29">
        <v>61.2</v>
      </c>
      <c r="C28" s="30" t="s">
        <v>631</v>
      </c>
      <c r="D28" s="29">
        <v>38.144000000000005</v>
      </c>
      <c r="E28" s="29">
        <v>99.344000000000008</v>
      </c>
      <c r="F28" s="29">
        <v>0.94972690999999998</v>
      </c>
      <c r="G28" s="29">
        <v>1.6701000000000001</v>
      </c>
      <c r="H28" s="29">
        <v>33.659999999999997</v>
      </c>
      <c r="I28" s="29">
        <v>63.064173090000011</v>
      </c>
      <c r="J28" s="32">
        <v>0.21684977806553463</v>
      </c>
      <c r="K28" s="32">
        <v>28.29</v>
      </c>
      <c r="L28" s="32">
        <v>34.234784792204294</v>
      </c>
    </row>
    <row r="29" spans="1:12" ht="10.5" customHeight="1">
      <c r="A29" s="3">
        <v>2004</v>
      </c>
      <c r="B29" s="29">
        <v>52.1</v>
      </c>
      <c r="C29" s="30" t="s">
        <v>631</v>
      </c>
      <c r="D29" s="29">
        <v>33.659999999999997</v>
      </c>
      <c r="E29" s="29">
        <v>85.759999999999991</v>
      </c>
      <c r="F29" s="29">
        <v>0.99791332999999993</v>
      </c>
      <c r="G29" s="29">
        <v>2.1602999999999999</v>
      </c>
      <c r="H29" s="29">
        <v>27.092000000000002</v>
      </c>
      <c r="I29" s="29">
        <v>55.509786669999983</v>
      </c>
      <c r="J29" s="32">
        <v>0.18915417506287877</v>
      </c>
      <c r="K29" s="32">
        <v>32.07</v>
      </c>
      <c r="L29" s="32">
        <v>37.799786072305203</v>
      </c>
    </row>
    <row r="30" spans="1:12" ht="10.5" customHeight="1">
      <c r="A30" s="3">
        <v>2005</v>
      </c>
      <c r="B30" s="29">
        <v>66.2</v>
      </c>
      <c r="C30" s="30" t="s">
        <v>631</v>
      </c>
      <c r="D30" s="29">
        <v>27.092000000000002</v>
      </c>
      <c r="E30" s="29">
        <v>93.292000000000002</v>
      </c>
      <c r="F30" s="29">
        <v>3.2522208999999997</v>
      </c>
      <c r="G30" s="29">
        <v>2.5820999999999996</v>
      </c>
      <c r="H30" s="29">
        <v>26.480000000000004</v>
      </c>
      <c r="I30" s="29">
        <v>60.977679100000003</v>
      </c>
      <c r="J30" s="32">
        <v>0.20587615427721323</v>
      </c>
      <c r="K30" s="32">
        <v>27.5</v>
      </c>
      <c r="L30" s="32">
        <v>31.432163675848667</v>
      </c>
    </row>
    <row r="31" spans="1:12" ht="10.5" customHeight="1">
      <c r="A31" s="3">
        <v>2006</v>
      </c>
      <c r="B31" s="29">
        <v>73.099999999999994</v>
      </c>
      <c r="C31" s="30" t="s">
        <v>631</v>
      </c>
      <c r="D31" s="29">
        <v>26.480000000000004</v>
      </c>
      <c r="E31" s="29">
        <v>99.58</v>
      </c>
      <c r="F31" s="29">
        <v>5.25338935</v>
      </c>
      <c r="G31" s="29">
        <v>1.7556</v>
      </c>
      <c r="H31" s="29">
        <v>34.356999999999992</v>
      </c>
      <c r="I31" s="29">
        <v>58.214010649999999</v>
      </c>
      <c r="J31" s="32">
        <v>0.19469840640751421</v>
      </c>
      <c r="K31" s="32">
        <v>30.24</v>
      </c>
      <c r="L31" s="32">
        <v>33.521225120965731</v>
      </c>
    </row>
    <row r="32" spans="1:12" ht="10.5" customHeight="1">
      <c r="A32" s="3">
        <v>2007</v>
      </c>
      <c r="B32" s="29">
        <v>57.8</v>
      </c>
      <c r="C32" s="30" t="s">
        <v>631</v>
      </c>
      <c r="D32" s="29">
        <v>34.356999999999992</v>
      </c>
      <c r="E32" s="29">
        <v>92.156999999999982</v>
      </c>
      <c r="F32" s="29">
        <v>3.6434332700000001</v>
      </c>
      <c r="G32" s="29">
        <v>1.7442000000000002</v>
      </c>
      <c r="H32" s="29">
        <v>32.367999999999995</v>
      </c>
      <c r="I32" s="29">
        <v>54.401366729999978</v>
      </c>
      <c r="J32" s="32">
        <v>0.18013463954508901</v>
      </c>
      <c r="K32" s="32">
        <v>36.89142857142857</v>
      </c>
      <c r="L32" s="32">
        <v>39.81665896385563</v>
      </c>
    </row>
    <row r="33" spans="1:12" ht="10.5" customHeight="1">
      <c r="A33" s="3">
        <v>2008</v>
      </c>
      <c r="B33" s="29">
        <v>55.7</v>
      </c>
      <c r="C33" s="30" t="s">
        <v>631</v>
      </c>
      <c r="D33" s="29">
        <v>32.367999999999995</v>
      </c>
      <c r="E33" s="29">
        <v>88.067999999999998</v>
      </c>
      <c r="F33" s="29">
        <v>2.9015933999999999</v>
      </c>
      <c r="G33" s="29">
        <v>1.5732000000000002</v>
      </c>
      <c r="H33" s="29">
        <v>29.521000000000001</v>
      </c>
      <c r="I33" s="29">
        <v>54.072206600000001</v>
      </c>
      <c r="J33" s="32">
        <v>0.17740355579580522</v>
      </c>
      <c r="K33" s="32">
        <v>50.008571428571429</v>
      </c>
      <c r="L33" s="32">
        <v>52.976724881891613</v>
      </c>
    </row>
    <row r="34" spans="1:12" ht="10.5" customHeight="1">
      <c r="A34" s="3">
        <v>2009</v>
      </c>
      <c r="B34" s="29">
        <v>49.7</v>
      </c>
      <c r="C34" s="30" t="s">
        <v>631</v>
      </c>
      <c r="D34" s="29">
        <v>29.521000000000001</v>
      </c>
      <c r="E34" s="29">
        <v>79.221000000000004</v>
      </c>
      <c r="F34" s="29">
        <v>3.0767329800000001</v>
      </c>
      <c r="G34" s="29">
        <v>1.881</v>
      </c>
      <c r="H34" s="29">
        <v>22.364999999999998</v>
      </c>
      <c r="I34" s="29">
        <v>51.898267020000006</v>
      </c>
      <c r="J34" s="32">
        <v>0.16880811635447932</v>
      </c>
      <c r="K34" s="32">
        <v>43.738333333333337</v>
      </c>
      <c r="L34" s="32">
        <v>46.031144648263336</v>
      </c>
    </row>
    <row r="35" spans="1:12" ht="15.75" customHeight="1">
      <c r="A35" s="3">
        <v>2010</v>
      </c>
      <c r="B35" s="29">
        <v>58.6</v>
      </c>
      <c r="C35" s="30" t="s">
        <v>631</v>
      </c>
      <c r="D35" s="29">
        <v>22.364999999999998</v>
      </c>
      <c r="E35" s="29">
        <v>80.965000000000003</v>
      </c>
      <c r="F35" s="29">
        <v>3.5326884999999999</v>
      </c>
      <c r="G35" s="29">
        <v>1.2027000000000001</v>
      </c>
      <c r="H35" s="29">
        <v>28.128</v>
      </c>
      <c r="I35" s="29">
        <v>48.101611500000004</v>
      </c>
      <c r="J35" s="32">
        <v>0.155283464244207</v>
      </c>
      <c r="K35" s="32">
        <v>43.560909090909092</v>
      </c>
      <c r="L35" s="32">
        <v>45.298444162887037</v>
      </c>
    </row>
    <row r="36" spans="1:12" ht="10.5" customHeight="1">
      <c r="A36" s="3">
        <v>2011</v>
      </c>
      <c r="B36" s="29">
        <v>40.799999999999997</v>
      </c>
      <c r="C36" s="30" t="s">
        <v>631</v>
      </c>
      <c r="D36" s="29">
        <v>28.128</v>
      </c>
      <c r="E36" s="29">
        <v>68.927999999999997</v>
      </c>
      <c r="F36" s="29">
        <v>1.91683505</v>
      </c>
      <c r="G36" s="29">
        <v>1.6757999999999997</v>
      </c>
      <c r="H36" s="29">
        <v>12.240000000000002</v>
      </c>
      <c r="I36" s="29">
        <v>53.095364949999997</v>
      </c>
      <c r="J36" s="32">
        <v>0.17010336030014517</v>
      </c>
      <c r="K36" s="32">
        <v>62.120000000000005</v>
      </c>
      <c r="L36" s="32">
        <v>63.286206571598122</v>
      </c>
    </row>
    <row r="37" spans="1:12" ht="10.5" customHeight="1">
      <c r="A37" s="3">
        <v>2012</v>
      </c>
      <c r="B37" s="29">
        <v>61.2</v>
      </c>
      <c r="C37" s="30" t="s">
        <v>631</v>
      </c>
      <c r="D37" s="29">
        <v>12.240000000000002</v>
      </c>
      <c r="E37" s="29">
        <v>73.44</v>
      </c>
      <c r="F37" s="29">
        <v>3.02357955</v>
      </c>
      <c r="G37" s="29">
        <v>1.3395000000000001</v>
      </c>
      <c r="H37" s="29">
        <v>20.195999999999998</v>
      </c>
      <c r="I37" s="29">
        <v>48.880920450000005</v>
      </c>
      <c r="J37" s="32">
        <v>0.15545428865102437</v>
      </c>
      <c r="K37" s="32">
        <v>53.800833333333337</v>
      </c>
      <c r="L37" s="32">
        <v>53.80069883158626</v>
      </c>
    </row>
    <row r="38" spans="1:12" ht="10.5" customHeight="1">
      <c r="A38" s="3">
        <v>2013</v>
      </c>
      <c r="B38" s="29">
        <v>47.6</v>
      </c>
      <c r="C38" s="30" t="s">
        <v>631</v>
      </c>
      <c r="D38" s="29">
        <v>20.195999999999998</v>
      </c>
      <c r="E38" s="29">
        <v>67.795999999999992</v>
      </c>
      <c r="F38" s="29">
        <v>2.8501327359999995</v>
      </c>
      <c r="G38" s="29">
        <v>1.2767999999999999</v>
      </c>
      <c r="H38" s="29">
        <v>25.228000000000002</v>
      </c>
      <c r="I38" s="29">
        <v>38.441067263999983</v>
      </c>
      <c r="J38" s="32">
        <v>0.12136916576163791</v>
      </c>
      <c r="K38" s="32">
        <v>53.447142857142858</v>
      </c>
      <c r="L38" s="32">
        <v>52.518226721997529</v>
      </c>
    </row>
    <row r="39" spans="1:12" ht="10.5" customHeight="1">
      <c r="A39" s="3">
        <v>2014</v>
      </c>
      <c r="B39" s="29">
        <v>36.6</v>
      </c>
      <c r="C39" s="30" t="s">
        <v>631</v>
      </c>
      <c r="D39" s="29">
        <v>25.228000000000002</v>
      </c>
      <c r="E39" s="29">
        <v>61.828000000000003</v>
      </c>
      <c r="F39" s="29">
        <v>2.5443519419999996</v>
      </c>
      <c r="G39" s="29">
        <v>1.1115000000000002</v>
      </c>
      <c r="H39" s="29">
        <v>24.521999999999998</v>
      </c>
      <c r="I39" s="29">
        <v>33.650148058000006</v>
      </c>
      <c r="J39" s="32">
        <v>0.10542576318235751</v>
      </c>
      <c r="K39" s="32">
        <v>45.501249999999999</v>
      </c>
      <c r="L39" s="32">
        <v>43.893645242976007</v>
      </c>
    </row>
    <row r="40" spans="1:12" ht="10.5" customHeight="1">
      <c r="A40" s="3">
        <v>2015</v>
      </c>
      <c r="B40" s="29">
        <v>34</v>
      </c>
      <c r="C40" s="30" t="s">
        <v>631</v>
      </c>
      <c r="D40" s="29">
        <v>24.521999999999998</v>
      </c>
      <c r="E40" s="29">
        <v>58.521999999999998</v>
      </c>
      <c r="F40" s="29">
        <v>1.9537342439999998</v>
      </c>
      <c r="G40" s="29">
        <v>0.91770000000000007</v>
      </c>
      <c r="H40" s="29">
        <v>13.260000000000002</v>
      </c>
      <c r="I40" s="29">
        <v>42.390565755999987</v>
      </c>
      <c r="J40" s="32">
        <v>0.13216378525348257</v>
      </c>
      <c r="K40" s="32">
        <v>41.5</v>
      </c>
      <c r="L40" s="32">
        <v>39.651638854784231</v>
      </c>
    </row>
    <row r="41" spans="1:12" ht="10.5" customHeight="1">
      <c r="A41" s="3">
        <v>2016</v>
      </c>
      <c r="B41" s="29">
        <v>30.7</v>
      </c>
      <c r="C41" s="30" t="s">
        <v>631</v>
      </c>
      <c r="D41" s="29">
        <v>13.260000000000002</v>
      </c>
      <c r="E41" s="29">
        <v>43.96</v>
      </c>
      <c r="F41" s="29">
        <v>3.0701273565599996</v>
      </c>
      <c r="G41" s="29">
        <v>0.84930000000000005</v>
      </c>
      <c r="H41" s="29">
        <v>7.0609999999999999</v>
      </c>
      <c r="I41" s="29">
        <v>32.979572643440001</v>
      </c>
      <c r="J41" s="32">
        <v>0.10208139304240733</v>
      </c>
      <c r="K41" s="32">
        <v>48.562306547619045</v>
      </c>
      <c r="L41" s="32">
        <v>45.942112988596897</v>
      </c>
    </row>
    <row r="42" spans="1:12" ht="10.5" customHeight="1">
      <c r="A42" s="3">
        <v>2017</v>
      </c>
      <c r="B42" s="29">
        <v>33.200000000000003</v>
      </c>
      <c r="C42" s="30">
        <v>0</v>
      </c>
      <c r="D42" s="30">
        <v>7.0609999999999999</v>
      </c>
      <c r="E42" s="30">
        <v>40.261000000000003</v>
      </c>
      <c r="F42" s="30">
        <v>2.7477490419106756</v>
      </c>
      <c r="G42" s="30">
        <v>1.1399999999999999</v>
      </c>
      <c r="H42" s="30">
        <v>13.280000000000001</v>
      </c>
      <c r="I42" s="30">
        <v>23.093250958089328</v>
      </c>
      <c r="J42" s="31">
        <v>7.1011140101213149E-2</v>
      </c>
      <c r="K42" s="31">
        <v>47.252674851190477</v>
      </c>
      <c r="L42" s="32">
        <v>43.856839749394837</v>
      </c>
    </row>
    <row r="43" spans="1:12" ht="10.5" customHeight="1">
      <c r="A43" s="3">
        <v>2018</v>
      </c>
      <c r="B43" s="29">
        <v>39.799999999999997</v>
      </c>
      <c r="C43" s="30">
        <v>0</v>
      </c>
      <c r="D43" s="30">
        <v>13.280000000000001</v>
      </c>
      <c r="E43" s="30">
        <v>53.08</v>
      </c>
      <c r="F43" s="30">
        <v>5.1986676939952723</v>
      </c>
      <c r="G43" s="30">
        <v>1.0602</v>
      </c>
      <c r="H43" s="30">
        <v>12.736000000000001</v>
      </c>
      <c r="I43" s="30">
        <v>34.085132306004724</v>
      </c>
      <c r="J43" s="31">
        <v>0.10426011797313002</v>
      </c>
      <c r="K43" s="31">
        <v>45.70405784970238</v>
      </c>
      <c r="L43" s="32">
        <v>41.419613073390835</v>
      </c>
    </row>
    <row r="44" spans="1:12" ht="10.5" customHeight="1">
      <c r="A44" s="3">
        <v>2019</v>
      </c>
      <c r="B44" s="29">
        <v>28.8</v>
      </c>
      <c r="C44" s="30">
        <v>0</v>
      </c>
      <c r="D44" s="30">
        <v>12.736000000000001</v>
      </c>
      <c r="E44" s="30">
        <v>41.536000000000001</v>
      </c>
      <c r="F44" s="30">
        <v>4.9112686797461089</v>
      </c>
      <c r="G44" s="30">
        <v>0.94620000000000004</v>
      </c>
      <c r="H44" s="30">
        <v>6.0479999999999983</v>
      </c>
      <c r="I44" s="30">
        <v>29.630531320253898</v>
      </c>
      <c r="J44" s="31">
        <v>9.0206077462785875E-2</v>
      </c>
      <c r="K44" s="31">
        <v>45.754759812127972</v>
      </c>
      <c r="L44" s="32">
        <v>40.742241803093393</v>
      </c>
    </row>
    <row r="45" spans="1:12" ht="14.25" customHeight="1">
      <c r="A45" s="3">
        <v>2020</v>
      </c>
      <c r="B45" s="29">
        <v>31.6</v>
      </c>
      <c r="C45" s="30">
        <v>0</v>
      </c>
      <c r="D45" s="30">
        <v>6.0479999999999983</v>
      </c>
      <c r="E45" s="30">
        <v>37.647999999999996</v>
      </c>
      <c r="F45" s="30">
        <v>3.213676191466778</v>
      </c>
      <c r="G45" s="30">
        <v>1.2060000000000002</v>
      </c>
      <c r="H45" s="30">
        <v>14.535999999999998</v>
      </c>
      <c r="I45" s="30">
        <v>18.692323808533221</v>
      </c>
      <c r="J45" s="31">
        <v>5.6623847946497823E-2</v>
      </c>
      <c r="K45" s="135">
        <v>28</v>
      </c>
      <c r="L45" s="31">
        <v>24.601542868188449</v>
      </c>
    </row>
    <row r="46" spans="1:12" ht="12.6" customHeight="1">
      <c r="A46" s="3">
        <v>2021</v>
      </c>
      <c r="B46" s="29">
        <v>33.5</v>
      </c>
      <c r="C46" s="30">
        <v>0</v>
      </c>
      <c r="D46" s="30">
        <v>14.535999999999998</v>
      </c>
      <c r="E46" s="30">
        <v>48.036000000000001</v>
      </c>
      <c r="F46" s="30">
        <v>4.5420142321647061</v>
      </c>
      <c r="G46" s="30">
        <v>1.3199000000000001</v>
      </c>
      <c r="H46" s="30">
        <v>7.7049999999999983</v>
      </c>
      <c r="I46" s="30">
        <v>34.469085767835303</v>
      </c>
      <c r="J46" s="31">
        <v>0.10389761352584444</v>
      </c>
      <c r="K46" s="135">
        <v>40</v>
      </c>
      <c r="L46" s="32">
        <v>33.635067921815285</v>
      </c>
    </row>
    <row r="47" spans="1:12" ht="12" customHeight="1">
      <c r="A47" s="3">
        <v>2022</v>
      </c>
      <c r="B47" s="29">
        <v>40.299999999999997</v>
      </c>
      <c r="C47" s="30">
        <v>0</v>
      </c>
      <c r="D47" s="30">
        <v>7.7049999999999983</v>
      </c>
      <c r="E47" s="30">
        <v>48.004999999999995</v>
      </c>
      <c r="F47" s="30">
        <v>2.9144736276994259</v>
      </c>
      <c r="G47" s="30">
        <v>0.97460448632507768</v>
      </c>
      <c r="H47" s="30">
        <v>12.09</v>
      </c>
      <c r="I47" s="30">
        <v>32.025921885975492</v>
      </c>
      <c r="J47" s="31">
        <v>9.6054379682129334E-2</v>
      </c>
      <c r="K47" s="31">
        <v>40.051627945707395</v>
      </c>
      <c r="L47" s="32">
        <v>31.480879735514289</v>
      </c>
    </row>
    <row r="48" spans="1:12" ht="12" customHeight="1">
      <c r="A48" s="1" t="s">
        <v>632</v>
      </c>
      <c r="B48" s="33"/>
      <c r="K48" s="83"/>
      <c r="L48" s="83"/>
    </row>
    <row r="49" spans="1:12" ht="12" customHeight="1">
      <c r="A49" s="19" t="s">
        <v>883</v>
      </c>
      <c r="B49" s="33"/>
      <c r="K49" s="83"/>
      <c r="L49" s="83"/>
    </row>
    <row r="50" spans="1:12" ht="12" customHeight="1">
      <c r="A50" s="6" t="s">
        <v>1165</v>
      </c>
      <c r="B50" s="33"/>
      <c r="K50" s="83"/>
      <c r="L50" s="83"/>
    </row>
    <row r="51" spans="1:12" ht="12" customHeight="1">
      <c r="A51" s="20" t="s">
        <v>1164</v>
      </c>
      <c r="B51" s="33"/>
      <c r="K51" s="83"/>
      <c r="L51" s="83"/>
    </row>
    <row r="52" spans="1:12" ht="12" customHeight="1">
      <c r="A52" s="6" t="s">
        <v>1162</v>
      </c>
      <c r="B52" s="33"/>
      <c r="K52" s="83"/>
      <c r="L52" s="83"/>
    </row>
    <row r="53" spans="1:12" ht="12" customHeight="1">
      <c r="A53" s="6" t="s">
        <v>1166</v>
      </c>
      <c r="B53" s="33"/>
      <c r="K53" s="83"/>
      <c r="L53" s="83"/>
    </row>
    <row r="54" spans="1:12" ht="12" customHeight="1">
      <c r="A54" s="20" t="s">
        <v>1144</v>
      </c>
      <c r="B54" s="33"/>
    </row>
    <row r="55" spans="1:12" ht="12" customHeight="1">
      <c r="A55" s="18" t="s">
        <v>1037</v>
      </c>
      <c r="B55" s="33"/>
    </row>
    <row r="56" spans="1:12">
      <c r="A56" s="2" t="s">
        <v>21</v>
      </c>
      <c r="B56" s="33"/>
    </row>
    <row r="57" spans="1:12" customFormat="1">
      <c r="A57" s="79"/>
    </row>
    <row r="58" spans="1:12" customFormat="1" ht="12"/>
    <row r="59" spans="1:12" customFormat="1" ht="12"/>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5:A45 A47">
    <cfRule type="expression" dxfId="101" priority="6">
      <formula>MOD(ROW(),2)=1</formula>
    </cfRule>
  </conditionalFormatting>
  <conditionalFormatting sqref="A46:L46">
    <cfRule type="expression" dxfId="100" priority="16">
      <formula>MOD(ROW(),2)=1</formula>
    </cfRule>
  </conditionalFormatting>
  <conditionalFormatting sqref="B45:J45">
    <cfRule type="expression" dxfId="99" priority="4">
      <formula>MOD(ROW(),2)=1</formula>
    </cfRule>
  </conditionalFormatting>
  <conditionalFormatting sqref="B5:L44">
    <cfRule type="expression" dxfId="98" priority="5">
      <formula>MOD(ROW(),2)=1</formula>
    </cfRule>
  </conditionalFormatting>
  <conditionalFormatting sqref="K45:L45">
    <cfRule type="expression" dxfId="97" priority="3">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F1861-2C45-4FFB-AEA0-703B85577C27}">
  <sheetPr>
    <pageSetUpPr fitToPage="1"/>
  </sheetPr>
  <dimension ref="A1:AL89"/>
  <sheetViews>
    <sheetView workbookViewId="0"/>
    <sheetView showGridLines="0" showRowColHeaders="0" workbookViewId="1"/>
  </sheetViews>
  <sheetFormatPr defaultColWidth="8.85546875" defaultRowHeight="15"/>
  <cols>
    <col min="1" max="1" width="7.85546875" style="79" customWidth="1"/>
    <col min="2" max="8" width="18.140625" style="79" customWidth="1"/>
    <col min="9" max="10" width="22.28515625" style="79" customWidth="1"/>
    <col min="11" max="12" width="14.7109375" style="79" customWidth="1"/>
    <col min="13" max="14" width="2.85546875" style="79" customWidth="1"/>
    <col min="15" max="15" width="8.42578125" style="79" customWidth="1"/>
    <col min="16" max="16" width="7.42578125" style="78" bestFit="1" customWidth="1"/>
    <col min="17" max="17" width="11.85546875" style="78" bestFit="1" customWidth="1"/>
    <col min="18" max="18" width="8.5703125" style="78" bestFit="1" customWidth="1"/>
    <col min="19" max="19" width="17.28515625" style="78" bestFit="1" customWidth="1"/>
    <col min="20" max="20" width="13.5703125" style="78" bestFit="1" customWidth="1"/>
    <col min="21" max="21" width="8.85546875" style="79" bestFit="1" customWidth="1"/>
    <col min="22" max="22" width="9" style="79" bestFit="1" customWidth="1"/>
    <col min="23" max="23" width="14.42578125" style="79" bestFit="1" customWidth="1"/>
    <col min="24" max="24" width="21.42578125" style="79" bestFit="1" customWidth="1"/>
    <col min="25" max="25" width="22.5703125" style="79" bestFit="1" customWidth="1"/>
    <col min="26" max="26" width="17.28515625" style="78" bestFit="1" customWidth="1"/>
    <col min="27" max="27" width="18.5703125" style="78" bestFit="1" customWidth="1"/>
    <col min="28" max="38" width="8.85546875" style="78"/>
    <col min="39" max="16384" width="8.85546875" style="79"/>
  </cols>
  <sheetData>
    <row r="1" spans="1:38">
      <c r="A1" s="74" t="s">
        <v>1167</v>
      </c>
      <c r="O1" s="137" t="str">
        <f>HYPERLINK("#'"&amp;"Index'!A1","INDEX")</f>
        <v>INDEX</v>
      </c>
    </row>
    <row r="2" spans="1:38" s="81" customFormat="1" ht="12.75">
      <c r="A2" s="80"/>
      <c r="B2" s="182" t="s">
        <v>1111</v>
      </c>
      <c r="C2" s="182"/>
      <c r="D2" s="182"/>
      <c r="E2" s="182"/>
      <c r="F2" s="182" t="s">
        <v>1168</v>
      </c>
      <c r="G2" s="182"/>
      <c r="H2" s="182"/>
      <c r="I2" s="182"/>
      <c r="J2" s="182"/>
      <c r="K2" s="182" t="s">
        <v>804</v>
      </c>
      <c r="L2" s="182"/>
      <c r="M2" s="78"/>
      <c r="N2" s="78"/>
      <c r="O2" s="78"/>
      <c r="P2" s="78"/>
      <c r="Q2" s="78"/>
      <c r="R2" s="78"/>
      <c r="S2" s="78"/>
      <c r="T2" s="78"/>
      <c r="U2" s="78"/>
      <c r="V2" s="78"/>
      <c r="W2" s="78"/>
      <c r="X2" s="78"/>
      <c r="Y2" s="78"/>
      <c r="Z2" s="78"/>
      <c r="AA2" s="78"/>
      <c r="AB2" s="78"/>
      <c r="AC2" s="78"/>
      <c r="AD2" s="78"/>
      <c r="AE2" s="78"/>
      <c r="AF2" s="78"/>
      <c r="AG2" s="78"/>
      <c r="AH2" s="78"/>
      <c r="AI2" s="78"/>
      <c r="AJ2" s="78"/>
      <c r="AK2" s="78"/>
      <c r="AL2" s="78"/>
    </row>
    <row r="3" spans="1:38" s="81" customFormat="1" ht="17.25" customHeight="1">
      <c r="A3" s="193"/>
      <c r="B3" s="191" t="s">
        <v>1148</v>
      </c>
      <c r="C3" s="191"/>
      <c r="D3" s="191"/>
      <c r="E3" s="191"/>
      <c r="F3" s="191"/>
      <c r="G3" s="192"/>
      <c r="H3" s="192"/>
      <c r="I3" s="191"/>
      <c r="J3" s="186" t="s">
        <v>594</v>
      </c>
      <c r="K3" s="191" t="s">
        <v>641</v>
      </c>
      <c r="L3" s="191"/>
      <c r="M3" s="78"/>
      <c r="N3" s="78"/>
      <c r="O3" s="78"/>
      <c r="P3" s="78"/>
      <c r="Q3" s="78"/>
      <c r="R3" s="78"/>
      <c r="S3" s="78"/>
      <c r="T3" s="78"/>
      <c r="U3" s="78"/>
      <c r="V3" s="78"/>
      <c r="W3" s="78"/>
      <c r="X3" s="78"/>
      <c r="Y3" s="78"/>
      <c r="Z3" s="78"/>
      <c r="AA3" s="78"/>
      <c r="AB3" s="78"/>
      <c r="AC3" s="78"/>
      <c r="AD3" s="78"/>
      <c r="AE3" s="78"/>
      <c r="AF3" s="78"/>
      <c r="AG3" s="78"/>
      <c r="AH3" s="78"/>
      <c r="AI3" s="78"/>
      <c r="AJ3" s="78"/>
      <c r="AK3" s="78"/>
      <c r="AL3" s="78"/>
    </row>
    <row r="4" spans="1:38" s="81" customFormat="1" ht="42" customHeight="1">
      <c r="A4" s="82" t="s">
        <v>277</v>
      </c>
      <c r="B4" s="82" t="s">
        <v>670</v>
      </c>
      <c r="C4" s="82" t="s">
        <v>598</v>
      </c>
      <c r="D4" s="82" t="s">
        <v>941</v>
      </c>
      <c r="E4" s="82" t="s">
        <v>807</v>
      </c>
      <c r="F4" s="82" t="s">
        <v>601</v>
      </c>
      <c r="G4" s="82" t="s">
        <v>1169</v>
      </c>
      <c r="H4" s="82" t="s">
        <v>1170</v>
      </c>
      <c r="I4" s="82" t="s">
        <v>683</v>
      </c>
      <c r="J4" s="82" t="s">
        <v>809</v>
      </c>
      <c r="K4" s="82" t="s">
        <v>1171</v>
      </c>
      <c r="L4" s="82" t="s">
        <v>1172</v>
      </c>
      <c r="M4" s="78"/>
      <c r="N4" s="78"/>
      <c r="O4" s="78"/>
      <c r="P4" s="78"/>
      <c r="Q4" s="78"/>
      <c r="R4" s="78"/>
      <c r="S4" s="78"/>
      <c r="T4" s="78"/>
      <c r="U4" s="78"/>
      <c r="V4" s="78"/>
      <c r="W4" s="78"/>
      <c r="X4" s="78"/>
      <c r="Y4" s="78"/>
      <c r="Z4" s="78"/>
      <c r="AA4" s="78"/>
      <c r="AB4" s="78"/>
      <c r="AC4" s="78"/>
      <c r="AD4" s="78"/>
      <c r="AE4" s="78"/>
      <c r="AF4" s="78"/>
      <c r="AG4" s="78"/>
      <c r="AH4" s="78"/>
      <c r="AI4" s="78"/>
      <c r="AJ4" s="78"/>
      <c r="AK4" s="78"/>
      <c r="AL4" s="78"/>
    </row>
    <row r="5" spans="1:38" ht="15" customHeight="1">
      <c r="A5" s="3">
        <v>1980</v>
      </c>
      <c r="B5" s="29">
        <v>79.8</v>
      </c>
      <c r="C5" s="29">
        <v>15.3</v>
      </c>
      <c r="D5" s="29">
        <v>184</v>
      </c>
      <c r="E5" s="29">
        <v>279.10000000000002</v>
      </c>
      <c r="F5" s="29">
        <v>32.799999999999997</v>
      </c>
      <c r="G5" s="29">
        <v>10.1</v>
      </c>
      <c r="H5" s="29">
        <v>80.099999999999994</v>
      </c>
      <c r="I5" s="29">
        <v>156.10000000000002</v>
      </c>
      <c r="J5" s="32">
        <v>0.68547289286247515</v>
      </c>
      <c r="K5" s="32">
        <v>27.6</v>
      </c>
      <c r="L5" s="32">
        <v>65.323511138723717</v>
      </c>
      <c r="M5" s="78"/>
      <c r="N5" s="78"/>
      <c r="O5" s="78"/>
      <c r="U5" s="78"/>
      <c r="V5" s="78"/>
      <c r="W5" s="78"/>
      <c r="X5" s="78"/>
      <c r="Y5" s="78"/>
    </row>
    <row r="6" spans="1:38" ht="10.5" customHeight="1">
      <c r="A6" s="3">
        <v>1981</v>
      </c>
      <c r="B6" s="29">
        <v>104.4</v>
      </c>
      <c r="C6" s="29">
        <v>43.3</v>
      </c>
      <c r="D6" s="29">
        <v>80.099999999999994</v>
      </c>
      <c r="E6" s="29">
        <v>227.79999999999998</v>
      </c>
      <c r="F6" s="29">
        <v>44.9</v>
      </c>
      <c r="G6" s="29">
        <v>13.9</v>
      </c>
      <c r="H6" s="29">
        <v>73</v>
      </c>
      <c r="I6" s="29">
        <v>95.999999999999972</v>
      </c>
      <c r="J6" s="32">
        <v>0.41745301479349106</v>
      </c>
      <c r="K6" s="32">
        <v>21</v>
      </c>
      <c r="L6" s="32">
        <v>45.415470455614489</v>
      </c>
      <c r="M6" s="78"/>
      <c r="N6" s="78"/>
      <c r="O6" s="78"/>
      <c r="U6" s="78"/>
      <c r="V6" s="78"/>
      <c r="W6" s="78"/>
      <c r="X6" s="78"/>
      <c r="Y6" s="78"/>
    </row>
    <row r="7" spans="1:38" ht="10.5" customHeight="1">
      <c r="A7" s="3">
        <v>1982</v>
      </c>
      <c r="B7" s="29">
        <v>134.1</v>
      </c>
      <c r="C7" s="29">
        <v>21.8</v>
      </c>
      <c r="D7" s="29">
        <v>73</v>
      </c>
      <c r="E7" s="29">
        <v>228.9</v>
      </c>
      <c r="F7" s="29">
        <v>88.5</v>
      </c>
      <c r="G7" s="29">
        <v>8.6</v>
      </c>
      <c r="H7" s="29">
        <v>70.599999999999994</v>
      </c>
      <c r="I7" s="29">
        <v>61.20000000000001</v>
      </c>
      <c r="J7" s="32">
        <v>0.2635795131531346</v>
      </c>
      <c r="K7" s="32">
        <v>14.2</v>
      </c>
      <c r="L7" s="32">
        <v>28.921306550574094</v>
      </c>
      <c r="M7" s="78"/>
      <c r="N7" s="78"/>
      <c r="O7" s="78"/>
      <c r="U7" s="78"/>
      <c r="V7" s="78"/>
      <c r="W7" s="78"/>
      <c r="X7" s="78"/>
      <c r="Y7" s="78"/>
    </row>
    <row r="8" spans="1:38" ht="10.5" customHeight="1">
      <c r="A8" s="3">
        <v>1983</v>
      </c>
      <c r="B8" s="29">
        <v>61.8</v>
      </c>
      <c r="C8" s="29">
        <v>17.3</v>
      </c>
      <c r="D8" s="29">
        <v>70.599999999999994</v>
      </c>
      <c r="E8" s="29">
        <v>149.69999999999999</v>
      </c>
      <c r="F8" s="29">
        <v>45.2</v>
      </c>
      <c r="G8" s="29">
        <v>6.4</v>
      </c>
      <c r="H8" s="29">
        <v>29.9</v>
      </c>
      <c r="I8" s="29">
        <v>68.199999999999989</v>
      </c>
      <c r="J8" s="32">
        <v>0.29107111609981773</v>
      </c>
      <c r="K8" s="32">
        <v>22.4</v>
      </c>
      <c r="L8" s="32">
        <v>43.906072366615703</v>
      </c>
      <c r="M8" s="78"/>
      <c r="N8" s="78"/>
      <c r="O8" s="78"/>
      <c r="U8" s="78"/>
      <c r="V8" s="78"/>
      <c r="W8" s="78"/>
      <c r="X8" s="78"/>
      <c r="Y8" s="78"/>
    </row>
    <row r="9" spans="1:38" ht="10.5" customHeight="1">
      <c r="A9" s="3">
        <v>1984</v>
      </c>
      <c r="B9" s="29">
        <v>50.8</v>
      </c>
      <c r="C9" s="29">
        <v>29.1</v>
      </c>
      <c r="D9" s="29">
        <v>29.9</v>
      </c>
      <c r="E9" s="29">
        <v>109.80000000000001</v>
      </c>
      <c r="F9" s="29">
        <v>29.7</v>
      </c>
      <c r="G9" s="29">
        <v>6.8</v>
      </c>
      <c r="H9" s="29">
        <v>25</v>
      </c>
      <c r="I9" s="29">
        <v>48.300000000000011</v>
      </c>
      <c r="J9" s="32">
        <v>0.20435967302452321</v>
      </c>
      <c r="K9" s="32">
        <v>18.7</v>
      </c>
      <c r="L9" s="32">
        <v>35.376298825677139</v>
      </c>
      <c r="M9" s="78"/>
      <c r="N9" s="78"/>
      <c r="O9" s="78"/>
      <c r="U9" s="78"/>
      <c r="V9" s="78"/>
      <c r="W9" s="78"/>
      <c r="X9" s="78"/>
      <c r="Y9" s="78"/>
    </row>
    <row r="10" spans="1:38" ht="10.5" customHeight="1">
      <c r="A10" s="3">
        <v>1985</v>
      </c>
      <c r="B10" s="29">
        <v>69.3</v>
      </c>
      <c r="C10" s="29">
        <v>35.700000000000003</v>
      </c>
      <c r="D10" s="29">
        <v>25</v>
      </c>
      <c r="E10" s="29">
        <v>130</v>
      </c>
      <c r="F10" s="29">
        <v>37.700000000000003</v>
      </c>
      <c r="G10" s="29">
        <v>7.2</v>
      </c>
      <c r="H10" s="29">
        <v>30</v>
      </c>
      <c r="I10" s="29">
        <v>55.099999999999994</v>
      </c>
      <c r="J10" s="32">
        <v>0.23106019306735548</v>
      </c>
      <c r="K10" s="32">
        <v>17.600000000000001</v>
      </c>
      <c r="L10" s="32">
        <v>32.274331820474032</v>
      </c>
      <c r="M10" s="78"/>
      <c r="N10" s="78"/>
      <c r="O10" s="78"/>
      <c r="U10" s="78"/>
      <c r="V10" s="78"/>
      <c r="W10" s="78"/>
      <c r="X10" s="78"/>
      <c r="Y10" s="78"/>
    </row>
    <row r="11" spans="1:38" ht="10.5" customHeight="1">
      <c r="A11" s="3">
        <v>1986</v>
      </c>
      <c r="B11" s="29">
        <v>69.7</v>
      </c>
      <c r="C11" s="29">
        <v>19.8</v>
      </c>
      <c r="D11" s="29">
        <v>30</v>
      </c>
      <c r="E11" s="29">
        <v>119.5</v>
      </c>
      <c r="F11" s="29">
        <v>19.3</v>
      </c>
      <c r="G11" s="29">
        <v>3.4</v>
      </c>
      <c r="H11" s="29">
        <v>23.1</v>
      </c>
      <c r="I11" s="29">
        <v>73.699999999999989</v>
      </c>
      <c r="J11" s="32">
        <v>0.30625262309319301</v>
      </c>
      <c r="K11" s="32">
        <v>19.100000000000001</v>
      </c>
      <c r="L11" s="32">
        <v>34.329209933902796</v>
      </c>
      <c r="M11" s="78"/>
      <c r="N11" s="78"/>
      <c r="O11" s="78"/>
      <c r="U11" s="78"/>
      <c r="V11" s="78"/>
      <c r="W11" s="78"/>
      <c r="X11" s="78"/>
      <c r="Y11" s="78"/>
    </row>
    <row r="12" spans="1:38" ht="10.5" customHeight="1">
      <c r="A12" s="3">
        <v>1987</v>
      </c>
      <c r="B12" s="29">
        <v>86.1</v>
      </c>
      <c r="C12" s="29">
        <v>23.2</v>
      </c>
      <c r="D12" s="29">
        <v>23.1</v>
      </c>
      <c r="E12" s="29">
        <v>132.4</v>
      </c>
      <c r="F12" s="29">
        <v>37.799999999999997</v>
      </c>
      <c r="G12" s="29">
        <v>3.1</v>
      </c>
      <c r="H12" s="29">
        <v>45</v>
      </c>
      <c r="I12" s="29">
        <v>46.500000000000007</v>
      </c>
      <c r="J12" s="32">
        <v>0.19151249567552431</v>
      </c>
      <c r="K12" s="32">
        <v>16.5</v>
      </c>
      <c r="L12" s="32">
        <v>28.945083282898722</v>
      </c>
      <c r="M12" s="78"/>
      <c r="N12" s="78"/>
      <c r="O12" s="78"/>
      <c r="U12" s="78"/>
      <c r="V12" s="78"/>
      <c r="W12" s="78"/>
      <c r="X12" s="78"/>
      <c r="Y12" s="78"/>
    </row>
    <row r="13" spans="1:38" ht="10.5" customHeight="1">
      <c r="A13" s="3">
        <v>1988</v>
      </c>
      <c r="B13" s="29">
        <v>79.5</v>
      </c>
      <c r="C13" s="29">
        <v>30.5</v>
      </c>
      <c r="D13" s="29">
        <v>45</v>
      </c>
      <c r="E13" s="29">
        <v>155</v>
      </c>
      <c r="F13" s="29">
        <v>45.2</v>
      </c>
      <c r="G13" s="29">
        <v>4</v>
      </c>
      <c r="H13" s="29">
        <v>33.9</v>
      </c>
      <c r="I13" s="29">
        <v>71.900000000000006</v>
      </c>
      <c r="J13" s="32">
        <v>0.29344423539206849</v>
      </c>
      <c r="K13" s="32">
        <v>29.9</v>
      </c>
      <c r="L13" s="32">
        <v>50.662724349877784</v>
      </c>
      <c r="M13" s="78"/>
      <c r="N13" s="78"/>
      <c r="O13" s="78"/>
      <c r="U13" s="78"/>
      <c r="V13" s="78"/>
      <c r="W13" s="78"/>
      <c r="X13" s="78"/>
      <c r="Y13" s="78"/>
    </row>
    <row r="14" spans="1:38" ht="10.5" customHeight="1">
      <c r="A14" s="3">
        <v>1989</v>
      </c>
      <c r="B14" s="29">
        <v>104.1</v>
      </c>
      <c r="C14" s="29">
        <v>44.1</v>
      </c>
      <c r="D14" s="29">
        <v>33.9</v>
      </c>
      <c r="E14" s="29">
        <v>182.1</v>
      </c>
      <c r="F14" s="29">
        <v>82.1</v>
      </c>
      <c r="G14" s="29">
        <v>7.6</v>
      </c>
      <c r="H14" s="29">
        <v>39.700000000000003</v>
      </c>
      <c r="I14" s="29">
        <v>52.699999999999996</v>
      </c>
      <c r="J14" s="32">
        <v>0.21306531037995971</v>
      </c>
      <c r="K14" s="32">
        <v>28.5</v>
      </c>
      <c r="L14" s="32">
        <v>46.468969734026295</v>
      </c>
      <c r="M14" s="78"/>
      <c r="N14" s="78"/>
      <c r="O14" s="78"/>
      <c r="U14" s="78"/>
      <c r="V14" s="78"/>
      <c r="W14" s="78"/>
      <c r="X14" s="78"/>
      <c r="Y14" s="78"/>
    </row>
    <row r="15" spans="1:38" ht="15" customHeight="1">
      <c r="A15" s="3">
        <v>1990</v>
      </c>
      <c r="B15" s="29">
        <v>172.1</v>
      </c>
      <c r="C15" s="29">
        <v>29.4</v>
      </c>
      <c r="D15" s="29">
        <v>39.700000000000003</v>
      </c>
      <c r="E15" s="29">
        <v>241.2</v>
      </c>
      <c r="F15" s="29">
        <v>99</v>
      </c>
      <c r="G15" s="29">
        <v>5.7</v>
      </c>
      <c r="H15" s="29">
        <v>78.8</v>
      </c>
      <c r="I15" s="29">
        <v>57.699999999999989</v>
      </c>
      <c r="J15" s="32">
        <v>0.23067820190939178</v>
      </c>
      <c r="K15" s="32">
        <v>18.5</v>
      </c>
      <c r="L15" s="32">
        <v>29.071708905764449</v>
      </c>
      <c r="M15" s="78"/>
      <c r="N15" s="78"/>
      <c r="O15" s="78"/>
      <c r="U15" s="78"/>
      <c r="V15" s="78"/>
      <c r="W15" s="78"/>
      <c r="X15" s="78"/>
      <c r="Y15" s="78"/>
    </row>
    <row r="16" spans="1:38" ht="10.5" customHeight="1">
      <c r="A16" s="3">
        <v>1991</v>
      </c>
      <c r="B16" s="29">
        <v>161</v>
      </c>
      <c r="C16" s="29">
        <v>24.5</v>
      </c>
      <c r="D16" s="29">
        <v>78.8</v>
      </c>
      <c r="E16" s="29">
        <v>264.3</v>
      </c>
      <c r="F16" s="29">
        <v>106.7</v>
      </c>
      <c r="G16" s="29">
        <v>4</v>
      </c>
      <c r="H16" s="29">
        <v>82.9</v>
      </c>
      <c r="I16" s="29">
        <v>70.700000000000017</v>
      </c>
      <c r="J16" s="32">
        <v>0.27890316497891465</v>
      </c>
      <c r="K16" s="32">
        <v>15.6</v>
      </c>
      <c r="L16" s="32">
        <v>23.71640650832925</v>
      </c>
      <c r="M16" s="78"/>
      <c r="N16" s="78"/>
      <c r="O16" s="78"/>
      <c r="U16" s="78"/>
      <c r="V16" s="78"/>
      <c r="W16" s="78"/>
      <c r="X16" s="78"/>
      <c r="Y16" s="78"/>
    </row>
    <row r="17" spans="1:25" ht="10.5" customHeight="1">
      <c r="A17" s="3">
        <v>1992</v>
      </c>
      <c r="B17" s="29">
        <v>95.1</v>
      </c>
      <c r="C17" s="29">
        <v>21.5</v>
      </c>
      <c r="D17" s="29">
        <v>82.9</v>
      </c>
      <c r="E17" s="29">
        <v>199.5</v>
      </c>
      <c r="F17" s="29">
        <v>46.3</v>
      </c>
      <c r="G17" s="29">
        <v>4.9000000000000004</v>
      </c>
      <c r="H17" s="29">
        <v>39.799999999999997</v>
      </c>
      <c r="I17" s="29">
        <v>108.49999999999999</v>
      </c>
      <c r="J17" s="32">
        <v>0.42235318847462372</v>
      </c>
      <c r="K17" s="32">
        <v>19.899999999999999</v>
      </c>
      <c r="L17" s="32">
        <v>29.578872658494078</v>
      </c>
      <c r="M17" s="78"/>
      <c r="N17" s="78"/>
      <c r="O17" s="78"/>
      <c r="U17" s="78"/>
      <c r="V17" s="78"/>
      <c r="W17" s="78"/>
      <c r="X17" s="78"/>
      <c r="Y17" s="78"/>
    </row>
    <row r="18" spans="1:25" ht="10.5" customHeight="1">
      <c r="A18" s="3">
        <v>1993</v>
      </c>
      <c r="B18" s="29">
        <v>106.4</v>
      </c>
      <c r="C18" s="29">
        <v>18.8</v>
      </c>
      <c r="D18" s="29">
        <v>39.799999999999997</v>
      </c>
      <c r="E18" s="29">
        <v>165</v>
      </c>
      <c r="F18" s="29">
        <v>59.5</v>
      </c>
      <c r="G18" s="29">
        <v>4.9000000000000004</v>
      </c>
      <c r="H18" s="29">
        <v>46.8</v>
      </c>
      <c r="I18" s="29">
        <v>53.800000000000004</v>
      </c>
      <c r="J18" s="32">
        <v>0.2067203319820945</v>
      </c>
      <c r="K18" s="32">
        <v>24.6</v>
      </c>
      <c r="L18" s="32">
        <v>35.717267338664307</v>
      </c>
      <c r="M18" s="78"/>
      <c r="N18" s="78"/>
      <c r="O18" s="78"/>
      <c r="U18" s="78"/>
      <c r="V18" s="78"/>
      <c r="W18" s="78"/>
      <c r="X18" s="78"/>
      <c r="Y18" s="78"/>
    </row>
    <row r="19" spans="1:25" ht="10.5" customHeight="1">
      <c r="A19" s="3">
        <v>1994</v>
      </c>
      <c r="B19" s="29">
        <v>112.1</v>
      </c>
      <c r="C19" s="29">
        <v>27.1</v>
      </c>
      <c r="D19" s="29">
        <v>46.8</v>
      </c>
      <c r="E19" s="29">
        <v>186</v>
      </c>
      <c r="F19" s="29">
        <v>59.8</v>
      </c>
      <c r="G19" s="29">
        <v>5.6</v>
      </c>
      <c r="H19" s="29">
        <v>40</v>
      </c>
      <c r="I19" s="29">
        <v>80.600000000000009</v>
      </c>
      <c r="J19" s="32">
        <v>0.30595666499643182</v>
      </c>
      <c r="K19" s="32">
        <v>22.5</v>
      </c>
      <c r="L19" s="32">
        <v>31.986579852719572</v>
      </c>
      <c r="M19" s="78"/>
      <c r="N19" s="78"/>
      <c r="O19" s="78"/>
      <c r="U19" s="78"/>
      <c r="V19" s="78"/>
      <c r="W19" s="78"/>
      <c r="X19" s="78"/>
      <c r="Y19" s="78"/>
    </row>
    <row r="20" spans="1:25" ht="10.5" customHeight="1">
      <c r="A20" s="3">
        <v>1995</v>
      </c>
      <c r="B20" s="29">
        <v>137.30000000000001</v>
      </c>
      <c r="C20" s="29">
        <v>31.8</v>
      </c>
      <c r="D20" s="29">
        <v>40</v>
      </c>
      <c r="E20" s="29">
        <v>209.10000000000002</v>
      </c>
      <c r="F20" s="29">
        <v>51.9</v>
      </c>
      <c r="G20" s="29">
        <v>4.3</v>
      </c>
      <c r="H20" s="29">
        <v>74.099999999999994</v>
      </c>
      <c r="I20" s="29">
        <v>78.800000000000026</v>
      </c>
      <c r="J20" s="32">
        <v>0.29562157437246073</v>
      </c>
      <c r="K20" s="32">
        <v>20.8</v>
      </c>
      <c r="L20" s="32">
        <v>28.961695373090684</v>
      </c>
      <c r="M20" s="78"/>
      <c r="N20" s="78"/>
      <c r="O20" s="78"/>
      <c r="U20" s="78"/>
      <c r="V20" s="78"/>
      <c r="W20" s="78"/>
      <c r="X20" s="78"/>
      <c r="Y20" s="78"/>
    </row>
    <row r="21" spans="1:25" ht="10.5" customHeight="1">
      <c r="A21" s="3">
        <v>1996</v>
      </c>
      <c r="B21" s="29">
        <v>107.5</v>
      </c>
      <c r="C21" s="29">
        <v>30.1</v>
      </c>
      <c r="D21" s="29">
        <v>74.099999999999994</v>
      </c>
      <c r="E21" s="29">
        <v>211.7</v>
      </c>
      <c r="F21" s="29">
        <v>72.900000000000006</v>
      </c>
      <c r="G21" s="29">
        <v>5</v>
      </c>
      <c r="H21" s="29">
        <v>68.7</v>
      </c>
      <c r="I21" s="29">
        <v>65.09999999999998</v>
      </c>
      <c r="J21" s="32">
        <v>0.2414088486911635</v>
      </c>
      <c r="K21" s="32">
        <v>23.5</v>
      </c>
      <c r="L21" s="32">
        <v>32.133566244714203</v>
      </c>
      <c r="M21" s="78"/>
      <c r="N21" s="78"/>
      <c r="O21" s="78"/>
      <c r="U21" s="78"/>
      <c r="V21" s="78"/>
      <c r="W21" s="78"/>
      <c r="X21" s="78"/>
      <c r="Y21" s="78"/>
    </row>
    <row r="22" spans="1:25" ht="10.5" customHeight="1">
      <c r="A22" s="3">
        <v>1997</v>
      </c>
      <c r="B22" s="29">
        <v>135</v>
      </c>
      <c r="C22" s="29">
        <v>36.5</v>
      </c>
      <c r="D22" s="29">
        <v>68.7</v>
      </c>
      <c r="E22" s="29">
        <v>240.2</v>
      </c>
      <c r="F22" s="29">
        <v>110.2</v>
      </c>
      <c r="G22" s="29">
        <v>5.3</v>
      </c>
      <c r="H22" s="29">
        <v>75.2</v>
      </c>
      <c r="I22" s="29">
        <v>49.5</v>
      </c>
      <c r="J22" s="32">
        <v>0.18137714721228823</v>
      </c>
      <c r="K22" s="32">
        <v>19.3</v>
      </c>
      <c r="L22" s="32">
        <v>25.941121718296895</v>
      </c>
      <c r="M22" s="78"/>
      <c r="N22" s="78"/>
      <c r="O22" s="78"/>
      <c r="U22" s="78"/>
      <c r="V22" s="78"/>
      <c r="W22" s="78"/>
      <c r="X22" s="78"/>
      <c r="Y22" s="78"/>
    </row>
    <row r="23" spans="1:25" ht="10.5" customHeight="1">
      <c r="A23" s="3">
        <v>1998</v>
      </c>
      <c r="B23" s="29">
        <v>108.1</v>
      </c>
      <c r="C23" s="29">
        <v>33.6</v>
      </c>
      <c r="D23" s="29">
        <v>75.2</v>
      </c>
      <c r="E23" s="29">
        <v>216.9</v>
      </c>
      <c r="F23" s="29">
        <v>117.5</v>
      </c>
      <c r="G23" s="29">
        <v>6.8</v>
      </c>
      <c r="H23" s="29">
        <v>48.3</v>
      </c>
      <c r="I23" s="29">
        <v>44.3</v>
      </c>
      <c r="J23" s="32">
        <v>0.16</v>
      </c>
      <c r="K23" s="32">
        <v>19</v>
      </c>
      <c r="L23" s="32">
        <v>25.259407467478511</v>
      </c>
      <c r="M23" s="78"/>
      <c r="N23" s="78"/>
      <c r="O23" s="78"/>
      <c r="U23" s="78"/>
      <c r="V23" s="78"/>
      <c r="W23" s="78"/>
      <c r="X23" s="78"/>
      <c r="Y23" s="78"/>
    </row>
    <row r="24" spans="1:25" ht="10.5" customHeight="1">
      <c r="A24" s="3">
        <v>1999</v>
      </c>
      <c r="B24" s="29">
        <v>178</v>
      </c>
      <c r="C24" s="29">
        <v>55.8</v>
      </c>
      <c r="D24" s="29">
        <v>48.3</v>
      </c>
      <c r="E24" s="29">
        <v>282.10000000000002</v>
      </c>
      <c r="F24" s="29">
        <v>142.30000000000001</v>
      </c>
      <c r="G24" s="29">
        <v>5.9</v>
      </c>
      <c r="H24" s="29">
        <v>65.2</v>
      </c>
      <c r="I24" s="29">
        <v>68.7</v>
      </c>
      <c r="J24" s="32">
        <v>0.24597647648543655</v>
      </c>
      <c r="K24" s="32">
        <v>16.399999999999999</v>
      </c>
      <c r="L24" s="32">
        <v>21.501781435702789</v>
      </c>
      <c r="M24" s="78"/>
      <c r="N24" s="78"/>
      <c r="O24" s="78"/>
      <c r="U24" s="78"/>
      <c r="V24" s="78"/>
      <c r="W24" s="78"/>
      <c r="X24" s="78"/>
      <c r="Y24" s="78"/>
    </row>
    <row r="25" spans="1:25" ht="15" customHeight="1">
      <c r="A25" s="3">
        <v>2000</v>
      </c>
      <c r="B25" s="29">
        <v>141.1</v>
      </c>
      <c r="C25" s="29">
        <v>50</v>
      </c>
      <c r="D25" s="29">
        <v>65.2</v>
      </c>
      <c r="E25" s="29">
        <v>256.3</v>
      </c>
      <c r="F25" s="29">
        <v>101.4</v>
      </c>
      <c r="G25" s="29">
        <v>5</v>
      </c>
      <c r="H25" s="29">
        <v>55.8</v>
      </c>
      <c r="I25" s="29">
        <v>94.100000000000009</v>
      </c>
      <c r="J25" s="32">
        <v>0.33323349431202481</v>
      </c>
      <c r="K25" s="32">
        <v>15.5</v>
      </c>
      <c r="L25" s="32">
        <v>19.867655776841364</v>
      </c>
      <c r="M25" s="78"/>
      <c r="N25" s="78"/>
      <c r="O25" s="78"/>
      <c r="U25" s="78"/>
      <c r="V25" s="78"/>
      <c r="W25" s="78"/>
      <c r="X25" s="78"/>
      <c r="Y25" s="78"/>
    </row>
    <row r="26" spans="1:25" ht="10.5" customHeight="1">
      <c r="A26" s="3">
        <v>2001</v>
      </c>
      <c r="B26" s="29">
        <v>88.3</v>
      </c>
      <c r="C26" s="29">
        <v>66</v>
      </c>
      <c r="D26" s="29">
        <v>55.8</v>
      </c>
      <c r="E26" s="29">
        <v>210.10000000000002</v>
      </c>
      <c r="F26" s="29">
        <v>93.2</v>
      </c>
      <c r="G26" s="29">
        <v>5.0999999999999996</v>
      </c>
      <c r="H26" s="29">
        <v>38.6</v>
      </c>
      <c r="I26" s="29">
        <v>73.200000000000017</v>
      </c>
      <c r="J26" s="32">
        <v>0.25656391885739871</v>
      </c>
      <c r="K26" s="32">
        <v>22.1</v>
      </c>
      <c r="L26" s="32">
        <v>27.689204342569333</v>
      </c>
      <c r="M26" s="78"/>
      <c r="N26" s="78"/>
      <c r="O26" s="78"/>
      <c r="U26" s="78"/>
      <c r="V26" s="78"/>
      <c r="W26" s="78"/>
      <c r="X26" s="78"/>
      <c r="Y26" s="78"/>
    </row>
    <row r="27" spans="1:25" ht="10.5" customHeight="1">
      <c r="A27" s="3">
        <v>2002</v>
      </c>
      <c r="B27" s="29">
        <v>121.9</v>
      </c>
      <c r="C27" s="29">
        <v>101.9</v>
      </c>
      <c r="D27" s="29">
        <v>38.6</v>
      </c>
      <c r="E27" s="29">
        <v>262.40000000000003</v>
      </c>
      <c r="F27" s="29">
        <v>70.2</v>
      </c>
      <c r="G27" s="29">
        <v>4.4000000000000004</v>
      </c>
      <c r="H27" s="29">
        <v>56.5</v>
      </c>
      <c r="I27" s="29">
        <v>131.30000000000004</v>
      </c>
      <c r="J27" s="32">
        <v>0.45573691169579827</v>
      </c>
      <c r="K27" s="32">
        <v>17.100000000000001</v>
      </c>
      <c r="L27" s="32">
        <v>21.107788588833245</v>
      </c>
      <c r="M27" s="78"/>
      <c r="N27" s="78"/>
      <c r="O27" s="78"/>
      <c r="U27" s="78"/>
      <c r="V27" s="78"/>
      <c r="W27" s="78"/>
      <c r="X27" s="78"/>
      <c r="Y27" s="78"/>
    </row>
    <row r="28" spans="1:25" ht="10.5" customHeight="1">
      <c r="A28" s="3">
        <v>2003</v>
      </c>
      <c r="B28" s="29">
        <v>96.2</v>
      </c>
      <c r="C28" s="29">
        <v>90</v>
      </c>
      <c r="D28" s="29">
        <v>56.5</v>
      </c>
      <c r="E28" s="29">
        <v>242.7</v>
      </c>
      <c r="F28" s="29">
        <v>92.9</v>
      </c>
      <c r="G28" s="29">
        <v>3.3</v>
      </c>
      <c r="H28" s="29">
        <v>42.9</v>
      </c>
      <c r="I28" s="29">
        <v>103.59999999999998</v>
      </c>
      <c r="J28" s="32">
        <v>0.35623454501699831</v>
      </c>
      <c r="K28" s="32">
        <v>18.399999999999999</v>
      </c>
      <c r="L28" s="32">
        <v>22.266526694116614</v>
      </c>
      <c r="M28" s="78"/>
      <c r="N28" s="78"/>
      <c r="O28" s="78"/>
      <c r="U28" s="78"/>
      <c r="V28" s="78"/>
      <c r="W28" s="78"/>
      <c r="X28" s="78"/>
      <c r="Y28" s="78"/>
    </row>
    <row r="29" spans="1:25" ht="10.5" customHeight="1">
      <c r="A29" s="3">
        <v>2004</v>
      </c>
      <c r="B29" s="29">
        <v>78.7</v>
      </c>
      <c r="C29" s="29">
        <v>105.9</v>
      </c>
      <c r="D29" s="29">
        <v>42.9</v>
      </c>
      <c r="E29" s="29">
        <v>227.50000000000003</v>
      </c>
      <c r="F29" s="29">
        <v>56.9</v>
      </c>
      <c r="G29" s="29">
        <v>3.2</v>
      </c>
      <c r="H29" s="29">
        <v>31.8</v>
      </c>
      <c r="I29" s="29">
        <v>135.60000000000002</v>
      </c>
      <c r="J29" s="32">
        <v>0.46206818071575151</v>
      </c>
      <c r="K29" s="32">
        <v>25.7</v>
      </c>
      <c r="L29" s="32">
        <v>30.291690117188764</v>
      </c>
      <c r="M29" s="78"/>
      <c r="N29" s="78"/>
      <c r="O29" s="78"/>
      <c r="U29" s="78"/>
      <c r="V29" s="78"/>
      <c r="W29" s="78"/>
      <c r="X29" s="78"/>
      <c r="Y29" s="78"/>
    </row>
    <row r="30" spans="1:25" ht="10.5" customHeight="1">
      <c r="A30" s="3">
        <v>2005</v>
      </c>
      <c r="B30" s="29">
        <v>81.599999999999994</v>
      </c>
      <c r="C30" s="29">
        <v>132.30000000000001</v>
      </c>
      <c r="D30" s="29">
        <v>31.8</v>
      </c>
      <c r="E30" s="29">
        <v>245.70000000000002</v>
      </c>
      <c r="F30" s="29">
        <v>76.8</v>
      </c>
      <c r="G30" s="29">
        <v>2.8</v>
      </c>
      <c r="H30" s="29">
        <v>32.299999999999997</v>
      </c>
      <c r="I30" s="29">
        <v>133.80000000000001</v>
      </c>
      <c r="J30" s="32">
        <v>0.45174283194866843</v>
      </c>
      <c r="K30" s="32">
        <v>18.5</v>
      </c>
      <c r="L30" s="32">
        <v>21.145273745570925</v>
      </c>
      <c r="M30" s="78"/>
      <c r="N30" s="78"/>
      <c r="O30" s="78"/>
      <c r="U30" s="78"/>
      <c r="V30" s="78"/>
      <c r="W30" s="78"/>
      <c r="X30" s="78"/>
      <c r="Y30" s="78"/>
    </row>
    <row r="31" spans="1:25" ht="10.5" customHeight="1">
      <c r="A31" s="3">
        <v>2006</v>
      </c>
      <c r="B31" s="29">
        <v>78.099999999999994</v>
      </c>
      <c r="C31" s="29">
        <v>113.9</v>
      </c>
      <c r="D31" s="29">
        <v>32.299999999999997</v>
      </c>
      <c r="E31" s="29">
        <v>224.3</v>
      </c>
      <c r="F31" s="29">
        <v>89.3</v>
      </c>
      <c r="G31" s="29">
        <v>2.5</v>
      </c>
      <c r="H31" s="29">
        <v>35.4</v>
      </c>
      <c r="I31" s="29">
        <v>97.1</v>
      </c>
      <c r="J31" s="32">
        <v>0.32475369848391689</v>
      </c>
      <c r="K31" s="32">
        <v>22.1</v>
      </c>
      <c r="L31" s="32">
        <v>24.497985290123765</v>
      </c>
      <c r="M31" s="78"/>
      <c r="N31" s="78"/>
      <c r="O31" s="78"/>
      <c r="U31" s="78"/>
      <c r="V31" s="78"/>
      <c r="W31" s="78"/>
      <c r="X31" s="78"/>
      <c r="Y31" s="78"/>
    </row>
    <row r="32" spans="1:25" ht="10.5" customHeight="1">
      <c r="A32" s="3">
        <v>2007</v>
      </c>
      <c r="B32" s="29">
        <v>69.5</v>
      </c>
      <c r="C32" s="29">
        <v>119</v>
      </c>
      <c r="D32" s="29">
        <v>35.4</v>
      </c>
      <c r="E32" s="29">
        <v>223.9</v>
      </c>
      <c r="F32" s="29">
        <v>107.1</v>
      </c>
      <c r="G32" s="29">
        <v>2.7</v>
      </c>
      <c r="H32" s="29">
        <v>28.5</v>
      </c>
      <c r="I32" s="29">
        <v>85.600000000000009</v>
      </c>
      <c r="J32" s="32">
        <v>0.28344003233573956</v>
      </c>
      <c r="K32" s="32">
        <v>28.8</v>
      </c>
      <c r="L32" s="32">
        <v>31.083637109329683</v>
      </c>
      <c r="M32" s="78"/>
      <c r="N32" s="78"/>
      <c r="O32" s="78"/>
      <c r="U32" s="78"/>
      <c r="V32" s="78"/>
      <c r="W32" s="78"/>
      <c r="X32" s="78"/>
      <c r="Y32" s="78"/>
    </row>
    <row r="33" spans="1:25" ht="10.5" customHeight="1">
      <c r="A33" s="3">
        <v>2008</v>
      </c>
      <c r="B33" s="29">
        <v>78.2</v>
      </c>
      <c r="C33" s="29">
        <v>124.1</v>
      </c>
      <c r="D33" s="29">
        <v>28.5</v>
      </c>
      <c r="E33" s="29">
        <v>230.8</v>
      </c>
      <c r="F33" s="29">
        <v>129.4</v>
      </c>
      <c r="G33" s="29">
        <v>3.7</v>
      </c>
      <c r="H33" s="29">
        <v>27.7</v>
      </c>
      <c r="I33" s="29">
        <v>70</v>
      </c>
      <c r="J33" s="32">
        <v>0.23</v>
      </c>
      <c r="K33" s="32">
        <v>34.6</v>
      </c>
      <c r="L33" s="32">
        <v>36.653610142244617</v>
      </c>
      <c r="M33" s="78"/>
      <c r="N33" s="78"/>
      <c r="O33" s="78"/>
      <c r="U33" s="78"/>
      <c r="V33" s="78"/>
      <c r="W33" s="78"/>
      <c r="X33" s="78"/>
      <c r="Y33" s="78"/>
    </row>
    <row r="34" spans="1:25" ht="10.5" customHeight="1">
      <c r="A34" s="3">
        <v>2009</v>
      </c>
      <c r="B34" s="29">
        <v>111.7</v>
      </c>
      <c r="C34" s="29">
        <v>120.4</v>
      </c>
      <c r="D34" s="29">
        <v>27.7</v>
      </c>
      <c r="E34" s="29">
        <v>259.8</v>
      </c>
      <c r="F34" s="29">
        <v>195</v>
      </c>
      <c r="G34" s="29">
        <v>3.2</v>
      </c>
      <c r="H34" s="29">
        <v>46.4</v>
      </c>
      <c r="I34" s="29">
        <v>15.200000000000014</v>
      </c>
      <c r="J34" s="32">
        <v>4.9440636767298506E-2</v>
      </c>
      <c r="K34" s="32">
        <v>30</v>
      </c>
      <c r="L34" s="32">
        <v>31.572632841852684</v>
      </c>
      <c r="M34" s="78"/>
      <c r="N34" s="78"/>
      <c r="O34" s="78"/>
      <c r="U34" s="78"/>
      <c r="V34" s="78"/>
      <c r="W34" s="78"/>
      <c r="X34" s="78"/>
      <c r="Y34" s="78"/>
    </row>
    <row r="35" spans="1:25" ht="15" customHeight="1">
      <c r="A35" s="3">
        <v>2010</v>
      </c>
      <c r="B35" s="29">
        <v>99.6</v>
      </c>
      <c r="C35" s="29">
        <v>145.4</v>
      </c>
      <c r="D35" s="29">
        <v>46.4</v>
      </c>
      <c r="E35" s="29">
        <v>291.39999999999998</v>
      </c>
      <c r="F35" s="29">
        <v>162.1</v>
      </c>
      <c r="G35" s="29">
        <v>3.1</v>
      </c>
      <c r="H35" s="29">
        <v>46.5</v>
      </c>
      <c r="I35" s="29">
        <v>79.699999999999989</v>
      </c>
      <c r="J35" s="32">
        <v>0.2573115222398239</v>
      </c>
      <c r="K35" s="32">
        <v>28</v>
      </c>
      <c r="L35" s="32">
        <v>29.116849556877948</v>
      </c>
      <c r="M35" s="78"/>
      <c r="N35" s="78"/>
      <c r="O35" s="78"/>
      <c r="U35" s="78"/>
      <c r="V35" s="78"/>
      <c r="W35" s="78"/>
      <c r="X35" s="78"/>
      <c r="Y35" s="78"/>
    </row>
    <row r="36" spans="1:25" ht="10.5" customHeight="1">
      <c r="A36" s="3">
        <v>2011</v>
      </c>
      <c r="B36" s="29">
        <v>94.1</v>
      </c>
      <c r="C36" s="29">
        <v>139.80000000000001</v>
      </c>
      <c r="D36" s="29">
        <v>46.5</v>
      </c>
      <c r="E36" s="29">
        <v>280.39999999999998</v>
      </c>
      <c r="F36" s="29">
        <v>150.80000000000001</v>
      </c>
      <c r="G36" s="29">
        <v>3</v>
      </c>
      <c r="H36" s="29">
        <v>34</v>
      </c>
      <c r="I36" s="29">
        <v>92.599999999999966</v>
      </c>
      <c r="J36" s="32">
        <v>0.29681968858460384</v>
      </c>
      <c r="K36" s="32">
        <v>42.1</v>
      </c>
      <c r="L36" s="32">
        <v>42.89036214849132</v>
      </c>
      <c r="M36" s="78"/>
      <c r="N36" s="78"/>
      <c r="O36" s="78"/>
      <c r="U36" s="78"/>
      <c r="V36" s="78"/>
      <c r="W36" s="78"/>
      <c r="X36" s="78"/>
      <c r="Y36" s="78"/>
    </row>
    <row r="37" spans="1:25" ht="10.5" customHeight="1">
      <c r="A37" s="3">
        <v>2012</v>
      </c>
      <c r="B37" s="29">
        <v>92.7</v>
      </c>
      <c r="C37" s="29">
        <v>126.2</v>
      </c>
      <c r="D37" s="29">
        <v>34</v>
      </c>
      <c r="E37" s="29">
        <v>252.9</v>
      </c>
      <c r="F37" s="29">
        <v>169</v>
      </c>
      <c r="G37" s="29">
        <v>3.8</v>
      </c>
      <c r="H37" s="29">
        <v>35.700000000000003</v>
      </c>
      <c r="I37" s="29">
        <v>44.400000000000006</v>
      </c>
      <c r="J37" s="32">
        <v>0.14132585898636932</v>
      </c>
      <c r="K37" s="32">
        <v>38</v>
      </c>
      <c r="L37" s="32">
        <v>37.999905000237497</v>
      </c>
      <c r="M37" s="78"/>
      <c r="N37" s="78"/>
      <c r="O37" s="78"/>
      <c r="U37" s="78"/>
      <c r="V37" s="78"/>
      <c r="W37" s="78"/>
      <c r="X37" s="78"/>
      <c r="Y37" s="78"/>
    </row>
    <row r="38" spans="1:25" ht="10.5" customHeight="1">
      <c r="A38" s="3">
        <v>2013</v>
      </c>
      <c r="B38" s="29">
        <v>135.6</v>
      </c>
      <c r="C38" s="29">
        <v>107.5</v>
      </c>
      <c r="D38" s="29">
        <v>35.700000000000003</v>
      </c>
      <c r="E38" s="29">
        <v>278.8</v>
      </c>
      <c r="F38" s="29">
        <v>155.80000000000001</v>
      </c>
      <c r="G38" s="29">
        <v>4.2</v>
      </c>
      <c r="H38" s="29">
        <v>44.6</v>
      </c>
      <c r="I38" s="29">
        <v>74.2</v>
      </c>
      <c r="J38" s="32">
        <v>0.23459129892778563</v>
      </c>
      <c r="K38" s="32">
        <v>39.1</v>
      </c>
      <c r="L38" s="32">
        <v>38.420438494134991</v>
      </c>
      <c r="M38" s="78"/>
      <c r="N38" s="78"/>
      <c r="O38" s="78"/>
      <c r="U38" s="78"/>
      <c r="V38" s="78"/>
      <c r="W38" s="78"/>
      <c r="X38" s="78"/>
      <c r="Y38" s="78"/>
    </row>
    <row r="39" spans="1:25" ht="10.5" customHeight="1">
      <c r="A39" s="3">
        <v>2014</v>
      </c>
      <c r="B39" s="29">
        <v>131.5</v>
      </c>
      <c r="C39" s="29">
        <v>143.4</v>
      </c>
      <c r="D39" s="29">
        <v>44.6</v>
      </c>
      <c r="E39" s="29">
        <v>319.5</v>
      </c>
      <c r="F39" s="29">
        <v>178</v>
      </c>
      <c r="G39" s="29">
        <v>4.7</v>
      </c>
      <c r="H39" s="29">
        <v>46.5</v>
      </c>
      <c r="I39" s="29">
        <v>90.3</v>
      </c>
      <c r="J39" s="32">
        <v>0.2834479976745336</v>
      </c>
      <c r="K39" s="32">
        <v>32.299999999999997</v>
      </c>
      <c r="L39" s="32">
        <v>31.158808633787533</v>
      </c>
      <c r="M39" s="78"/>
      <c r="N39" s="78"/>
      <c r="O39" s="78"/>
      <c r="U39" s="78"/>
      <c r="V39" s="78"/>
      <c r="W39" s="78"/>
      <c r="X39" s="78"/>
      <c r="Y39" s="78"/>
    </row>
    <row r="40" spans="1:25" ht="10.5" customHeight="1">
      <c r="A40" s="3">
        <v>2015</v>
      </c>
      <c r="B40" s="29">
        <v>157.19999999999999</v>
      </c>
      <c r="C40" s="29">
        <v>154.9</v>
      </c>
      <c r="D40" s="29">
        <v>46.5</v>
      </c>
      <c r="E40" s="29">
        <v>358.6</v>
      </c>
      <c r="F40" s="29">
        <v>85.4</v>
      </c>
      <c r="G40" s="29">
        <v>3.8</v>
      </c>
      <c r="H40" s="29">
        <v>58.9</v>
      </c>
      <c r="I40" s="29">
        <v>210.50000000000003</v>
      </c>
      <c r="J40" s="32">
        <v>0.65602748406731304</v>
      </c>
      <c r="K40" s="32">
        <v>27.3</v>
      </c>
      <c r="L40" s="32">
        <v>26.084090138207461</v>
      </c>
      <c r="M40" s="78"/>
      <c r="N40" s="78"/>
      <c r="O40" s="78"/>
      <c r="U40" s="78"/>
      <c r="V40" s="78"/>
      <c r="W40" s="78"/>
      <c r="X40" s="78"/>
      <c r="Y40" s="78"/>
    </row>
    <row r="41" spans="1:25" ht="10.5" customHeight="1">
      <c r="A41" s="3">
        <v>2016</v>
      </c>
      <c r="B41" s="29">
        <v>126.4</v>
      </c>
      <c r="C41" s="30">
        <v>158.80000000000001</v>
      </c>
      <c r="D41" s="30">
        <v>58.9</v>
      </c>
      <c r="E41" s="30">
        <v>344.1</v>
      </c>
      <c r="F41" s="30">
        <v>97.3</v>
      </c>
      <c r="G41" s="30">
        <v>2.4</v>
      </c>
      <c r="H41" s="30">
        <v>86.2</v>
      </c>
      <c r="I41" s="30">
        <v>158.20000000000002</v>
      </c>
      <c r="J41" s="31">
        <v>0.48953925323621428</v>
      </c>
      <c r="K41" s="31">
        <v>30.08</v>
      </c>
      <c r="L41" s="32">
        <v>27.624505396002487</v>
      </c>
      <c r="M41" s="78"/>
      <c r="N41" s="78"/>
      <c r="O41" s="78"/>
      <c r="U41" s="78"/>
      <c r="V41" s="78"/>
      <c r="W41" s="78"/>
      <c r="X41" s="78"/>
      <c r="Y41" s="78"/>
    </row>
    <row r="42" spans="1:25" ht="10.5" customHeight="1">
      <c r="A42" s="3">
        <v>2017</v>
      </c>
      <c r="B42" s="29">
        <v>78.2</v>
      </c>
      <c r="C42" s="30">
        <v>153.45674135738795</v>
      </c>
      <c r="D42" s="30">
        <v>86.322000000000003</v>
      </c>
      <c r="E42" s="30">
        <v>317.97874135738795</v>
      </c>
      <c r="F42" s="30">
        <v>217.63558766822172</v>
      </c>
      <c r="G42" s="30">
        <v>2.3427000000000002</v>
      </c>
      <c r="H42" s="30">
        <v>34.855800000000009</v>
      </c>
      <c r="I42" s="30">
        <v>63.144653689166226</v>
      </c>
      <c r="J42" s="31">
        <v>0.19416815146129432</v>
      </c>
      <c r="K42" s="31">
        <v>26.7</v>
      </c>
      <c r="L42" s="32">
        <v>24.781192281633146</v>
      </c>
      <c r="M42" s="78"/>
      <c r="N42" s="78"/>
      <c r="O42" s="78"/>
      <c r="U42" s="78"/>
      <c r="V42" s="78"/>
      <c r="W42" s="78"/>
      <c r="X42" s="78"/>
      <c r="Y42" s="78"/>
    </row>
    <row r="43" spans="1:25" ht="10.5" customHeight="1">
      <c r="A43" s="3">
        <v>2018</v>
      </c>
      <c r="B43" s="29">
        <v>77.599999999999994</v>
      </c>
      <c r="C43" s="30">
        <v>161.68915055831025</v>
      </c>
      <c r="D43" s="30">
        <v>42.810800000000008</v>
      </c>
      <c r="E43" s="30">
        <v>282.09995055831024</v>
      </c>
      <c r="F43" s="30">
        <v>166.36732228360964</v>
      </c>
      <c r="G43" s="30">
        <v>2.6789999999999998</v>
      </c>
      <c r="H43" s="30">
        <v>35.00533333333334</v>
      </c>
      <c r="I43" s="30">
        <v>78.04829494136726</v>
      </c>
      <c r="J43" s="31">
        <v>0.23873530444694965</v>
      </c>
      <c r="K43" s="31">
        <v>25.4</v>
      </c>
      <c r="L43" s="32">
        <v>23.018922641919815</v>
      </c>
      <c r="M43" s="78"/>
      <c r="N43" s="78"/>
      <c r="O43" s="78"/>
      <c r="U43" s="78"/>
      <c r="V43" s="78"/>
      <c r="W43" s="78"/>
      <c r="X43" s="78"/>
      <c r="Y43" s="78"/>
    </row>
    <row r="44" spans="1:25" ht="10.5" customHeight="1">
      <c r="A44" s="3">
        <v>2019</v>
      </c>
      <c r="B44" s="29">
        <v>79.5</v>
      </c>
      <c r="C44" s="30">
        <v>133.08985996422498</v>
      </c>
      <c r="D44" s="30">
        <v>43.626666666666672</v>
      </c>
      <c r="E44" s="30">
        <v>256.21652663089168</v>
      </c>
      <c r="F44" s="30">
        <v>115.59198626642794</v>
      </c>
      <c r="G44" s="30">
        <v>2.8252999999999999</v>
      </c>
      <c r="H44" s="30">
        <v>40.033000000000008</v>
      </c>
      <c r="I44" s="30">
        <v>97.766240364463727</v>
      </c>
      <c r="J44" s="31">
        <v>0.29763587281790899</v>
      </c>
      <c r="K44" s="31">
        <v>31.8</v>
      </c>
      <c r="L44" s="32">
        <v>28.316251569414884</v>
      </c>
      <c r="M44" s="78"/>
      <c r="N44" s="78"/>
      <c r="O44" s="78"/>
      <c r="U44" s="78"/>
      <c r="V44" s="78"/>
      <c r="W44" s="78"/>
      <c r="X44" s="78"/>
      <c r="Y44" s="78"/>
    </row>
    <row r="45" spans="1:25" ht="14.25" customHeight="1">
      <c r="A45" s="3">
        <v>2020</v>
      </c>
      <c r="B45" s="29">
        <v>86.3</v>
      </c>
      <c r="C45" s="30">
        <v>194.23513893331895</v>
      </c>
      <c r="D45" s="30">
        <v>45.563000000000009</v>
      </c>
      <c r="E45" s="30">
        <v>326.09813893331892</v>
      </c>
      <c r="F45" s="30">
        <v>97.811380740472487</v>
      </c>
      <c r="G45" s="30">
        <v>2.4769666666666668</v>
      </c>
      <c r="H45" s="30">
        <v>36.007999999999996</v>
      </c>
      <c r="I45" s="30">
        <v>189.80179152617978</v>
      </c>
      <c r="J45" s="31">
        <v>0.57495835688685404</v>
      </c>
      <c r="K45" s="135">
        <v>30.886944928167171</v>
      </c>
      <c r="L45" s="31">
        <v>27.138089275631444</v>
      </c>
      <c r="M45" s="78"/>
      <c r="N45" s="78"/>
      <c r="O45" s="78"/>
      <c r="U45" s="78"/>
      <c r="V45" s="78"/>
      <c r="W45" s="78"/>
      <c r="X45" s="78"/>
      <c r="Y45" s="78"/>
    </row>
    <row r="46" spans="1:25" ht="13.7" customHeight="1">
      <c r="A46" s="3">
        <v>2021</v>
      </c>
      <c r="B46" s="29">
        <v>84.9</v>
      </c>
      <c r="C46" s="30">
        <v>178.2273873027126</v>
      </c>
      <c r="D46" s="30">
        <v>40.947999999999993</v>
      </c>
      <c r="E46" s="30">
        <v>304.07538730271256</v>
      </c>
      <c r="F46" s="30">
        <v>140.10791452325196</v>
      </c>
      <c r="G46" s="30">
        <v>2.0752222222222221</v>
      </c>
      <c r="H46" s="30">
        <v>32.459400000000002</v>
      </c>
      <c r="I46" s="30">
        <v>129.4328505572384</v>
      </c>
      <c r="J46" s="31">
        <v>0.39013985967951215</v>
      </c>
      <c r="K46" s="31">
        <v>40.544882632799897</v>
      </c>
      <c r="L46" s="32">
        <v>34.09324703090634</v>
      </c>
      <c r="M46" s="83"/>
      <c r="N46" s="83"/>
      <c r="O46" s="83"/>
      <c r="U46" s="83"/>
      <c r="V46" s="83"/>
      <c r="W46" s="83"/>
      <c r="X46" s="83"/>
      <c r="Y46" s="83"/>
    </row>
    <row r="47" spans="1:25" ht="11.25" customHeight="1">
      <c r="A47" s="3">
        <v>2022</v>
      </c>
      <c r="B47" s="29">
        <v>72.8</v>
      </c>
      <c r="C47" s="30">
        <v>172.91639849537168</v>
      </c>
      <c r="D47" s="30">
        <v>38.939400000000006</v>
      </c>
      <c r="E47" s="30">
        <v>284.65579849537164</v>
      </c>
      <c r="F47" s="30">
        <v>114.52102248449015</v>
      </c>
      <c r="G47" s="30">
        <v>2.215827269711049</v>
      </c>
      <c r="H47" s="30">
        <v>33.256999999999998</v>
      </c>
      <c r="I47" s="30">
        <v>134.66194874117045</v>
      </c>
      <c r="J47" s="31">
        <v>0.40388751334537376</v>
      </c>
      <c r="K47" s="31">
        <v>40.637688527368248</v>
      </c>
      <c r="L47" s="32">
        <v>31.941527744978494</v>
      </c>
      <c r="M47" s="83"/>
      <c r="N47" s="83"/>
      <c r="O47" s="83"/>
      <c r="U47" s="83"/>
      <c r="V47" s="83"/>
      <c r="W47" s="83"/>
      <c r="X47" s="83"/>
      <c r="Y47" s="83"/>
    </row>
    <row r="48" spans="1:25" ht="11.25" customHeight="1">
      <c r="A48" s="1" t="s">
        <v>632</v>
      </c>
      <c r="B48" s="33"/>
      <c r="K48" s="83"/>
      <c r="L48" s="83"/>
      <c r="M48" s="83"/>
      <c r="N48" s="83"/>
      <c r="O48" s="83"/>
      <c r="U48" s="83"/>
      <c r="V48" s="83"/>
      <c r="W48" s="83"/>
      <c r="X48" s="83"/>
      <c r="Y48" s="83"/>
    </row>
    <row r="49" spans="1:25" ht="11.25" customHeight="1">
      <c r="A49" s="5" t="s">
        <v>1173</v>
      </c>
      <c r="B49" s="33"/>
      <c r="K49" s="83"/>
      <c r="L49" s="83"/>
      <c r="M49" s="83"/>
      <c r="N49" s="83"/>
      <c r="O49" s="83"/>
      <c r="U49" s="83"/>
      <c r="V49" s="83"/>
      <c r="W49" s="83"/>
      <c r="X49" s="83"/>
      <c r="Y49" s="83"/>
    </row>
    <row r="50" spans="1:25" ht="11.25" customHeight="1">
      <c r="A50" s="19" t="s">
        <v>1174</v>
      </c>
      <c r="B50" s="33"/>
      <c r="K50" s="83"/>
      <c r="L50" s="83"/>
      <c r="M50" s="83"/>
      <c r="N50" s="83"/>
      <c r="O50" s="83"/>
      <c r="U50" s="83"/>
      <c r="V50" s="83"/>
      <c r="W50" s="83"/>
      <c r="X50" s="83"/>
      <c r="Y50" s="83"/>
    </row>
    <row r="51" spans="1:25" ht="11.25" customHeight="1">
      <c r="A51" s="6" t="s">
        <v>1175</v>
      </c>
      <c r="B51" s="33"/>
      <c r="K51" s="83"/>
      <c r="L51" s="83"/>
      <c r="M51" s="83"/>
      <c r="N51" s="83"/>
      <c r="O51" s="83"/>
      <c r="U51" s="83"/>
      <c r="V51" s="83"/>
      <c r="W51" s="83"/>
      <c r="X51" s="83"/>
      <c r="Y51" s="83"/>
    </row>
    <row r="52" spans="1:25" ht="11.25" customHeight="1">
      <c r="A52" s="6" t="s">
        <v>1176</v>
      </c>
      <c r="B52" s="33"/>
      <c r="K52" s="83"/>
      <c r="L52" s="83"/>
    </row>
    <row r="53" spans="1:25" ht="11.25" customHeight="1">
      <c r="A53" s="6" t="s">
        <v>1177</v>
      </c>
      <c r="B53" s="33"/>
    </row>
    <row r="54" spans="1:25" ht="11.25" customHeight="1">
      <c r="A54" s="20" t="s">
        <v>1178</v>
      </c>
      <c r="B54" s="33"/>
    </row>
    <row r="55" spans="1:25" ht="11.25" customHeight="1">
      <c r="A55" s="18" t="s">
        <v>1009</v>
      </c>
      <c r="B55" s="33"/>
    </row>
    <row r="56" spans="1:25">
      <c r="A56" s="2" t="s">
        <v>21</v>
      </c>
    </row>
    <row r="58" spans="1:25" customFormat="1">
      <c r="A58" s="79"/>
    </row>
    <row r="59" spans="1:25" customFormat="1" ht="12"/>
    <row r="60" spans="1:25" customFormat="1" ht="12"/>
    <row r="61" spans="1:25" customFormat="1" ht="12"/>
    <row r="62" spans="1:25" customFormat="1" ht="12"/>
    <row r="63" spans="1:25" customFormat="1" ht="12"/>
    <row r="64" spans="1:25"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 customFormat="1" ht="12"/>
    <row r="82" spans="1:1" customFormat="1" ht="12"/>
    <row r="83" spans="1:1" customFormat="1" ht="12"/>
    <row r="84" spans="1:1" customFormat="1" ht="12"/>
    <row r="85" spans="1:1" customFormat="1" ht="12"/>
    <row r="86" spans="1:1" customFormat="1" ht="12"/>
    <row r="87" spans="1:1" customFormat="1" ht="12"/>
    <row r="88" spans="1:1" customFormat="1" ht="12"/>
    <row r="89" spans="1:1">
      <c r="A89"/>
    </row>
  </sheetData>
  <conditionalFormatting sqref="A5:A45 A47">
    <cfRule type="expression" dxfId="80" priority="9">
      <formula>MOD(ROW(),2)=1</formula>
    </cfRule>
  </conditionalFormatting>
  <conditionalFormatting sqref="A46:L46">
    <cfRule type="expression" dxfId="79" priority="19">
      <formula>MOD(ROW(),2)=1</formula>
    </cfRule>
  </conditionalFormatting>
  <conditionalFormatting sqref="B45:D45 F45:H45 J45">
    <cfRule type="expression" dxfId="78" priority="7">
      <formula>MOD(ROW(),2)=1</formula>
    </cfRule>
  </conditionalFormatting>
  <conditionalFormatting sqref="B5:L44">
    <cfRule type="expression" dxfId="77" priority="8">
      <formula>MOD(ROW(),2)=1</formula>
    </cfRule>
  </conditionalFormatting>
  <conditionalFormatting sqref="E45">
    <cfRule type="expression" dxfId="76" priority="5">
      <formula>MOD(ROW(),2)=1</formula>
    </cfRule>
  </conditionalFormatting>
  <conditionalFormatting sqref="I45">
    <cfRule type="expression" dxfId="75" priority="4">
      <formula>MOD(ROW(),2)=1</formula>
    </cfRule>
  </conditionalFormatting>
  <conditionalFormatting sqref="K45:L45">
    <cfRule type="expression" dxfId="74" priority="6">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 T a b l e 1 a _ 1 9 7 0 _ 1 9 8 2 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 T a b l e 1 a _ 1 9 7 0 _ 1 9 8 2 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 C o l u m n s \ C r o p < / K e y > < / a : K e y > < a : V a l u e   i : t y p e = " T a b l e W i d g e t B a s e V i e w S t a t e " / > < / a : K e y V a l u e O f D i a g r a m O b j e c t K e y a n y T y p e z b w N T n L X > < a : K e y V a l u e O f D i a g r a m O b j e c t K e y a n y T y p e z b w N T n L X > < a : K e y > < K e y > C o l u m n s \ C r o p   S u b - c a t e g o r y 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 N A S S - O n e C r o p O n l y 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 N A S S - O n e C r o p O n l y 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 C o l u m n s \ C O M M O D I T Y _ D E S C < / K e y > < / a : K e y > < a : V a l u e   i : t y p e = " T a b l e W i d g e t B a s e V i e w S t a t e " / > < / a : K e y V a l u e O f D i a g r a m O b j e c t K e y a n y T y p e z b w N T n L X > < a : K e y V a l u e O f D i a g r a m O b j e c t K e y a n y T y p e z b w N T n L X > < a : K e y > < K e y > C o l u m n s \ C L A S S _ D E S C < / K e y > < / a : K e y > < a : V a l u e   i : t y p e = " T a b l e W i d g e t B a s e V i e w S t a t e " / > < / a : K e y V a l u e O f D i a g r a m O b j e c t K e y a n y T y p e z b w N T n L X > < a : K e y V a l u e O f D i a g r a m O b j e c t K e y a n y T y p e z b w N T n L X > < a : K e y > < K e y > C o l u m n s \ U T I L _ P R A C T I C E _ D E S C < / K e y > < / a : K e y > < a : V a l u e   i : t y p e = " T a b l e W i d g e t B a s e V i e w S t a t e " / > < / a : K e y V a l u e O f D i a g r a m O b j e c t K e y a n y T y p e z b w N T n L X > < a : K e y V a l u e O f D i a g r a m O b j e c t K e y a n y T y p e z b w N T n L X > < a : K e y > < K e y > C o l u m n s \ S T A T I S T I C C A T _ D E S C < / K e y > < / a : K e y > < a : V a l u e   i : t y p e = " T a b l e W i d g e t B a s e V i e w S t a t e " / > < / a : K e y V a l u e O f D i a g r a m O b j e c t K e y a n y T y p e z b w N T n L X > < a : K e y V a l u e O f D i a g r a m O b j e c t K e y a n y T y p e z b w N T n L X > < a : K e y > < K e y > C o l u m n s \ U N I T _ D E S C < / K e y > < / a : K e y > < a : V a l u e   i : t y p e = " T a b l e W i d g e t B a s e V i e w S t a t e " / > < / a : K e y V a l u e O f D i a g r a m O b j e c t K e y a n y T y p e z b w N T n L X > < a : K e y V a l u e O f D i a g r a m O b j e c t K e y a n y T y p e z b w N T n L X > < a : K e y > < K e y > C o l u m n s \ D O M A I N _ D E S C < / K e y > < / a : K e y > < a : V a l u e   i : t y p e = " T a b l e W i d g e t B a s e V i e w S t a t e " / > < / a : K e y V a l u e O f D i a g r a m O b j e c t K e y a n y T y p e z b w N T n L X > < a : K e y V a l u e O f D i a g r a m O b j e c t K e y a n y T y p e z b w N T n L X > < a : K e y > < K e y > C o l u m n s \ A G G _ L E V E L _ D E S C < / K e y > < / a : K e y > < a : V a l u e   i : t y p e = " T a b l e W i d g e t B a s e V i e w S t a t e " / > < / a : K e y V a l u e O f D i a g r a m O b j e c t K e y a n y T y p e z b w N T n L X > < a : K e y V a l u e O f D i a g r a m O b j e c t K e y a n y T y p e z b w N T n L X > < a : K e y > < K e y > C o l u m n s \ S T A T E _ A L P H A < / 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 C o l u m n s \ R E F E R E N C E _ P E R I O D _ D E S C < / K e y > < / a : K e y > < a : V a l u e   i : t y p e = " T a b l e W i d g e t B a s e V i e w S t a t e " / > < / a : K e y V a l u e O f D i a g r a m O b j e c t K e y a n y T y p e z b w N T n L X > < a : K e y V a l u e O f D i a g r a m O b j e c t K e y a n y T y p e z b w N T n L X > < a : K e y > < K e y > C o l u m n s \ F R E Q _ D E S C < / 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 C o l u m n s \ V a l u e _ N u m e r i c < / 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 t b l C r o p T a b l e N a m e C r o s s W a l k < / 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 t b l C r o p T a b l e N a m e C r o s s W a l k < / 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 C o l u m n s \ C r o p T a b l e N a m e < / K e y > < / a : K e y > < a : V a l u e   i : t y p e = " T a b l e W i d g e t B a s e V i e w S t a t e " / > < / a : K e y V a l u e O f D i a g r a m O b j e c t K e y a n y T y p e z b w N T n L X > < a : K e y V a l u e O f D i a g r a m O b j e c t K e y a n y T y p e z b w N T n L X > < a : K e y > < K e y > C o l u m n s \ C r o p < / K e y > < / a : K e y > < a : V a l u e   i : t y p e = " T a b l e W i d g e t B a s e V i e w S t a t e " / > < / a : K e y V a l u e O f D i a g r a m O b j e c t K e y a n y T y p e z b w N T n L X > < a : K e y V a l u e O f D i a g r a m O b j e c t K e y a n y T y p e z b w N T n L X > < a : K e y > < K e y > C o l u m n s \ C r o p   s u b - c a t e g o r y 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 T a b l e 1 _ 1 9 7 0 _ 2 0 2 0 _ A p p e n d e d 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 T a b l e 1 _ 1 9 7 0 _ 2 0 2 0 _ A p p e n d e d 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 C o l u m n s \ C r o p < / K e y > < / a : K e y > < a : V a l u e   i : t y p e = " T a b l e W i d g e t B a s e V i e w S t a t e " / > < / a : K e y V a l u e O f D i a g r a m O b j e c t K e y a n y T y p e z b w N T n L X > < a : K e y V a l u e O f D i a g r a m O b j e c t K e y a n y T y p e z b w N T n L X > < a : K e y > < K e y > C o l u m n s \ C r o p   S u b - c a t e g o r y 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 T a b l e 1 d _ A p p e n d e d 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 T a b l e 1 d _ A p p e n d e d 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 C o l u m n s \ C r o p   G r o u p < / K e y > < / a : K e y > < a : V a l u e   i : t y p e = " T a b l e W i d g e t B a s e V i e w S t a t e " / > < / a : K e y V a l u e O f D i a g r a m O b j e c t K e y a n y T y p e z b w N T n L X > < a : K e y V a l u e O f D i a g r a m O b j e c t K e y a n y T y p e z b w N T n L X > < a : K e y > < K e y > C o l u m n s \ U t i l i z a t i o n < / 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 C o l u m n s \ U n i t < / K e y > < / a : K e y > < a : V a l u e   i : t y p e = " T a b l e W i d g e t B a s e V i e w S t a t e " / > < / a : K e y V a l u e O f D i a g r a m O b j e c t K e y a n y T y p e z b w N T n L X > < a : K e y V a l u e O f D i a g r a m O b j e c t K e y a n y T y p e z b w N T n L X > < a : K e y > < K e y > C o l u m n s \ S t a t i s t i c < / 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 C o l u m n s \ C o m m o d i t y 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 T a b l e 1 P e r C a p i t a R a w D a t a 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 T a b l e 1 P e r C a p i t a R a w D a t a 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 C o l u m n s \ C r o p   G r o u p < / K e y > < / a : K e y > < a : V a l u e   i : t y p e = " T a b l e W i d g e t B a s e V i e w S t a t e " / > < / a : K e y V a l u e O f D i a g r a m O b j e c t K e y a n y T y p e z b w N T n L X > < a : K e y V a l u e O f D i a g r a m O b j e c t K e y a n y T y p e z b w N T n L X > < a : K e y > < K e y > C o l u m n s \ U t i l i z a t i o n < / 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 C o l u m n s \ U n i t < / K e y > < / a : K e y > < a : V a l u e   i : t y p e = " T a b l e W i d g e t B a s e V i e w S t a t e " / > < / a : K e y V a l u e O f D i a g r a m O b j e c t K e y a n y T y p e z b w N T n L X > < a : K e y V a l u e O f D i a g r a m O b j e c t K e y a n y T y p e z b w N T n L X > < a : K e y > < K e y > C o l u m n s \ S t a t i s t i c < / 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 C o l u m n s \ C o m m o d i t y < / 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T a b l e X M L _ T a b l e 1 d _ A p p e n d e d _ 6 6 c f d d 2 2 - 2 6 2 a - 4 c 7 9 - 8 5 6 7 - 2 2 7 2 a a a a f b b 6 " > < C u s t o m C o n t e n t > < ! [ C D A T A [ < T a b l e W i d g e t G r i d S e r i a l i z a t i o n   x m l n s : x s d = " h t t p : / / w w w . w 3 . o r g / 2 0 0 1 / X M L S c h e m a "   x m l n s : x s i = " h t t p : / / w w w . w 3 . o r g / 2 0 0 1 / X M L S c h e m a - i n s t a n c e " > < C o l u m n S u g g e s t e d T y p e   / > < C o l u m n F o r m a t   / > < C o l u m n A c c u r a c y   / > < C o l u m n C u r r e n c y S y m b o l   / > < C o l u m n P o s i t i v e P a t t e r n   / > < C o l u m n N e g a t i v e P a t t e r n   / > < C o l u m n W i d t h s > < i t e m > < k e y > < s t r i n g > C r o p   G r o u p < / s t r i n g > < / k e y > < v a l u e > < i n t > 1 0 6 < / i n t > < / v a l u e > < / i t e m > < i t e m > < k e y > < s t r i n g > U t i l i z a t i o n < / s t r i n g > < / k e y > < v a l u e > < i n t > 9 8 < / i n t > < / v a l u e > < / i t e m > < i t e m > < k e y > < s t r i n g > Y e a r < / s t r i n g > < / k e y > < v a l u e > < i n t > 6 2 < / i n t > < / v a l u e > < / i t e m > < i t e m > < k e y > < s t r i n g > U n i t < / s t r i n g > < / k e y > < v a l u e > < i n t > 6 2 < / i n t > < / v a l u e > < / i t e m > < i t e m > < k e y > < s t r i n g > S t a t i s t i c < / s t r i n g > < / k e y > < v a l u e > < i n t > 8 3 < / i n t > < / v a l u e > < / i t e m > < i t e m > < k e y > < s t r i n g > V a l u e < / s t r i n g > < / k e y > < v a l u e > < i n t > 7 1 < / i n t > < / v a l u e > < / i t e m > < i t e m > < k e y > < s t r i n g > C o m m o d i t y < / s t r i n g > < / k e y > < v a l u e > < i n t > 2 1 8 < / i n t > < / v a l u e > < / i t e m > < / C o l u m n W i d t h s > < C o l u m n D i s p l a y I n d e x > < i t e m > < k e y > < s t r i n g > C r o p   G r o u p < / s t r i n g > < / k e y > < v a l u e > < i n t > 0 < / i n t > < / v a l u e > < / i t e m > < i t e m > < k e y > < s t r i n g > U t i l i z a t i o n < / s t r i n g > < / k e y > < v a l u e > < i n t > 1 < / i n t > < / v a l u e > < / i t e m > < i t e m > < k e y > < s t r i n g > Y e a r < / s t r i n g > < / k e y > < v a l u e > < i n t > 2 < / i n t > < / v a l u e > < / i t e m > < i t e m > < k e y > < s t r i n g > U n i t < / s t r i n g > < / k e y > < v a l u e > < i n t > 3 < / i n t > < / v a l u e > < / i t e m > < i t e m > < k e y > < s t r i n g > S t a t i s t i c < / s t r i n g > < / k e y > < v a l u e > < i n t > 4 < / i n t > < / v a l u e > < / i t e m > < i t e m > < k e y > < s t r i n g > V a l u e < / s t r i n g > < / k e y > < v a l u e > < i n t > 5 < / i n t > < / v a l u e > < / i t e m > < i t e m > < k e y > < s t r i n g > C o m m o d i t y < / s t r i n g > < / k e y > < v a l u e > < i n t > 6 < / 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C l i e n t W i n d o w X M L " > < C u s t o m C o n t e n t > < ! [ C D A T A [ T a b l e 1 P e r C a p i t a R a w D a t a _ 7 c 5 c 8 6 e f - a 1 0 e - 4 8 8 a - b b 8 5 - c d c d f f 0 2 c 8 9 a ] ] > < / C u s t o m C o n t e n t > < / G e m i n i > 
</file>

<file path=customXml/item14.xml><?xml version="1.0" encoding="utf-8"?>
<p:properties xmlns:p="http://schemas.microsoft.com/office/2006/metadata/properties" xmlns:xsi="http://www.w3.org/2001/XMLSchema-instance" xmlns:pc="http://schemas.microsoft.com/office/infopath/2007/PartnerControls">
  <documentManagement>
    <MeetingTopics xmlns="6116c9f6-f5c1-4dde-8ccc-e706081f148d" xsi:nil="true"/>
    <SharedWithUsers xmlns="1e8110a7-e944-4725-a14d-a770940d4a1c">
      <UserInfo>
        <DisplayName>Symanski, Elaine - REE-ERS, Kansas City, MO</DisplayName>
        <AccountId>38</AccountId>
        <AccountType/>
      </UserInfo>
    </SharedWithUsers>
    <lcf76f155ced4ddcb4097134ff3c332f xmlns="6116c9f6-f5c1-4dde-8ccc-e706081f148d">
      <Terms xmlns="http://schemas.microsoft.com/office/infopath/2007/PartnerControls"/>
    </lcf76f155ced4ddcb4097134ff3c332f>
    <TaxCatchAll xmlns="73fb875a-8af9-4255-b008-0995492d31cd" xsi:nil="true"/>
  </documentManagement>
</p:properties>
</file>

<file path=customXml/item15.xml>��< ? x m l   v e r s i o n = " 1 . 0 "   e n c o d i n g = " U T F - 1 6 " ? > < G e m i n i   x m l n s = " h t t p : / / g e m i n i / p i v o t c u s t o m i z a t i o n / 8 7 4 f c 6 9 f - 4 a c 6 - 4 4 5 d - b 9 7 f - 7 5 c 5 e e c 8 3 1 8 e " > < C u s t o m C o n t e n t > < ! [ C D A T A [ < ? x m l   v e r s i o n = " 1 . 0 "   e n c o d i n g = " u t f - 1 6 " ? > < S e t t i n g s > < C a l c u l a t e d F i e l d s > < i t e m > < M e a s u r e N a m e > U n i t T o n s 2 M i l l i o n P o u n d s < / M e a s u r e N a m e > < D i s p l a y N a m e > U n i t T o n s 2 M i l l i o n P o u n d s < / D i s p l a y N a m e > < V i s i b l e > F a l s e < / V i s i b l e > < / i t e m > < i t e m > < M e a s u r e N a m e > U n i t C w t 2 M i l l i o n P o u n d s _ q r y P u l s e - N A S S < / M e a s u r e N a m e > < D i s p l a y N a m e > U n i t C w t 2 M i l l i o n P o u n d s _ q r y P u l s e - N A S S < / D i s p l a y N a m e > < V i s i b l e > F a l s e < / V i s i b l e > < / i t e m > < / C a l c u l a t e d F i e l d s > < S A H o s t H a s h > 0 < / S A H o s t H a s h > < G e m i n i F i e l d L i s t V i s i b l e > T r u e < / G e m i n i F i e l d L i s t V i s i b l e > < / S e t t i n g s > ] ] > < / 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8.xml>��< ? x m l   v e r s i o n = " 1 . 0 "   e n c o d i n g = " U T F - 1 6 " ? > < G e m i n i   x m l n s = " h t t p : / / g e m i n i / p i v o t c u s t o m i z a t i o n / P o w e r P i v o t V e r s i o n " > < C u s t o m C o n t e n t > < ! [ C D A T A [ 2 0 1 5 . 1 3 0 . 1 6 0 5 . 1 0 7 5 ] ] > < / C u s t o m C o n t e n t > < / G e m i n i > 
</file>

<file path=customXml/item19.xml>��< ? x m l   v e r s i o n = " 1 . 0 "   e n c o d i n g = " U T F - 1 6 " ? > < G e m i n i   x m l n s = " h t t p : / / g e m i n i / p i v o t c u s t o m i z a t i o n / d d 0 2 5 c f 1 - d 4 a c - 4 9 a 7 - 8 3 6 6 - 3 c 0 b 7 7 f a b b 1 8 " > < C u s t o m C o n t e n t > < ! [ C D A T A [ < ? x m l   v e r s i o n = " 1 . 0 "   e n c o d i n g = " u t f - 1 6 " ? > < S e t t i n g s > < C a l c u l a t e d F i e l d s > < i t e m > < M e a s u r e N a m e > U n i t T o n s 2 M i l l i o n P o u n d s < / M e a s u r e N a m e > < D i s p l a y N a m e > U n i t T o n s 2 M i l l i o n P o u n d s < / D i s p l a y N a m e > < V i s i b l e > F a l s e < / V i s i b l e > < / i t e m > < i t e m > < M e a s u r e N a m e > U n i t C w t 2 M i l l i o n P o u n d s _ q r y P u l s e - N A S S < / M e a s u r e N a m e > < D i s p l a y N a m e > U n i t C w t 2 M i l l i o n P o u n d s _ q r y P u l s e - N A S S < / D i s p l a y N a m e > < V i s i b l e > F a l s e < / V i s i b l e > < / i t e m > < / C a l c u l a t e d F i e l d s > < S A H o s t H a s h > 0 < / S A H o s t H a s h > < G e m i n i F i e l d L i s t V i s i b l e > T r u e < / G e m i n i F i e l d L i s t V i s i b l e > < / S e t t i n g s > ] ] > < / C u s t o m C o n t e n t > < / G e m i n i > 
</file>

<file path=customXml/item2.xml><?xml version="1.0" encoding="utf-8"?>
<ct:contentTypeSchema xmlns:ct="http://schemas.microsoft.com/office/2006/metadata/contentType" xmlns:ma="http://schemas.microsoft.com/office/2006/metadata/properties/metaAttributes" ct:_="" ma:_="" ma:contentTypeName="Document" ma:contentTypeID="0x0101005BE92B6F0ACCF044B98CB7AEFA7D6C6E" ma:contentTypeVersion="15" ma:contentTypeDescription="Create a new document." ma:contentTypeScope="" ma:versionID="4f8398ce9bbc7fd41dfafdc194810268">
  <xsd:schema xmlns:xsd="http://www.w3.org/2001/XMLSchema" xmlns:xs="http://www.w3.org/2001/XMLSchema" xmlns:p="http://schemas.microsoft.com/office/2006/metadata/properties" xmlns:ns2="6116c9f6-f5c1-4dde-8ccc-e706081f148d" xmlns:ns3="1e8110a7-e944-4725-a14d-a770940d4a1c" xmlns:ns4="73fb875a-8af9-4255-b008-0995492d31cd" targetNamespace="http://schemas.microsoft.com/office/2006/metadata/properties" ma:root="true" ma:fieldsID="2cb9e15010ce6a271714dea38416cd47" ns2:_="" ns3:_="" ns4:_="">
    <xsd:import namespace="6116c9f6-f5c1-4dde-8ccc-e706081f148d"/>
    <xsd:import namespace="1e8110a7-e944-4725-a14d-a770940d4a1c"/>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etingTopics"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16c9f6-f5c1-4dde-8ccc-e706081f14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etingTopics" ma:index="13" nillable="true" ma:displayName="Status Update" ma:description="Brief description of the last update" ma:format="Dropdown" ma:internalName="MeetingTopics">
      <xsd:simpleType>
        <xsd:restriction base="dms:Text">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8110a7-e944-4725-a14d-a770940d4a1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b787445-2c36-4fc2-aa68-07327b2f7904}" ma:internalName="TaxCatchAll" ma:showField="CatchAllData" ma:web="1e8110a7-e944-4725-a14d-a770940d4a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 T a b l e 1 P e r C a p i t a R a w D a t a 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 T a b l e 1 P e r C a p i t a R a w D a t a 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K e y > < / D i a g r a m O b j e c t K e y > < D i a g r a m O b j e c t K e y > < K e y > M e a s u r e s \ S u m   o f   V a l u e \ T a g I n f o \ F o r m u l a < / K e y > < / D i a g r a m O b j e c t K e y > < D i a g r a m O b j e c t K e y > < K e y > M e a s u r e s \ S u m   o f   V a l u e \ T a g I n f o \ V a l u e < / K e y > < / D i a g r a m O b j e c t K e y > < D i a g r a m O b j e c t K e y > < K e y > C o l u m n s \ C r o p   g r o u p < / K e y > < / D i a g r a m O b j e c t K e y > < D i a g r a m O b j e c t K e y > < K e y > C o l u m n s \ U t i l i z a t i o n < / K e y > < / D i a g r a m O b j e c t K e y > < D i a g r a m O b j e c t K e y > < K e y > C o l u m n s \ Y e a r < / K e y > < / D i a g r a m O b j e c t K e y > < D i a g r a m O b j e c t K e y > < K e y > C o l u m n s \ U n i t < / K e y > < / D i a g r a m O b j e c t K e y > < D i a g r a m O b j e c t K e y > < K e y > C o l u m n s \ S t a t i s t i c < / K e y > < / D i a g r a m O b j e c t K e y > < D i a g r a m O b j e c t K e y > < K e y > C o l u m n s \ V a l u e < / K e y > < / D i a g r a m O b j e c t K e y > < D i a g r a m O b j e c t K e y > < K e y > C o l u m n s \ C o m m o d i t y < / K e y > < / D i a g r a m O b j e c t K e y > < D i a g r a m O b j e c t K e y > < K e y > L i n k s \ & l t ; C o l u m n s \ S u m   o f   V a l u e & g t ; - & l t ; M e a s u r e s \ V a l u e & g t ; < / K e y > < / D i a g r a m O b j e c t K e y > < D i a g r a m O b j e c t K e y > < K e y > L i n k s \ & l t ; C o l u m n s \ S u m   o f   V a l u e & g t ; - & l t ; M e a s u r e s \ V a l u e & g t ; \ C O L U M N < / K e y > < / D i a g r a m O b j e c t K e y > < D i a g r a m O b j e c t K e y > < K e y > L i n k s \ & l t ; C o l u m n s \ S u m   o f   V a l u e & g t ; - & l t ; M e a s u r e s \ V a l u e & g t ; \ M E A S U R E 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K e y > < / a : K e y > < a : V a l u e   i : t y p e = " M e a s u r e G r i d N o d e V i e w S t a t e " > < C o l u m n > 4 < / C o l u m n > < L a y e d O u t > t r u e < / L a y e d O u t > < W a s U I I n v i s i b l e > t r u e < / W a s U I I n v i s i b l e > < / a : V a l u e > < / a : K e y V a l u e O f D i a g r a m O b j e c t K e y a n y T y p e z b w N T n L X > < a : K e y V a l u e O f D i a g r a m O b j e c t K e y a n y T y p e z b w N T n L X > < a : K e y > < K e y > M e a s u r e s \ S u m   o f   V a l u e \ T a g I n f o \ F o r m u l a < / K e y > < / a : K e y > < a : V a l u e   i : t y p e = " M e a s u r e G r i d V i e w S t a t e I D i a g r a m T a g A d d i t i o n a l I n f o " / > < / a : K e y V a l u e O f D i a g r a m O b j e c t K e y a n y T y p e z b w N T n L X > < a : K e y V a l u e O f D i a g r a m O b j e c t K e y a n y T y p e z b w N T n L X > < a : K e y > < K e y > M e a s u r e s \ S u m   o f   V a l u e \ T a g I n f o \ V a l u e < / K e y > < / a : K e y > < a : V a l u e   i : t y p e = " M e a s u r e G r i d V i e w S t a t e I D i a g r a m T a g A d d i t i o n a l I n f o " / > < / a : K e y V a l u e O f D i a g r a m O b j e c t K e y a n y T y p e z b w N T n L X > < a : K e y V a l u e O f D i a g r a m O b j e c t K e y a n y T y p e z b w N T n L X > < a : K e y > < K e y > C o l u m n s \ C r o p   g r o u p < / K e y > < / a : K e y > < a : V a l u e   i : t y p e = " M e a s u r e G r i d N o d e V i e w S t a t e " > < C o l u m n > 6 < / C o l u m n > < L a y e d O u t > t r u e < / L a y e d O u t > < / a : V a l u e > < / a : K e y V a l u e O f D i a g r a m O b j e c t K e y a n y T y p e z b w N T n L X > < a : K e y V a l u e O f D i a g r a m O b j e c t K e y a n y T y p e z b w N T n L X > < a : K e y > < K e y > C o l u m n s \ U t i l i z a t i o n < / 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 C o l u m n s \ U n i t < / K e y > < / a : K e y > < a : V a l u e   i : t y p e = " M e a s u r e G r i d N o d e V i e w S t a t e " > < C o l u m n > 2 < / C o l u m n > < L a y e d O u t > t r u e < / L a y e d O u t > < / a : V a l u e > < / a : K e y V a l u e O f D i a g r a m O b j e c t K e y a n y T y p e z b w N T n L X > < a : K e y V a l u e O f D i a g r a m O b j e c t K e y a n y T y p e z b w N T n L X > < a : K e y > < K e y > C o l u m n s \ S t a t i s t i c < / K e y > < / a : K e y > < a : V a l u e   i : t y p e = " M e a s u r e G r i d N o d e V i e w S t a t e " > < C o l u m n > 3 < / C o l u m n > < L a y e d O u t > t r u e < / L a y e d O u t > < / a : V a l u e > < / a : K e y V a l u e O f D i a g r a m O b j e c t K e y a n y T y p e z b w N T n L X > < a : K e y V a l u e O f D i a g r a m O b j e c t K e y a n y T y p e z b w N T n L X > < a : K e y > < K e y > C o l u m n s \ V a l u e < / K e y > < / a : K e y > < a : V a l u e   i : t y p e = " M e a s u r e G r i d N o d e V i e w S t a t e " > < C o l u m n > 4 < / C o l u m n > < L a y e d O u t > t r u e < / L a y e d O u t > < / a : V a l u e > < / a : K e y V a l u e O f D i a g r a m O b j e c t K e y a n y T y p e z b w N T n L X > < a : K e y V a l u e O f D i a g r a m O b j e c t K e y a n y T y p e z b w N T n L X > < a : K e y > < K e y > C o l u m n s \ C o m m o d i t y < / K e y > < / a : K e y > < a : V a l u e   i : t y p e = " M e a s u r e G r i d N o d e V i e w S t a t e " > < C o l u m n > 5 < / C o l u m n > < L a y e d O u t > t r u e < / L a y e d O u t > < / a : V a l u e > < / a : K e y V a l u e O f D i a g r a m O b j e c t K e y a n y T y p e z b w N T n L X > < a : K e y V a l u e O f D i a g r a m O b j e c t K e y a n y T y p e z b w N T n L X > < a : K e y > < K e y > L i n k s \ & l t ; C o l u m n s \ S u m   o f   V a l u e & g t ; - & l t ; M e a s u r e s \ V a l u e & g t ; < / K e y > < / a : K e y > < a : V a l u e   i : t y p e = " M e a s u r e G r i d V i e w S t a t e I D i a g r a m L i n k " / > < / a : K e y V a l u e O f D i a g r a m O b j e c t K e y a n y T y p e z b w N T n L X > < a : K e y V a l u e O f D i a g r a m O b j e c t K e y a n y T y p e z b w N T n L X > < a : K e y > < K e y > L i n k s \ & l t ; C o l u m n s \ S u m   o f   V a l u e & g t ; - & l t ; M e a s u r e s \ V a l u e & g t ; \ C O L U M N < / K e y > < / a : K e y > < a : V a l u e   i : t y p e = " M e a s u r e G r i d V i e w S t a t e I D i a g r a m L i n k E n d p o i n t " / > < / a : K e y V a l u e O f D i a g r a m O b j e c t K e y a n y T y p e z b w N T n L X > < a : K e y V a l u e O f D i a g r a m O b j e c t K e y a n y T y p e z b w N T n L X > < a : K e y > < K e y > L i n k s \ & l t ; C o l u m n s \ S u m   o f   V a l u e & g t ; - & l t ; M e a s u r e s \ V a l u e & g t ; \ M E A S U R E < / K e y > < / a : K e y > < a : V a l u e   i : t y p e = " M e a s u r e G r i d V i e w S t a t e I D i a g r a m L i n k E n d p o i n t " / > < / a : K e y V a l u e O f D i a g r a m O b j e c t K e y a n y T y p e z b w N T n L X > < / V i e w S t a t e s > < / D i a g r a m M a n a g e r . S e r i a l i z a b l e D i a g r a m > < / A r r a y O f D i a g r a m M a n a g e r . S e r i a l i z a b l e D i a g r a m > ] ] > < / C u s t o m C o n t e n t > < / G e m i n i > 
</file>

<file path=customXml/item2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 T a b l e 1 P e r C a p i t a R a w D a t a _ 7 c 5 c 8 6 e f - a 1 0 e - 4 8 8 a - b b 8 5 - c d c d f f 0 2 c 8 9 a 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2.xml>��< ? x m l   v e r s i o n = " 1 . 0 "   e n c o d i n g = " U T F - 1 6 " ? > < G e m i n i   x m l n s = " h t t p : / / g e m i n i / p i v o t c u s t o m i z a t i o n / T a b l e X M L _ T a b l e 1 _ 1 9 7 0 _ 2 0 2 0 _ A p p e n d e d _ a 1 4 f d 2 9 b - e 2 3 f - 4 0 2 3 - a a a 2 - f 3 c 9 8 0 f 7 c a c 2 " > < C u s t o m C o n t e n t > < ! [ C D A T A [ < T a b l e W i d g e t G r i d S e r i a l i z a t i o n   x m l n s : x s d = " h t t p : / / w w w . w 3 . o r g / 2 0 0 1 / X M L S c h e m a "   x m l n s : x s i = " h t t p : / / w w w . w 3 . o r g / 2 0 0 1 / X M L S c h e m a - i n s t a n c e " > < C o l u m n S u g g e s t e d T y p e   / > < C o l u m n F o r m a t   / > < C o l u m n A c c u r a c y   / > < C o l u m n C u r r e n c y S y m b o l   / > < C o l u m n P o s i t i v e P a t t e r n   / > < C o l u m n N e g a t i v e P a t t e r n   / > < C o l u m n W i d t h s > < i t e m > < k e y > < s t r i n g > C r o p < / s t r i n g > < / k e y > < v a l u e > < i n t > 6 5 < / i n t > < / v a l u e > < / i t e m > < i t e m > < k e y > < s t r i n g > C r o p   S u b - c a t e g o r y < / s t r i n g > < / k e y > < v a l u e > < i n t > 1 4 9 < / i n t > < / v a l u e > < / i t e m > < i t e m > < k e y > < s t r i n g > Y e a r < / s t r i n g > < / k e y > < v a l u e > < i n t > 6 2 < / i n t > < / v a l u e > < / i t e m > < i t e m > < k e y > < s t r i n g > V a l u e < / s t r i n g > < / k e y > < v a l u e > < i n t > 7 1 < / i n t > < / v a l u e > < / i t e m > < i t e m > < k e y > < s t r i n g > U n i t s < / s t r i n g > < / k e y > < v a l u e > < i n t > 1 5 9 < / i n t > < / v a l u e > < / i t e m > < / C o l u m n W i d t h s > < C o l u m n D i s p l a y I n d e x > < i t e m > < k e y > < s t r i n g > C r o p < / s t r i n g > < / k e y > < v a l u e > < i n t > 0 < / i n t > < / v a l u e > < / i t e m > < i t e m > < k e y > < s t r i n g > C r o p   S u b - c a t e g o r y < / s t r i n g > < / k e y > < v a l u e > < i n t > 1 < / i n t > < / v a l u e > < / i t e m > < i t e m > < k e y > < s t r i n g > Y e a r < / s t r i n g > < / k e y > < v a l u e > < i n t > 2 < / i n t > < / v a l u e > < / i t e m > < i t e m > < k e y > < s t r i n g > V a l u e < / s t r i n g > < / k e y > < v a l u e > < i n t > 3 < / i n t > < / v a l u e > < / i t e m > < i t e m > < k e y > < s t r i n g > U n i t s < / s t r i n g > < / k e y > < v a l u e > < i n t > 4 < / 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9 0 f 6 4 2 8 1 - 3 6 e e - 4 a f c - 9 b 3 7 - 7 f 9 5 9 1 b c 1 b c 0 " > < C u s t o m C o n t e n t > < ! [ C D A T A [ < ? x m l   v e r s i o n = " 1 . 0 "   e n c o d i n g = " u t f - 1 6 " ? > < S e t t i n g s > < C a l c u l a t e d F i e l d s > < i t e m > < M e a s u r e N a m e > U n i t T o n s 2 M i l l i o n P o u n d s < / M e a s u r e N a m e > < D i s p l a y N a m e > U n i t T o n s 2 M i l l i o n P o u n d s < / D i s p l a y N a m e > < V i s i b l e > F a l s e < / V i s i b l e > < / i t e m > < i t e m > < M e a s u r e N a m e > U n i t C w t 2 M i l l i o n P o u n d s _ q r y P u l s e - N A S S < / M e a s u r e N a m e > < D i s p l a y N a m e > U n i t C w t 2 M i l l i o n P o u n d s _ q r y P u l s e - N A S S < / D i s p l a y N a m e > < V i s i b l e > F a l s e < / V i s i b l e > < / i t e m > < / C a l c u l a t e d F i e l d s > < S A H o s t H a s h > 0 < / S A H o s t H a s h > < G e m i n i F i e l d L i s t V i s i b l e > T r u e < / G e m i n i F i e l d L i s t V i s i b l e > < / S e t t i n g s > ] ] > < / C u s t o m C o n t e n t > < / G e m i n i > 
</file>

<file path=customXml/item24.xml>��< ? x m l   v e r s i o n = " 1 . 0 "   e n c o d i n g = " U T F - 1 6 " ? > < G e m i n i   x m l n s = " h t t p : / / g e m i n i / p i v o t c u s t o m i z a t i o n / d 9 6 4 9 d 6 2 - 2 0 3 b - 4 0 a 2 - 9 e 4 f - 1 2 5 d 4 2 3 5 9 0 4 1 " > < C u s t o m C o n t e n t > < ! [ C D A T A [ < ? x m l   v e r s i o n = " 1 . 0 "   e n c o d i n g = " u t f - 1 6 " ? > < S e t t i n g s > < C a l c u l a t e d F i e l d s > < i t e m > < M e a s u r e N a m e > U n i t T o n s 2 M i l l i o n P o u n d s < / M e a s u r e N a m e > < D i s p l a y N a m e > U n i t T o n s 2 M i l l i o n P o u n d s < / D i s p l a y N a m e > < V i s i b l e > F a l s e < / V i s i b l e > < / i t e m > < i t e m > < M e a s u r e N a m e > U n i t C w t 2 M i l l i o n P o u n d s _ q r y P u l s e - N A S S < / M e a s u r e N a m e > < D i s p l a y N a m e > U n i t C w t 2 M i l l i o n P o u n d s _ q r y P u l s e - N A S S < / D i s p l a y N a m e > < V i s i b l e > F a l s e < / V i s i b l e > < / i t e m > < / C a l c u l a t e d F i e l d s > < S A H o s t H a s h > 0 < / S A H o s t H a s h > < G e m i n i F i e l d L i s t V i s i b l e > T r u e < / G e m i n i F i e l d L i s t V i s i b l e > < / S e t t i n g s > ] ] > < / C u s t o m C o n t e n t > < / G e m i n i > 
</file>

<file path=customXml/item25.xml>��< ? x m l   v e r s i o n = " 1 . 0 "   e n c o d i n g = " U T F - 1 6 " ? > < G e m i n i   x m l n s = " h t t p : / / g e m i n i / p i v o t c u s t o m i z a t i o n / S h o w H i d d e n " > < C u s t o m C o n t e n t > < ! [ C D A T A [ T r u e ] ] > < / C u s t o m C o n t e n t > < / G e m i n i > 
</file>

<file path=customXml/item26.xml>��< ? x m l   v e r s i o n = " 1 . 0 "   e n c o d i n g = " U T F - 1 6 " ? > < G e m i n i   x m l n s = " h t t p : / / g e m i n i / p i v o t c u s t o m i z a t i o n / S a n d b o x N o n E m p t y " > < C u s t o m C o n t e n t > < ! [ C D A T A [ 1 ] ] > < / C u s t o m C o n t e n t > < / G e m i n i > 
</file>

<file path=customXml/item27.xml>��< ? x m l   v e r s i o n = " 1 . 0 "   e n c o d i n g = " U T F - 1 6 " ? > < G e m i n i   x m l n s = " h t t p : / / g e m i n i / p i v o t c u s t o m i z a t i o n / T a b l e O r d e r " > < C u s t o m C o n t e n t > < ! [ C D A T A [ T a b l e 1 P e r C a p i t a R a w D a t a _ 7 c 5 c 8 6 e f - a 1 0 e - 4 8 8 a - b b 8 5 - c d c d f f 0 2 c 8 9 a ] ] > < / C u s t o m C o n t e n t > < / G e m i n i > 
</file>

<file path=customXml/item28.xml>��< ? x m l   v e r s i o n = " 1 . 0 "   e n c o d i n g = " u t f - 1 6 " ? > < D a t a M a s h u p   s q m i d = " 4 8 5 0 d 4 7 9 - 6 4 c c - 4 7 8 a - a 8 f 6 - 5 1 f 5 f 5 3 0 1 a 7 f "   x m l n s = " h t t p : / / s c h e m a s . m i c r o s o f t . c o m / D a t a M a s h u p " > A A A A A O w D A A B Q S w M E F A A C A A g A Z E k f V 0 N n 6 f W i A A A A 9 g A A A B I A H A B D b 2 5 m a W c v U G F j a 2 F n Z S 5 4 b W w g o h g A K K A U A A A A A A A A A A A A A A A A A A A A A A A A A A A A h Y + 9 D o I w G E V f h X S n f y 6 E f J T B V R I T o n F t S o V G K I Y W y 7 s 5 + E i + g h h F 3 R z v u W e 4 9 3 6 9 Q T 5 1 b X T R g z O 9 z R D D F E X a q r 4 y t s 7 Q 6 I 9 x g n I B W 6 l O s t b R L F u X T q 7 K U O P 9 O S U k h I D D C v d D T T i l j B y K T a k a 3 U n 0 k c 1 / O T b W e W m V R g L 2 r z G C Y 8 Y S z C n H F M g C o T D 2 K / B 5 7 7 P 9 g b A e W z 8 O W m g b 7 0 o g S w T y / i A e U E s D B B Q A A g A I A G R J H 1 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k S R 9 X z 2 n q X u g A A A C G A Q A A E w A c A E Z v c m 1 1 b G F z L 1 N l Y 3 R p b 2 4 x L m 0 g o h g A K K A U A A A A A A A A A A A A A A A A A A A A A A A A A A A A b Y + x a s M w E I Z 3 g 9 9 B q E s C x h A o X U I m p U O X U O q 0 p Y Q M Z + f a i E i 6 I J 1 o U u N 3 r 2 z T o T h a B N 9 3 9 / 9 c w I Y 1 O V G N / 2 K Z Z 3 k W j u D x I L Z Q G 1 w 8 o 1 d w 1 g w v 8 L 0 G B r E S B j n P R H o V R d 9 g I o + X B k 2 p o v f o + J 3 8 q S Y 6 z e b t b g M W V / J 2 k t x 3 O 0 W O 0 8 q + G A P v p D q C + + r L r 2 e U K X l Y L b c e X P g k b x W Z a F 0 v w 2 x s L 9 p W f i B 4 W Y g n x w / 3 Z S + 7 Q r R S k b V 0 0 H x N i h M U j B c e z C t r o 3 + g v 3 j i 3 s B E / K M u 2 h r 9 w D f E O B m u O I U E 1 s 2 0 w m n + B 7 t 5 n m l 3 8 8 z l L 1 B L A Q I t A B Q A A g A I A G R J H 1 d D Z + n 1 o g A A A P Y A A A A S A A A A A A A A A A A A A A A A A A A A A A B D b 2 5 m a W c v U G F j a 2 F n Z S 5 4 b W x Q S w E C L Q A U A A I A C A B k S R 9 X D 8 r p q 6 Q A A A D p A A A A E w A A A A A A A A A A A A A A A A D u A A A A W 0 N v b n R l b n R f V H l w Z X N d L n h t b F B L A Q I t A B Q A A g A I A G R J H 1 f P a e p e 6 A A A A I Y B A A A T A A A A A A A A A A A A A A A A A N 8 B A A B G b 3 J t d W x h c y 9 T Z W N 0 a W 9 u M S 5 t U E s F B g A A A A A D A A M A w g A A A B Q D A A A A A E U 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V 2 9 y a 2 J v b 2 t H c m 9 1 c F R 5 c G U + T 3 J n Y W 5 p e m F 0 a W 9 u Y W w 8 L 1 d v c m t i b 2 9 r R 3 J v d X B U e X B l P j w v U G V y b W l z c 2 l v b k x p c 3 Q + b Q w A A A A A A A B L D 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l F 1 Z X J 5 R 3 J v d X B z I i B W Y W x 1 Z T 0 i c 0 F B Q U F B Q T 0 9 I i A v P j w v U 3 R h Y m x l R W 5 0 c m l l c z 4 8 L 0 l 0 Z W 0 + P E l 0 Z W 0 + P E l 0 Z W 1 M b 2 N h d G l v b j 4 8 S X R l b V R 5 c G U + R m 9 y b X V s Y T w v S X R l b V R 5 c G U + P E l 0 Z W 1 Q Y X R o P l N l Y 3 R p b 2 4 x L 1 R h Y m x l M V B l c k N h c G l 0 Y V J h d 0 R h d G 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x h c 3 R V c G R h d G V k I i B W Y W x 1 Z T 0 i Z D I w M j M t M D g t M z F U M T Q 6 M T E 6 M D g u M D I x N z A 4 M V o i I C 8 + P E V u d H J 5 I F R 5 c G U 9 I k Z p b G x F c n J v c k N v d W 5 0 I i B W Y W x 1 Z T 0 i b D A i I C 8 + P E V u d H J 5 I F R 5 c G U 9 I k Z p b G x F c n J v c k N v Z G U i I F Z h b H V l P S J z V W 5 r b m 9 3 b i I g L z 4 8 R W 5 0 c n k g V H l w Z T 0 i U X V l c n l J R C I g V m F s d W U 9 I n N h Y z c 0 M m U y N y 1 h M G I 5 L T Q z Z G I t O W F m N C 0 1 O G N i Z T g w N z I z Z G I i I C 8 + P E V u d H J 5 I F R 5 c G U 9 I k Z p b G x D b 3 V u d C I g V m F s d W U 9 I m w 0 M j Y 0 I i A v P j x F b n R y e S B U e X B l P S J G a W x s Q 2 9 s d W 1 u V H l w Z X M i I F Z h b H V l P S J z Q X d Z R 0 J R W U d C Z z 0 9 I i A v P j x F b n R y e S B U e X B l P S J G a W x s Q 2 9 s d W 1 u T m F t Z X M i I F Z h b H V l P S J z W y Z x d W 9 0 O 1 l l Y X I m c X V v d D s s J n F 1 b 3 Q 7 Q 2 9 t b W 9 k a X R 5 J n F 1 b 3 Q 7 L C Z x d W 9 0 O 1 V 0 a W x p e m F 0 a W 9 u J n F 1 b 3 Q 7 L C Z x d W 9 0 O 1 Z h b H V l J n F 1 b 3 Q 7 L C Z x d W 9 0 O 0 5 v d G U m c X V v d D s s J n F 1 b 3 Q 7 U 3 R h d G l z d G l j J n F 1 b 3 Q 7 L C Z x d W 9 0 O 1 V u a X Q m c X V v d D t d I i A v P j x F b n R y e S B U e X B l P S J G a W x s U 3 R h d H V z I i B W Y W x 1 Z T 0 i c 0 N v b X B s Z X R l I i A v P j x F b n R y e S B U e X B l P S J B Z G R l Z F R v R G F 0 Y U 1 v Z G V s I i B W Y W x 1 Z T 0 i b D E i I C 8 + P E V u d H J 5 I F R 5 c G U 9 I l J l b G F 0 a W 9 u c 2 h p c E l u Z m 9 D b 2 5 0 Y W l u Z X I i I F Z h b H V l P S J z e y Z x d W 9 0 O 2 N v b H V t b k N v d W 5 0 J n F 1 b 3 Q 7 O j c s J n F 1 b 3 Q 7 a 2 V 5 Q 2 9 s d W 1 u T m F t Z X M m c X V v d D s 6 W 1 0 s J n F 1 b 3 Q 7 c X V l c n l S Z W x h d G l v b n N o a X B z J n F 1 b 3 Q 7 O l t d L C Z x d W 9 0 O 2 N v b H V t b k l k Z W 5 0 a X R p Z X M m c X V v d D s 6 W y Z x d W 9 0 O 1 N l Y 3 R p b 2 4 x L 1 R h Y m x l M V B l c k N h c G l 0 Y V J h d 0 R h d G E v Q 2 h h b m d l Z C B U e X B l L n t Z Z W F y L D B 9 J n F 1 b 3 Q 7 L C Z x d W 9 0 O 1 N l Y 3 R p b 2 4 x L 1 R h Y m x l M V B l c k N h c G l 0 Y V J h d 0 R h d G E v Q 2 h h b m d l Z C B U e X B l L n t D b 2 1 t b 2 R p d H k s M X 0 m c X V v d D s s J n F 1 b 3 Q 7 U 2 V j d G l v b j E v V G F i b G U x U G V y Q 2 F w a X R h U m F 3 R G F 0 Y S 9 D a G F u Z 2 V k I F R 5 c G U u e 1 V 0 a W x p e m F 0 a W 9 u L D J 9 J n F 1 b 3 Q 7 L C Z x d W 9 0 O 1 N l Y 3 R p b 2 4 x L 1 R h Y m x l M V B l c k N h c G l 0 Y V J h d 0 R h d G E v Q 2 h h b m d l Z C B U e X B l L n t W Y W x 1 Z S w z f S Z x d W 9 0 O y w m c X V v d D t T Z W N 0 a W 9 u M S 9 U Y W J s Z T F Q Z X J D Y X B p d G F S Y X d E Y X R h L 0 N o Y W 5 n Z W Q g V H l w Z S 5 7 T m 9 0 Z S w 0 f S Z x d W 9 0 O y w m c X V v d D t T Z W N 0 a W 9 u M S 9 U Y W J s Z T F Q Z X J D Y X B p d G F S Y X d E Y X R h L 0 N o Y W 5 n Z W Q g V H l w Z S 5 7 U 3 R h d G l z d G l j L D V 9 J n F 1 b 3 Q 7 L C Z x d W 9 0 O 1 N l Y 3 R p b 2 4 x L 1 R h Y m x l M V B l c k N h c G l 0 Y V J h d 0 R h d G E v Q 2 h h b m d l Z C B U e X B l L n t V b m l 0 L D Z 9 J n F 1 b 3 Q 7 X S w m c X V v d D t D b 2 x 1 b W 5 D b 3 V u d C Z x d W 9 0 O z o 3 L C Z x d W 9 0 O 0 t l e U N v b H V t b k 5 h b W V z J n F 1 b 3 Q 7 O l t d L C Z x d W 9 0 O 0 N v b H V t b k l k Z W 5 0 a X R p Z X M m c X V v d D s 6 W y Z x d W 9 0 O 1 N l Y 3 R p b 2 4 x L 1 R h Y m x l M V B l c k N h c G l 0 Y V J h d 0 R h d G E v Q 2 h h b m d l Z C B U e X B l L n t Z Z W F y L D B 9 J n F 1 b 3 Q 7 L C Z x d W 9 0 O 1 N l Y 3 R p b 2 4 x L 1 R h Y m x l M V B l c k N h c G l 0 Y V J h d 0 R h d G E v Q 2 h h b m d l Z C B U e X B l L n t D b 2 1 t b 2 R p d H k s M X 0 m c X V v d D s s J n F 1 b 3 Q 7 U 2 V j d G l v b j E v V G F i b G U x U G V y Q 2 F w a X R h U m F 3 R G F 0 Y S 9 D a G F u Z 2 V k I F R 5 c G U u e 1 V 0 a W x p e m F 0 a W 9 u L D J 9 J n F 1 b 3 Q 7 L C Z x d W 9 0 O 1 N l Y 3 R p b 2 4 x L 1 R h Y m x l M V B l c k N h c G l 0 Y V J h d 0 R h d G E v Q 2 h h b m d l Z C B U e X B l L n t W Y W x 1 Z S w z f S Z x d W 9 0 O y w m c X V v d D t T Z W N 0 a W 9 u M S 9 U Y W J s Z T F Q Z X J D Y X B p d G F S Y X d E Y X R h L 0 N o Y W 5 n Z W Q g V H l w Z S 5 7 T m 9 0 Z S w 0 f S Z x d W 9 0 O y w m c X V v d D t T Z W N 0 a W 9 u M S 9 U Y W J s Z T F Q Z X J D Y X B p d G F S Y X d E Y X R h L 0 N o Y W 5 n Z W Q g V H l w Z S 5 7 U 3 R h d G l z d G l j L D V 9 J n F 1 b 3 Q 7 L C Z x d W 9 0 O 1 N l Y 3 R p b 2 4 x L 1 R h Y m x l M V B l c k N h c G l 0 Y V J h d 0 R h d G E v Q 2 h h b m d l Z C B U e X B l L n t V b m l 0 L D Z 9 J n F 1 b 3 Q 7 X S w m c X V v d D t S Z W x h d G l v b n N o a X B J b m Z v J n F 1 b 3 Q 7 O l t d f S I g L z 4 8 L 1 N 0 Y W J s Z U V u d H J p Z X M + P C 9 J d G V t P j x J d G V t P j x J d G V t T G 9 j Y X R p b 2 4 + P E l 0 Z W 1 U e X B l P k Z v c m 1 1 b G E 8 L 0 l 0 Z W 1 U e X B l P j x J d G V t U G F 0 a D 5 T Z W N 0 a W 9 u M S 9 U Y W J s Z T F Q Z X J D Y X B p d G F S Y X d E Y X R h L 1 N v d X J j Z T w v S X R l b V B h d G g + P C 9 J d G V t T G 9 j Y X R p b 2 4 + P F N 0 Y W J s Z U V u d H J p Z X M g L z 4 8 L 0 l 0 Z W 0 + P E l 0 Z W 0 + P E l 0 Z W 1 M b 2 N h d G l v b j 4 8 S X R l b V R 5 c G U + R m 9 y b X V s Y T w v S X R l b V R 5 c G U + P E l 0 Z W 1 Q Y X R o P l N l Y 3 R p b 2 4 x L 1 R h Y m x l M V B l c k N h c G l 0 Y V J h d 0 R h d G E v Q 2 h h b m d l Z C U y M F R 5 c G U 8 L 0 l 0 Z W 1 Q Y X R o P j w v S X R l b U x v Y 2 F 0 a W 9 u P j x T d G F i b G V F b n R y a W V z I C 8 + P C 9 J d G V t P j w v S X R l b X M + P C 9 M b 2 N h b F B h Y 2 t h Z 2 V N Z X R h Z G F 0 Y U Z p b G U + F g A A A F B L B Q Y A A A A A A A A A A A A A A A A A A A A A A A D a A A A A A Q A A A N C M n d 8 B F d E R j H o A w E / C l + s B A A A A k 6 y W Q w p n v E 2 0 F Y O q l a U p J Q A A A A A C A A A A A A A D Z g A A w A A A A B A A A A D W b R C c V s e K V 2 K R 5 j m 5 g J m 3 A A A A A A S A A A C g A A A A E A A A A J R + a n 7 1 X B u 7 S 7 G 4 s K v Z B H x Q A A A A P L U c H V L O h 8 s p U Y u L a o a 9 Q A s Q u y 3 6 G N s O W g f G D I Z I 9 Y V N g Q F S Y L n 0 L L 3 k D 8 y h a Q e y q M K 6 t J f n 3 n 5 N D P 7 H q C 2 x w 7 e g S P g m 3 w n U E m l y L i J r e U o U A A A A / 9 x G T d C 4 1 q 4 Q X U f t I x K J l 3 y L Y S I = < / D a t a M a s h u p > 
</file>

<file path=customXml/item3.xml>��< ? x m l   v e r s i o n = " 1 . 0 "   e n c o d i n g = " U T F - 1 6 " ? > < G e m i n i   x m l n s = " h t t p : / / g e m i n i / p i v o t c u s t o m i z a t i o n / L i n k e d T a b l e U p d a t e M o d e " > < C u s t o m C o n t e n t > < ! [ C D A T A [ T r u 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 2 0 2 3 - 0 8 - 2 5 T 2 3 : 3 7 : 2 5 . 3 9 3 3 9 0 4 - 0 5 : 0 0 < / L a s t P r o c e s s e d T i m e > < / D a t a M o d e l i n g S a n d b o x . S e r i a l i z e d S a n d b o x E r r o r C a c h e > ] ] > < / 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1 6 " ? > < G e m i n i   x m l n s = " h t t p : / / g e m i n i / p i v o t c u s t o m i z a t i o n / T a b l e X M L _ N A S S - O n e C r o p O n l y _ a 3 9 e 7 a 3 5 - 4 6 0 4 - 4 4 c 4 - 9 0 5 5 - 8 4 1 c d 1 7 c 6 7 b 4 " > < C u s t o m C o n t e n t > < ! [ C D A T A [ < T a b l e W i d g e t G r i d S e r i a l i z a t i o n   x m l n s : x s d = " h t t p : / / w w w . w 3 . o r g / 2 0 0 1 / X M L S c h e m a "   x m l n s : x s i = " h t t p : / / w w w . w 3 . o r g / 2 0 0 1 / X M L S c h e m a - i n s t a n c e " > < C o l u m n S u g g e s t e d T y p e   / > < C o l u m n F o r m a t   / > < C o l u m n A c c u r a c y   / > < C o l u m n C u r r e n c y S y m b o l   / > < C o l u m n P o s i t i v e P a t t e r n   / > < C o l u m n N e g a t i v e P a t t e r n   / > < C o l u m n W i d t h s > < i t e m > < k e y > < s t r i n g > C O M M O D I T Y _ D E S C < / s t r i n g > < / k e y > < v a l u e > < i n t > 1 5 3 < / i n t > < / v a l u e > < / i t e m > < i t e m > < k e y > < s t r i n g > C L A S S _ D E S C < / s t r i n g > < / k e y > < v a l u e > < i n t > 1 1 1 < / i n t > < / v a l u e > < / i t e m > < i t e m > < k e y > < s t r i n g > U T I L _ P R A C T I C E _ D E S C < / s t r i n g > < / k e y > < v a l u e > < i n t > 1 6 6 < / i n t > < / v a l u e > < / i t e m > < i t e m > < k e y > < s t r i n g > S T A T I S T I C C A T _ D E S C < / s t r i n g > < / k e y > < v a l u e > < i n t > 1 5 5 < / i n t > < / v a l u e > < / i t e m > < i t e m > < k e y > < s t r i n g > U N I T _ D E S C < / s t r i n g > < / k e y > < v a l u e > < i n t > 1 0 4 < / i n t > < / v a l u e > < / i t e m > < i t e m > < k e y > < s t r i n g > D O M A I N _ D E S C < / s t r i n g > < / k e y > < v a l u e > < i n t > 1 2 8 < / i n t > < / v a l u e > < / i t e m > < i t e m > < k e y > < s t r i n g > A G G _ L E V E L _ D E S C < / s t r i n g > < / k e y > < v a l u e > < i n t > 1 4 3 < / i n t > < / v a l u e > < / i t e m > < i t e m > < k e y > < s t r i n g > S T A T E _ A L P H A < / s t r i n g > < / k e y > < v a l u e > < i n t > 1 1 9 < / i n t > < / v a l u e > < / i t e m > < i t e m > < k e y > < s t r i n g > Y E A R < / s t r i n g > < / k e y > < v a l u e > < i n t > 6 7 < / i n t > < / v a l u e > < / i t e m > < i t e m > < k e y > < s t r i n g > R E F E R E N C E _ P E R I O D _ D E S C < / s t r i n g > < / k e y > < v a l u e > < i n t > 1 9 6 < / i n t > < / v a l u e > < / i t e m > < i t e m > < k e y > < s t r i n g > F R E Q _ D E S C < / s t r i n g > < / k e y > < v a l u e > < i n t > 1 0 6 < / i n t > < / v a l u e > < / i t e m > < i t e m > < k e y > < s t r i n g > V A L U E < / s t r i n g > < / k e y > < v a l u e > < i n t > 7 5 < / i n t > < / v a l u e > < / i t e m > < i t e m > < k e y > < s t r i n g > V a l u e _ N u m e r i c < / s t r i n g > < / k e y > < v a l u e > < i n t > 1 3 1 < / i n t > < / v a l u e > < / i t e m > < / C o l u m n W i d t h s > < C o l u m n D i s p l a y I n d e x > < i t e m > < k e y > < s t r i n g > C O M M O D I T Y _ D E S C < / s t r i n g > < / k e y > < v a l u e > < i n t > 0 < / i n t > < / v a l u e > < / i t e m > < i t e m > < k e y > < s t r i n g > C L A S S _ D E S C < / s t r i n g > < / k e y > < v a l u e > < i n t > 1 < / i n t > < / v a l u e > < / i t e m > < i t e m > < k e y > < s t r i n g > U T I L _ P R A C T I C E _ D E S C < / s t r i n g > < / k e y > < v a l u e > < i n t > 2 < / i n t > < / v a l u e > < / i t e m > < i t e m > < k e y > < s t r i n g > S T A T I S T I C C A T _ D E S C < / s t r i n g > < / k e y > < v a l u e > < i n t > 3 < / i n t > < / v a l u e > < / i t e m > < i t e m > < k e y > < s t r i n g > U N I T _ D E S C < / s t r i n g > < / k e y > < v a l u e > < i n t > 4 < / i n t > < / v a l u e > < / i t e m > < i t e m > < k e y > < s t r i n g > D O M A I N _ D E S C < / s t r i n g > < / k e y > < v a l u e > < i n t > 5 < / i n t > < / v a l u e > < / i t e m > < i t e m > < k e y > < s t r i n g > A G G _ L E V E L _ D E S C < / s t r i n g > < / k e y > < v a l u e > < i n t > 6 < / i n t > < / v a l u e > < / i t e m > < i t e m > < k e y > < s t r i n g > S T A T E _ A L P H A < / s t r i n g > < / k e y > < v a l u e > < i n t > 7 < / i n t > < / v a l u e > < / i t e m > < i t e m > < k e y > < s t r i n g > Y E A R < / s t r i n g > < / k e y > < v a l u e > < i n t > 8 < / i n t > < / v a l u e > < / i t e m > < i t e m > < k e y > < s t r i n g > R E F E R E N C E _ P E R I O D _ D E S C < / s t r i n g > < / k e y > < v a l u e > < i n t > 9 < / i n t > < / v a l u e > < / i t e m > < i t e m > < k e y > < s t r i n g > F R E Q _ D E S C < / s t r i n g > < / k e y > < v a l u e > < i n t > 1 0 < / i n t > < / v a l u e > < / i t e m > < i t e m > < k e y > < s t r i n g > V A L U E < / s t r i n g > < / k e y > < v a l u e > < i n t > 1 1 < / i n t > < / v a l u e > < / i t e m > < i t e m > < k e y > < s t r i n g > V a l u e _ N u m e r i c < / s t r i n g > < / k e y > < v a l u e > < i n t > 1 2 < / 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T a b l e 1 a _ 1 9 7 0 _ 1 9 8 2 _ c f 5 d 3 6 f d - 1 b e 9 - 4 a e d - b e 9 a - b d f c d 2 e 8 5 0 9 6 " > < C u s t o m C o n t e n t > < ! [ C D A T A [ < T a b l e W i d g e t G r i d S e r i a l i z a t i o n   x m l n s : x s d = " h t t p : / / w w w . w 3 . o r g / 2 0 0 1 / X M L S c h e m a "   x m l n s : x s i = " h t t p : / / w w w . w 3 . o r g / 2 0 0 1 / X M L S c h e m a - i n s t a n c e " > < C o l u m n S u g g e s t e d T y p e   / > < C o l u m n F o r m a t   / > < C o l u m n A c c u r a c y   / > < C o l u m n C u r r e n c y S y m b o l   / > < C o l u m n P o s i t i v e P a t t e r n   / > < C o l u m n N e g a t i v e P a t t e r n   / > < C o l u m n W i d t h s > < i t e m > < k e y > < s t r i n g > C r o p < / s t r i n g > < / k e y > < v a l u e > < i n t > 6 5 < / i n t > < / v a l u e > < / i t e m > < i t e m > < k e y > < s t r i n g > C r o p   S u b - c a t e g o r y < / s t r i n g > < / k e y > < v a l u e > < i n t > 1 4 9 < / i n t > < / v a l u e > < / i t e m > < i t e m > < k e y > < s t r i n g > Y e a r < / s t r i n g > < / k e y > < v a l u e > < i n t > 6 2 < / i n t > < / v a l u e > < / i t e m > < i t e m > < k e y > < s t r i n g > V a l u e < / s t r i n g > < / k e y > < v a l u e > < i n t > 7 1 < / i n t > < / v a l u e > < / i t e m > < i t e m > < k e y > < s t r i n g > U n i t s < / s t r i n g > < / k e y > < v a l u e > < i n t > 6 8 < / i n t > < / v a l u e > < / i t e m > < / C o l u m n W i d t h s > < C o l u m n D i s p l a y I n d e x > < i t e m > < k e y > < s t r i n g > C r o p < / s t r i n g > < / k e y > < v a l u e > < i n t > 0 < / i n t > < / v a l u e > < / i t e m > < i t e m > < k e y > < s t r i n g > C r o p   S u b - c a t e g o r y < / s t r i n g > < / k e y > < v a l u e > < i n t > 1 < / i n t > < / v a l u e > < / i t e m > < i t e m > < k e y > < s t r i n g > Y e a r < / s t r i n g > < / k e y > < v a l u e > < i n t > 2 < / i n t > < / v a l u e > < / i t e m > < i t e m > < k e y > < s t r i n g > V a l u e < / s t r i n g > < / k e y > < v a l u e > < i n t > 3 < / i n t > < / v a l u e > < / i t e m > < i t e m > < k e y > < s t r i n g > U n i t s < / s t r i n g > < / k e y > < v a l u e > < i n t > 4 < / 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T a b l e 1 P e r C a p i t a R a w D a t a _ 7 c 5 c 8 6 e f - a 1 0 e - 4 8 8 a - b b 8 5 - c d c d f f 0 2 c 8 9 a " > < C u s t o m C o n t e n t > < ! [ C D A T A [ < T a b l e W i d g e t G r i d S e r i a l i z a t i o n   x m l n s : x s d = " h t t p : / / w w w . w 3 . o r g / 2 0 0 1 / X M L S c h e m a "   x m l n s : x s i = " h t t p : / / w w w . w 3 . o r g / 2 0 0 1 / X M L S c h e m a - i n s t a n c e " > < C o l u m n S u g g e s t e d T y p e   / > < C o l u m n F o r m a t   / > < C o l u m n A c c u r a c y   / > < C o l u m n C u r r e n c y S y m b o l   / > < C o l u m n P o s i t i v e P a t t e r n   / > < C o l u m n N e g a t i v e P a t t e r n   / > < C o l u m n W i d t h s > < i t e m > < k e y > < s t r i n g > C r o p   g r o u p < / s t r i n g > < / k e y > < v a l u e > < i n t > 1 0 4 < / i n t > < / v a l u e > < / i t e m > < i t e m > < k e y > < s t r i n g > U t i l i z a t i o n < / s t r i n g > < / k e y > < v a l u e > < i n t > 9 8 < / i n t > < / v a l u e > < / i t e m > < i t e m > < k e y > < s t r i n g > Y e a r < / s t r i n g > < / k e y > < v a l u e > < i n t > 6 2 < / i n t > < / v a l u e > < / i t e m > < i t e m > < k e y > < s t r i n g > U n i t < / s t r i n g > < / k e y > < v a l u e > < i n t > 6 2 < / i n t > < / v a l u e > < / i t e m > < i t e m > < k e y > < s t r i n g > S t a t i s t i c < / s t r i n g > < / k e y > < v a l u e > < i n t > 8 3 < / i n t > < / v a l u e > < / i t e m > < i t e m > < k e y > < s t r i n g > V a l u e < / s t r i n g > < / k e y > < v a l u e > < i n t > 7 1 < / i n t > < / v a l u e > < / i t e m > < i t e m > < k e y > < s t r i n g > C o m m o d i t y < / s t r i n g > < / k e y > < v a l u e > < i n t > 1 0 8 < / i n t > < / v a l u e > < / i t e m > < / C o l u m n W i d t h s > < C o l u m n D i s p l a y I n d e x > < i t e m > < k e y > < s t r i n g > C r o p   g r o u p < / s t r i n g > < / k e y > < v a l u e > < i n t > 6 < / i n t > < / v a l u e > < / i t e m > < i t e m > < k e y > < s t r i n g > U t i l i z a t i o n < / s t r i n g > < / k e y > < v a l u e > < i n t > 0 < / i n t > < / v a l u e > < / i t e m > < i t e m > < k e y > < s t r i n g > Y e a r < / s t r i n g > < / k e y > < v a l u e > < i n t > 1 < / i n t > < / v a l u e > < / i t e m > < i t e m > < k e y > < s t r i n g > U n i t < / s t r i n g > < / k e y > < v a l u e > < i n t > 2 < / i n t > < / v a l u e > < / i t e m > < i t e m > < k e y > < s t r i n g > S t a t i s t i c < / s t r i n g > < / k e y > < v a l u e > < i n t > 3 < / i n t > < / v a l u e > < / i t e m > < i t e m > < k e y > < s t r i n g > V a l u e < / s t r i n g > < / k e y > < v a l u e > < i n t > 4 < / i n t > < / v a l u e > < / i t e m > < i t e m > < k e y > < s t r i n g > C o m m o d i t y < / s t r i n g > < / k e y > < v a l u e > < i n t > 5 < / i n t > < / v a l u e > < / i t e m > < / C o l u m n D i s p l a y I n d e x > < C o l u m n F r o z e n   / > < C o l u m n C h e c k e d   / > < C o l u m n F i l t e r > < i t e m > < k e y > < s t r i n g > C r o p   g r o u p < / s t r i n g > < / k e y > < v a l u e > < F i l t e r E x p r e s s i o n   x s i : n i l = " t r u e "   / > < / v a l u e > < / i t e m > < i t e m > < k e y > < s t r i n g > Y e a r < / s t r i n g > < / k e y > < v a l u e > < F i l t e r E x p r e s s i o n   x s i : n i l = " t r u e "   / > < / v a l u e > < / i t e m > < / C o l u m n F i l t e r > < S e l e c t i o n F i l t e r > < i t e m > < k e y > < s t r i n g > C r o p   g r o u p < / s t r i n g > < / k e y > < v a l u e > < S e l e c t i o n F i l t e r   x s i : n i l = " t r u e "   / > < / v a l u e > < / i t e m > < i t e m > < k e y > < s t r i n g > Y e a r < / s t r i n g > < / k e y > < v a l u e > < S e l e c t i o n F i l t e r   x s i : n i l = " t r u e "   / > < / v a l u e > < / i t e m > < / S e l e c t i o n F i l t e r > < F i l t e r P a r a m e t e r s > < i t e m > < k e y > < s t r i n g > C r o p   g r o u p < / s t r i n g > < / k e y > < v a l u e > < C o m m a n d P a r a m e t e r s   / > < / v a l u e > < / i t e m > < i t e m > < k e y > < s t r i n g > Y e a r < / s t r i n g > < / k e y > < v a l u e > < C o m m a n d P a r a m e t e r s   / > < / v a l u e > < / i t e m > < / F i l t e r P a r a m e t e r s > < I s S o r t D e s c e n d i n g > f a l s e < / I s S o r t D e s c e n d i n g > < / T a b l e W i d g e t G r i d S e r i a l i z a t i o n > ] ] > < / 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826E0D54-C531-4567-9764-ED183B553C6C}">
  <ds:schemaRefs>
    <ds:schemaRef ds:uri="http://gemini/pivotcustomization/ManualCalcMode"/>
  </ds:schemaRefs>
</ds:datastoreItem>
</file>

<file path=customXml/itemProps10.xml><?xml version="1.0" encoding="utf-8"?>
<ds:datastoreItem xmlns:ds="http://schemas.openxmlformats.org/officeDocument/2006/customXml" ds:itemID="{C5680930-B981-4BE4-A0BE-60645D4B2849}">
  <ds:schemaRefs>
    <ds:schemaRef ds:uri="http://gemini/pivotcustomization/TableWidget"/>
  </ds:schemaRefs>
</ds:datastoreItem>
</file>

<file path=customXml/itemProps11.xml><?xml version="1.0" encoding="utf-8"?>
<ds:datastoreItem xmlns:ds="http://schemas.openxmlformats.org/officeDocument/2006/customXml" ds:itemID="{E0B31BA0-195E-4650-B0E0-03DE66EC531B}">
  <ds:schemaRefs>
    <ds:schemaRef ds:uri="http://gemini/pivotcustomization/RelationshipAutoDetectionEnabled"/>
  </ds:schemaRefs>
</ds:datastoreItem>
</file>

<file path=customXml/itemProps12.xml><?xml version="1.0" encoding="utf-8"?>
<ds:datastoreItem xmlns:ds="http://schemas.openxmlformats.org/officeDocument/2006/customXml" ds:itemID="{F4092921-860D-4F17-BCEC-B504B3806D16}">
  <ds:schemaRefs>
    <ds:schemaRef ds:uri="http://gemini/pivotcustomization/TableXML_Table1d_Appended_66cfdd22-262a-4c79-8567-2272aaaafbb6"/>
  </ds:schemaRefs>
</ds:datastoreItem>
</file>

<file path=customXml/itemProps13.xml><?xml version="1.0" encoding="utf-8"?>
<ds:datastoreItem xmlns:ds="http://schemas.openxmlformats.org/officeDocument/2006/customXml" ds:itemID="{AFFD4BBB-875E-4067-B023-5230932D9E87}">
  <ds:schemaRefs>
    <ds:schemaRef ds:uri="http://gemini/pivotcustomization/ClientWindowXML"/>
  </ds:schemaRefs>
</ds:datastoreItem>
</file>

<file path=customXml/itemProps14.xml><?xml version="1.0" encoding="utf-8"?>
<ds:datastoreItem xmlns:ds="http://schemas.openxmlformats.org/officeDocument/2006/customXml" ds:itemID="{DDA56685-80B5-4D81-947C-D6167BEAF8D0}">
  <ds:schemaRefs>
    <ds:schemaRef ds:uri="1e8110a7-e944-4725-a14d-a770940d4a1c"/>
    <ds:schemaRef ds:uri="http://schemas.microsoft.com/office/2006/documentManagement/types"/>
    <ds:schemaRef ds:uri="6116c9f6-f5c1-4dde-8ccc-e706081f148d"/>
    <ds:schemaRef ds:uri="http://schemas.openxmlformats.org/package/2006/metadata/core-properties"/>
    <ds:schemaRef ds:uri="http://purl.org/dc/elements/1.1/"/>
    <ds:schemaRef ds:uri="http://purl.org/dc/dcmitype/"/>
    <ds:schemaRef ds:uri="http://www.w3.org/XML/1998/namespace"/>
    <ds:schemaRef ds:uri="73fb875a-8af9-4255-b008-0995492d31cd"/>
    <ds:schemaRef ds:uri="http://schemas.microsoft.com/office/infopath/2007/PartnerControls"/>
    <ds:schemaRef ds:uri="http://schemas.microsoft.com/office/2006/metadata/properties"/>
    <ds:schemaRef ds:uri="http://purl.org/dc/terms/"/>
  </ds:schemaRefs>
</ds:datastoreItem>
</file>

<file path=customXml/itemProps15.xml><?xml version="1.0" encoding="utf-8"?>
<ds:datastoreItem xmlns:ds="http://schemas.openxmlformats.org/officeDocument/2006/customXml" ds:itemID="{47DB1AFC-372F-4881-86B7-86EAA1B8B28C}">
  <ds:schemaRefs>
    <ds:schemaRef ds:uri="http://gemini/pivotcustomization/874fc69f-4ac6-445d-b97f-75c5eec8318e"/>
  </ds:schemaRefs>
</ds:datastoreItem>
</file>

<file path=customXml/itemProps16.xml><?xml version="1.0" encoding="utf-8"?>
<ds:datastoreItem xmlns:ds="http://schemas.openxmlformats.org/officeDocument/2006/customXml" ds:itemID="{C5AF7D89-B519-4257-A13E-7213EDF940C1}">
  <ds:schemaRefs>
    <ds:schemaRef ds:uri="http://gemini/pivotcustomization/ShowImplicitMeasures"/>
  </ds:schemaRefs>
</ds:datastoreItem>
</file>

<file path=customXml/itemProps17.xml><?xml version="1.0" encoding="utf-8"?>
<ds:datastoreItem xmlns:ds="http://schemas.openxmlformats.org/officeDocument/2006/customXml" ds:itemID="{CE8A037D-C2C5-4195-B68F-D8D402FCEC8C}">
  <ds:schemaRefs>
    <ds:schemaRef ds:uri="http://gemini/pivotcustomization/FormulaBarState"/>
  </ds:schemaRefs>
</ds:datastoreItem>
</file>

<file path=customXml/itemProps18.xml><?xml version="1.0" encoding="utf-8"?>
<ds:datastoreItem xmlns:ds="http://schemas.openxmlformats.org/officeDocument/2006/customXml" ds:itemID="{3FABF64D-FEB3-4A7F-8773-AA5B1F740A4F}">
  <ds:schemaRefs>
    <ds:schemaRef ds:uri="http://gemini/pivotcustomization/PowerPivotVersion"/>
  </ds:schemaRefs>
</ds:datastoreItem>
</file>

<file path=customXml/itemProps19.xml><?xml version="1.0" encoding="utf-8"?>
<ds:datastoreItem xmlns:ds="http://schemas.openxmlformats.org/officeDocument/2006/customXml" ds:itemID="{F1CA2515-7E87-4437-A3FB-7E800B6E87F4}">
  <ds:schemaRefs>
    <ds:schemaRef ds:uri="http://gemini/pivotcustomization/dd025cf1-d4ac-49a7-8366-3c0b77fabb18"/>
  </ds:schemaRefs>
</ds:datastoreItem>
</file>

<file path=customXml/itemProps2.xml><?xml version="1.0" encoding="utf-8"?>
<ds:datastoreItem xmlns:ds="http://schemas.openxmlformats.org/officeDocument/2006/customXml" ds:itemID="{6D7D1235-43A6-4942-9693-753FDEF891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16c9f6-f5c1-4dde-8ccc-e706081f148d"/>
    <ds:schemaRef ds:uri="1e8110a7-e944-4725-a14d-a770940d4a1c"/>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0.xml><?xml version="1.0" encoding="utf-8"?>
<ds:datastoreItem xmlns:ds="http://schemas.openxmlformats.org/officeDocument/2006/customXml" ds:itemID="{D3058720-B5EA-47E9-9E8D-15EAB213A9E3}">
  <ds:schemaRefs>
    <ds:schemaRef ds:uri="http://gemini/pivotcustomization/Diagrams"/>
  </ds:schemaRefs>
</ds:datastoreItem>
</file>

<file path=customXml/itemProps21.xml><?xml version="1.0" encoding="utf-8"?>
<ds:datastoreItem xmlns:ds="http://schemas.openxmlformats.org/officeDocument/2006/customXml" ds:itemID="{EF62F44A-AED5-4E6C-8F76-2A0D688DD68F}">
  <ds:schemaRefs>
    <ds:schemaRef ds:uri="http://gemini/pivotcustomization/MeasureGridState"/>
  </ds:schemaRefs>
</ds:datastoreItem>
</file>

<file path=customXml/itemProps22.xml><?xml version="1.0" encoding="utf-8"?>
<ds:datastoreItem xmlns:ds="http://schemas.openxmlformats.org/officeDocument/2006/customXml" ds:itemID="{050DE0B6-F68A-4D0B-8A36-800EA75A8E92}">
  <ds:schemaRefs>
    <ds:schemaRef ds:uri="http://gemini/pivotcustomization/TableXML_Table1_1970_2020_Appended_a14fd29b-e23f-4023-aaa2-f3c980f7cac2"/>
  </ds:schemaRefs>
</ds:datastoreItem>
</file>

<file path=customXml/itemProps23.xml><?xml version="1.0" encoding="utf-8"?>
<ds:datastoreItem xmlns:ds="http://schemas.openxmlformats.org/officeDocument/2006/customXml" ds:itemID="{750C98AB-A8B6-40B5-9AC0-FF9E6AB7EC96}">
  <ds:schemaRefs>
    <ds:schemaRef ds:uri="http://gemini/pivotcustomization/90f64281-36ee-4afc-9b37-7f9591bc1bc0"/>
  </ds:schemaRefs>
</ds:datastoreItem>
</file>

<file path=customXml/itemProps24.xml><?xml version="1.0" encoding="utf-8"?>
<ds:datastoreItem xmlns:ds="http://schemas.openxmlformats.org/officeDocument/2006/customXml" ds:itemID="{A62E7B31-438B-4A5C-9D16-2C49963F9003}">
  <ds:schemaRefs>
    <ds:schemaRef ds:uri="http://gemini/pivotcustomization/d9649d62-203b-40a2-9e4f-125d42359041"/>
  </ds:schemaRefs>
</ds:datastoreItem>
</file>

<file path=customXml/itemProps25.xml><?xml version="1.0" encoding="utf-8"?>
<ds:datastoreItem xmlns:ds="http://schemas.openxmlformats.org/officeDocument/2006/customXml" ds:itemID="{DA70D637-F296-43BF-97A8-74657168F8D3}">
  <ds:schemaRefs>
    <ds:schemaRef ds:uri="http://gemini/pivotcustomization/ShowHidden"/>
  </ds:schemaRefs>
</ds:datastoreItem>
</file>

<file path=customXml/itemProps26.xml><?xml version="1.0" encoding="utf-8"?>
<ds:datastoreItem xmlns:ds="http://schemas.openxmlformats.org/officeDocument/2006/customXml" ds:itemID="{211134D5-B312-4709-A662-4D6392FB5B8B}">
  <ds:schemaRefs>
    <ds:schemaRef ds:uri="http://gemini/pivotcustomization/SandboxNonEmpty"/>
  </ds:schemaRefs>
</ds:datastoreItem>
</file>

<file path=customXml/itemProps27.xml><?xml version="1.0" encoding="utf-8"?>
<ds:datastoreItem xmlns:ds="http://schemas.openxmlformats.org/officeDocument/2006/customXml" ds:itemID="{30F438E5-B26A-44FD-A465-62E6142110DB}">
  <ds:schemaRefs>
    <ds:schemaRef ds:uri="http://gemini/pivotcustomization/TableOrder"/>
  </ds:schemaRefs>
</ds:datastoreItem>
</file>

<file path=customXml/itemProps28.xml><?xml version="1.0" encoding="utf-8"?>
<ds:datastoreItem xmlns:ds="http://schemas.openxmlformats.org/officeDocument/2006/customXml" ds:itemID="{9A5E9788-E56C-4A0A-A056-6A6DFF8EB5D0}">
  <ds:schemaRefs>
    <ds:schemaRef ds:uri="http://schemas.microsoft.com/DataMashup"/>
  </ds:schemaRefs>
</ds:datastoreItem>
</file>

<file path=customXml/itemProps3.xml><?xml version="1.0" encoding="utf-8"?>
<ds:datastoreItem xmlns:ds="http://schemas.openxmlformats.org/officeDocument/2006/customXml" ds:itemID="{A480A212-9384-4953-BF27-8C6DE4A9BCBB}">
  <ds:schemaRefs>
    <ds:schemaRef ds:uri="http://gemini/pivotcustomization/LinkedTableUpdateMode"/>
  </ds:schemaRefs>
</ds:datastoreItem>
</file>

<file path=customXml/itemProps4.xml><?xml version="1.0" encoding="utf-8"?>
<ds:datastoreItem xmlns:ds="http://schemas.openxmlformats.org/officeDocument/2006/customXml" ds:itemID="{D7DEC712-C739-4F88-BCA2-27EF179CE8CE}">
  <ds:schemaRefs>
    <ds:schemaRef ds:uri="http://gemini/pivotcustomization/ErrorCache"/>
  </ds:schemaRefs>
</ds:datastoreItem>
</file>

<file path=customXml/itemProps5.xml><?xml version="1.0" encoding="utf-8"?>
<ds:datastoreItem xmlns:ds="http://schemas.openxmlformats.org/officeDocument/2006/customXml" ds:itemID="{87D404B0-2DC6-4E15-88CD-EA6CAE85FC24}">
  <ds:schemaRefs>
    <ds:schemaRef ds:uri="http://schemas.microsoft.com/sharepoint/v3/contenttype/forms"/>
  </ds:schemaRefs>
</ds:datastoreItem>
</file>

<file path=customXml/itemProps6.xml><?xml version="1.0" encoding="utf-8"?>
<ds:datastoreItem xmlns:ds="http://schemas.openxmlformats.org/officeDocument/2006/customXml" ds:itemID="{FF0BF642-0FC8-4472-97D7-A8571DABE008}">
  <ds:schemaRefs>
    <ds:schemaRef ds:uri="http://gemini/pivotcustomization/TableXML_NASS-OneCropOnly_a39e7a35-4604-44c4-9055-841cd17c67b4"/>
  </ds:schemaRefs>
</ds:datastoreItem>
</file>

<file path=customXml/itemProps7.xml><?xml version="1.0" encoding="utf-8"?>
<ds:datastoreItem xmlns:ds="http://schemas.openxmlformats.org/officeDocument/2006/customXml" ds:itemID="{21C3D3A3-9435-480C-8E6F-934EF865B364}">
  <ds:schemaRefs>
    <ds:schemaRef ds:uri="http://gemini/pivotcustomization/TableXML_Table1a_1970_1982_cf5d36fd-1be9-4aed-be9a-bdfcd2e85096"/>
  </ds:schemaRefs>
</ds:datastoreItem>
</file>

<file path=customXml/itemProps8.xml><?xml version="1.0" encoding="utf-8"?>
<ds:datastoreItem xmlns:ds="http://schemas.openxmlformats.org/officeDocument/2006/customXml" ds:itemID="{47C9B11A-E073-471C-8871-E74E53953300}">
  <ds:schemaRefs>
    <ds:schemaRef ds:uri="http://gemini/pivotcustomization/TableXML_Table1PerCapitaRawData_7c5c86ef-a10e-488a-bb85-cdcdff02c89a"/>
  </ds:schemaRefs>
</ds:datastoreItem>
</file>

<file path=customXml/itemProps9.xml><?xml version="1.0" encoding="utf-8"?>
<ds:datastoreItem xmlns:ds="http://schemas.openxmlformats.org/officeDocument/2006/customXml" ds:itemID="{D294D050-3041-416E-B85C-156D1308321C}">
  <ds:schemaRefs>
    <ds:schemaRef ds:uri="http://gemini/pivotcustomization/IsSandboxEmbedde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96</vt:i4>
      </vt:variant>
      <vt:variant>
        <vt:lpstr>Named Ranges</vt:lpstr>
      </vt:variant>
      <vt:variant>
        <vt:i4>10</vt:i4>
      </vt:variant>
    </vt:vector>
  </HeadingPairs>
  <TitlesOfParts>
    <vt:vector size="106" baseType="lpstr">
      <vt:lpstr>Index</vt:lpstr>
      <vt:lpstr>Table 1-PerCapitaAvail, All</vt:lpstr>
      <vt:lpstr>Table 1 Yearbook Raw Data</vt:lpstr>
      <vt:lpstr>Table 2a-PerCapitaAvail, Fresh</vt:lpstr>
      <vt:lpstr>Table 2b-PerCapitaAvail, Pr</vt:lpstr>
      <vt:lpstr>Table 2c-PerCapitaAvail, Potato</vt:lpstr>
      <vt:lpstr>Table 2d-PerCapitaAvail, Pulse</vt:lpstr>
      <vt:lpstr>Table 3-Plant, Harvest, Prod</vt:lpstr>
      <vt:lpstr>Table 4a-Import Value</vt:lpstr>
      <vt:lpstr>Table 4b-Import Value</vt:lpstr>
      <vt:lpstr>Table 5a-Export Value</vt:lpstr>
      <vt:lpstr>Table 5b-Export Value</vt:lpstr>
      <vt:lpstr>Table 6-Trade Percent</vt:lpstr>
      <vt:lpstr>Table 7-Import Percent</vt:lpstr>
      <vt:lpstr>Table 8-Export Percent</vt:lpstr>
      <vt:lpstr>Table 9-World Veg</vt:lpstr>
      <vt:lpstr>Table 10-Cash Receipts</vt:lpstr>
      <vt:lpstr>Table 11-Total Fresh</vt:lpstr>
      <vt:lpstr>Table 12-Artichokes</vt:lpstr>
      <vt:lpstr>Table 13-Asparagus</vt:lpstr>
      <vt:lpstr>Table 14-Broccoli</vt:lpstr>
      <vt:lpstr>Table 15-Brussels Sprouts</vt:lpstr>
      <vt:lpstr>Table 16-Cabbage</vt:lpstr>
      <vt:lpstr>Table 17-Carrots</vt:lpstr>
      <vt:lpstr>Table 18-Cauliflower</vt:lpstr>
      <vt:lpstr>Table 19-Celery</vt:lpstr>
      <vt:lpstr>Table 20-Collard Greens</vt:lpstr>
      <vt:lpstr>Table 21-Cucumbers</vt:lpstr>
      <vt:lpstr>Table 22-Eggplant</vt:lpstr>
      <vt:lpstr>Table 23-Escarole and Endive</vt:lpstr>
      <vt:lpstr>Table 24-Garlic</vt:lpstr>
      <vt:lpstr>Table 25-Head Lettuce</vt:lpstr>
      <vt:lpstr>Table 26-Leaf and Romaine</vt:lpstr>
      <vt:lpstr>Table 27-Kale</vt:lpstr>
      <vt:lpstr>Table 28-Mushrooms</vt:lpstr>
      <vt:lpstr>Table 29-Mustard Greens</vt:lpstr>
      <vt:lpstr>Table 30-Okra</vt:lpstr>
      <vt:lpstr>Table 31-Onions</vt:lpstr>
      <vt:lpstr>Table 32-Peppers, Bell</vt:lpstr>
      <vt:lpstr>Table 33-Potatoes</vt:lpstr>
      <vt:lpstr>Table 34-Pumpkin</vt:lpstr>
      <vt:lpstr>Table 35-Radishes</vt:lpstr>
      <vt:lpstr>Table 36-Snap Beans</vt:lpstr>
      <vt:lpstr>Table 37-Spinach</vt:lpstr>
      <vt:lpstr>Table 38-Squash</vt:lpstr>
      <vt:lpstr>Table 39-Sweet Corn</vt:lpstr>
      <vt:lpstr>Table 40-Sweet Potatoes</vt:lpstr>
      <vt:lpstr>Table 41-Tomatoes</vt:lpstr>
      <vt:lpstr>Table 42-Turnip Greens</vt:lpstr>
      <vt:lpstr>Table 43-Total Veg., Pr</vt:lpstr>
      <vt:lpstr>Table 44a-Asparagus, Pr</vt:lpstr>
      <vt:lpstr>Table 44b-Asparagus, Cn</vt:lpstr>
      <vt:lpstr>Table 44c-Asparagus, Fz</vt:lpstr>
      <vt:lpstr>Table 45-Broccoli, Pr</vt:lpstr>
      <vt:lpstr>Table 46-Cabbage, Pr</vt:lpstr>
      <vt:lpstr>Table 47a-Carrots, Pr</vt:lpstr>
      <vt:lpstr>Table 47b-Carrots, Fz</vt:lpstr>
      <vt:lpstr>Table 47c-Carrots, Cn</vt:lpstr>
      <vt:lpstr>Table 48-Cauliflower, Pr</vt:lpstr>
      <vt:lpstr>Table 49-Cucumbers, Pr</vt:lpstr>
      <vt:lpstr>Table 50a-Green Lima Beans, Pr</vt:lpstr>
      <vt:lpstr>Table 50b-Green Lima Beans, Cn</vt:lpstr>
      <vt:lpstr>Table 50c-Green Lima Beans, Fz</vt:lpstr>
      <vt:lpstr>Table 51-Mushrooms, Pr</vt:lpstr>
      <vt:lpstr>Table 52-Onions, Dehy</vt:lpstr>
      <vt:lpstr>Table 53a-Green Peas, Pr</vt:lpstr>
      <vt:lpstr>Table 53b-Green Peas, Cn</vt:lpstr>
      <vt:lpstr>Table 53c-Green Peas, Fz</vt:lpstr>
      <vt:lpstr>Table 54-Chile Peppers, Pr</vt:lpstr>
      <vt:lpstr>Table 55a-Potatoes, Cn</vt:lpstr>
      <vt:lpstr>Table 55b-Potatoes, Chip</vt:lpstr>
      <vt:lpstr>Table 55c-Potatoes, Dehy</vt:lpstr>
      <vt:lpstr>Table 55d-Potatoes, Fz</vt:lpstr>
      <vt:lpstr>Table 56a-Snap Beans, Pr</vt:lpstr>
      <vt:lpstr>Table 56b-Snap Beans, Cn</vt:lpstr>
      <vt:lpstr>Table 56c-Snap Beans, Fz</vt:lpstr>
      <vt:lpstr>Table 57a-Spinach, Pr</vt:lpstr>
      <vt:lpstr>Table 57b-Spinach, Cn</vt:lpstr>
      <vt:lpstr>Table 57c-Spinach, Fz</vt:lpstr>
      <vt:lpstr>Table 58a-Sweet Corn, Pr</vt:lpstr>
      <vt:lpstr>Table 58b-Sweet Corn, Cn</vt:lpstr>
      <vt:lpstr>Table 58c-Sweet Corn, Fz</vt:lpstr>
      <vt:lpstr>Table 59-Tomatoes, Pr</vt:lpstr>
      <vt:lpstr>Table 60-All Dry Beans</vt:lpstr>
      <vt:lpstr>Table 61-Pinto</vt:lpstr>
      <vt:lpstr>Table 62-Navy</vt:lpstr>
      <vt:lpstr>Table 63-Great Northern</vt:lpstr>
      <vt:lpstr>Table 64-Black</vt:lpstr>
      <vt:lpstr>Table 65-Lima</vt:lpstr>
      <vt:lpstr>Table 66-Red Kidney</vt:lpstr>
      <vt:lpstr>Table 67-Blackeye</vt:lpstr>
      <vt:lpstr>Table 68-Garbanzo</vt:lpstr>
      <vt:lpstr>Table 69-Small White</vt:lpstr>
      <vt:lpstr>Table 70-Small Red</vt:lpstr>
      <vt:lpstr>Table 71-Pink</vt:lpstr>
      <vt:lpstr>Table 72-Other</vt:lpstr>
      <vt:lpstr>Index!Print_Area</vt:lpstr>
      <vt:lpstr>'Table 10-Cash Receipts'!Print_Area</vt:lpstr>
      <vt:lpstr>'Table 14-Broccoli'!Print_Area</vt:lpstr>
      <vt:lpstr>'Table 2c-PerCapitaAvail, Potato'!Print_Area</vt:lpstr>
      <vt:lpstr>'Table 3-Plant, Harvest, Prod'!Print_Area</vt:lpstr>
      <vt:lpstr>'Table 4a-Import Value'!Print_Area</vt:lpstr>
      <vt:lpstr>'Table 4b-Import Value'!Print_Area</vt:lpstr>
      <vt:lpstr>'Table 5a-Export Value'!Print_Area</vt:lpstr>
      <vt:lpstr>'Table 5b-Export Value'!Print_Area</vt:lpstr>
      <vt:lpstr>'Table 9-World Veg'!Print_Area</vt:lpstr>
    </vt:vector>
  </TitlesOfParts>
  <Manager/>
  <Company>USDA, Economic Research Service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Vegetables and Pulses Yearbook Tables</dc:title>
  <dc:subject>Agricultural Economics</dc:subject>
  <dc:creator>Wilma V. Davis; Catharine Weber; Seth Wechsler; Helen Wakefield; Gary Lucier</dc:creator>
  <cp:keywords>vegetables, horticulture markets, outlook, tomatoes, onions, processing, mushrooms, potatoes; dry beans by class, dry peas, production, imports, exports, supply, availability, per capita use, season-average price, USDA, ERS, Economic Research Service</cp:keywords>
  <dc:description/>
  <cp:lastModifiedBy>Davis, Wilma - REE-ERS</cp:lastModifiedBy>
  <cp:revision/>
  <dcterms:created xsi:type="dcterms:W3CDTF">2021-07-16T22:15:45Z</dcterms:created>
  <dcterms:modified xsi:type="dcterms:W3CDTF">2023-08-31T14:38:30Z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0x0101005BE92B6F0ACCF044B98CB7AEFA7D6C6E</vt:lpwstr>
  </property>
  <property fmtid="{D5CDD505-2E9C-101B-9397-08002B2CF9AE}" pid="3" name="MediaServiceImageTags">
    <vt:lpwstr/>
  </property>
</Properties>
</file>